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RESTACAO DE CONTAS\2023\10 OUTUBRO\01 - PRESTACAO\TCE\VALIDAÇÃO TCE\"/>
    </mc:Choice>
  </mc:AlternateContent>
  <xr:revisionPtr revIDLastSave="0" documentId="8_{21FF5DAF-B173-49C4-A524-5D5AA5BF5596}" xr6:coauthVersionLast="47" xr6:coauthVersionMax="47" xr10:uidLastSave="{00000000-0000-0000-0000-000000000000}"/>
  <bookViews>
    <workbookView xWindow="-120" yWindow="-120" windowWidth="20730" windowHeight="11160" xr2:uid="{0CFEF295-30B5-4C1A-BB9C-137FEA1EABB6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P5002" i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S5001" i="1"/>
  <c r="R5001" i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O4989" i="1"/>
  <c r="N4989" i="1"/>
  <c r="L4989" i="1"/>
  <c r="K4989" i="1"/>
  <c r="M4989" i="1" s="1"/>
  <c r="AB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R4982" i="1"/>
  <c r="Q4982" i="1"/>
  <c r="S4982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P4977" i="1"/>
  <c r="O4977" i="1"/>
  <c r="N4977" i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V4976" i="1"/>
  <c r="U4976" i="1"/>
  <c r="T4976" i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K4973" i="1"/>
  <c r="M4973" i="1" s="1"/>
  <c r="AB4973" i="1" s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U4972" i="1"/>
  <c r="T4972" i="1"/>
  <c r="V4972" i="1" s="1"/>
  <c r="S4972" i="1"/>
  <c r="R4972" i="1"/>
  <c r="Q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S4971" i="1" s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T4970" i="1"/>
  <c r="R4970" i="1"/>
  <c r="Q4970" i="1"/>
  <c r="S4970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V4968" i="1"/>
  <c r="U4968" i="1"/>
  <c r="T4968" i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P4965" i="1"/>
  <c r="O4965" i="1"/>
  <c r="N4965" i="1"/>
  <c r="L4965" i="1"/>
  <c r="M4965" i="1" s="1"/>
  <c r="AB4965" i="1" s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AB4963" i="1" s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M4959" i="1" s="1"/>
  <c r="J4959" i="1"/>
  <c r="I4959" i="1"/>
  <c r="H4959" i="1"/>
  <c r="AB4959" i="1" s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P4957" i="1"/>
  <c r="O4957" i="1"/>
  <c r="N4957" i="1"/>
  <c r="L4957" i="1"/>
  <c r="M4957" i="1" s="1"/>
  <c r="AB4957" i="1" s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M4956" i="1" s="1"/>
  <c r="AB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Z4954" i="1" s="1"/>
  <c r="X4954" i="1"/>
  <c r="W4954" i="1"/>
  <c r="U4954" i="1"/>
  <c r="V4954" i="1" s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P4951" i="1" s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P4947" i="1" s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P4943" i="1" s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P4939" i="1" s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V4938" i="1" s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P4936" i="1" s="1"/>
  <c r="N4936" i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P4935" i="1" s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P4933" i="1"/>
  <c r="O4933" i="1"/>
  <c r="N4933" i="1"/>
  <c r="L4933" i="1"/>
  <c r="M4933" i="1" s="1"/>
  <c r="K4933" i="1"/>
  <c r="J4933" i="1"/>
  <c r="I4933" i="1"/>
  <c r="H4933" i="1"/>
  <c r="AB4933" i="1" s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L4931" i="1"/>
  <c r="K4931" i="1"/>
  <c r="M4931" i="1" s="1"/>
  <c r="J4931" i="1"/>
  <c r="I4931" i="1"/>
  <c r="H4931" i="1"/>
  <c r="AB4931" i="1" s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S4927" i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U4926" i="1"/>
  <c r="V4926" i="1" s="1"/>
  <c r="T4926" i="1"/>
  <c r="R4926" i="1"/>
  <c r="Q4926" i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P4925" i="1"/>
  <c r="O4925" i="1"/>
  <c r="N4925" i="1"/>
  <c r="M4925" i="1"/>
  <c r="L4925" i="1"/>
  <c r="K4925" i="1"/>
  <c r="J4925" i="1"/>
  <c r="I4925" i="1"/>
  <c r="AB4925" i="1" s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P4924" i="1"/>
  <c r="O4924" i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S4923" i="1"/>
  <c r="R4923" i="1"/>
  <c r="Q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U4919" i="1"/>
  <c r="T4919" i="1"/>
  <c r="V4919" i="1" s="1"/>
  <c r="R4919" i="1"/>
  <c r="S4919" i="1" s="1"/>
  <c r="Q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AB4917" i="1" s="1"/>
  <c r="G4917" i="1"/>
  <c r="F4917" i="1"/>
  <c r="E4917" i="1"/>
  <c r="D4917" i="1"/>
  <c r="B4917" i="1"/>
  <c r="A4917" i="1"/>
  <c r="AB4916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U4914" i="1"/>
  <c r="V4914" i="1" s="1"/>
  <c r="T4914" i="1"/>
  <c r="S4914" i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V4913" i="1" s="1"/>
  <c r="T4913" i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V4912" i="1"/>
  <c r="U4912" i="1"/>
  <c r="T4912" i="1"/>
  <c r="R4912" i="1"/>
  <c r="Q4912" i="1"/>
  <c r="S4912" i="1" s="1"/>
  <c r="O4912" i="1"/>
  <c r="N4912" i="1"/>
  <c r="P4912" i="1" s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Z4911" i="1" s="1"/>
  <c r="X4911" i="1"/>
  <c r="W4911" i="1"/>
  <c r="V4911" i="1"/>
  <c r="U4911" i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T4910" i="1"/>
  <c r="V4910" i="1" s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U4909" i="1"/>
  <c r="T4909" i="1"/>
  <c r="V4909" i="1" s="1"/>
  <c r="R4909" i="1"/>
  <c r="S4909" i="1" s="1"/>
  <c r="AB4909" i="1" s="1"/>
  <c r="Q4909" i="1"/>
  <c r="O4909" i="1"/>
  <c r="P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V4908" i="1"/>
  <c r="U4908" i="1"/>
  <c r="T4908" i="1"/>
  <c r="R4908" i="1"/>
  <c r="S4908" i="1" s="1"/>
  <c r="Q4908" i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V4907" i="1"/>
  <c r="U4907" i="1"/>
  <c r="T4907" i="1"/>
  <c r="R4907" i="1"/>
  <c r="Q4907" i="1"/>
  <c r="S4907" i="1" s="1"/>
  <c r="O4907" i="1"/>
  <c r="P4907" i="1" s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U4906" i="1"/>
  <c r="T4906" i="1"/>
  <c r="V4906" i="1" s="1"/>
  <c r="R4906" i="1"/>
  <c r="S4906" i="1" s="1"/>
  <c r="Q4906" i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V4905" i="1" s="1"/>
  <c r="T4905" i="1"/>
  <c r="S4905" i="1"/>
  <c r="R4905" i="1"/>
  <c r="Q4905" i="1"/>
  <c r="O4905" i="1"/>
  <c r="N4905" i="1"/>
  <c r="P4905" i="1" s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V4904" i="1"/>
  <c r="U4904" i="1"/>
  <c r="T4904" i="1"/>
  <c r="R4904" i="1"/>
  <c r="Q4904" i="1"/>
  <c r="S4904" i="1" s="1"/>
  <c r="O4904" i="1"/>
  <c r="P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U4903" i="1"/>
  <c r="T4903" i="1"/>
  <c r="V4903" i="1" s="1"/>
  <c r="S4903" i="1"/>
  <c r="R4903" i="1"/>
  <c r="Q4903" i="1"/>
  <c r="O4903" i="1"/>
  <c r="N4903" i="1"/>
  <c r="P4903" i="1" s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V4902" i="1" s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T4900" i="1"/>
  <c r="V4900" i="1" s="1"/>
  <c r="S4900" i="1"/>
  <c r="R4900" i="1"/>
  <c r="Q4900" i="1"/>
  <c r="O4900" i="1"/>
  <c r="N4900" i="1"/>
  <c r="P4900" i="1" s="1"/>
  <c r="L4900" i="1"/>
  <c r="K4900" i="1"/>
  <c r="M4900" i="1" s="1"/>
  <c r="AB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V4899" i="1"/>
  <c r="U4899" i="1"/>
  <c r="T4899" i="1"/>
  <c r="R4899" i="1"/>
  <c r="Q4899" i="1"/>
  <c r="S4899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N4897" i="1"/>
  <c r="P4897" i="1" s="1"/>
  <c r="L4897" i="1"/>
  <c r="M4897" i="1" s="1"/>
  <c r="AB4897" i="1" s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W4896" i="1"/>
  <c r="V4896" i="1"/>
  <c r="U4896" i="1"/>
  <c r="T4896" i="1"/>
  <c r="R4896" i="1"/>
  <c r="Q4896" i="1"/>
  <c r="S4896" i="1" s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U4895" i="1"/>
  <c r="T4895" i="1"/>
  <c r="V4895" i="1" s="1"/>
  <c r="R4895" i="1"/>
  <c r="S4895" i="1" s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V4894" i="1"/>
  <c r="U4894" i="1"/>
  <c r="T4894" i="1"/>
  <c r="R4894" i="1"/>
  <c r="Q4894" i="1"/>
  <c r="S4894" i="1" s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T4893" i="1"/>
  <c r="V4893" i="1" s="1"/>
  <c r="R4893" i="1"/>
  <c r="Q4893" i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T4892" i="1"/>
  <c r="S4892" i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V4891" i="1"/>
  <c r="U4891" i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T4890" i="1"/>
  <c r="V4890" i="1" s="1"/>
  <c r="R4890" i="1"/>
  <c r="S4890" i="1" s="1"/>
  <c r="Q4890" i="1"/>
  <c r="P4890" i="1"/>
  <c r="O4890" i="1"/>
  <c r="N4890" i="1"/>
  <c r="L4890" i="1"/>
  <c r="K4890" i="1"/>
  <c r="M4890" i="1" s="1"/>
  <c r="J4890" i="1"/>
  <c r="I4890" i="1"/>
  <c r="AB4890" i="1" s="1"/>
  <c r="H4890" i="1"/>
  <c r="G4890" i="1"/>
  <c r="F4890" i="1"/>
  <c r="E4890" i="1"/>
  <c r="D4890" i="1"/>
  <c r="B4890" i="1"/>
  <c r="A4890" i="1"/>
  <c r="AB4889" i="1"/>
  <c r="AA4889" i="1"/>
  <c r="Y4889" i="1"/>
  <c r="X4889" i="1"/>
  <c r="Z4889" i="1" s="1"/>
  <c r="W4889" i="1"/>
  <c r="V4889" i="1"/>
  <c r="U4889" i="1"/>
  <c r="T4889" i="1"/>
  <c r="S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V4888" i="1"/>
  <c r="U4888" i="1"/>
  <c r="T4888" i="1"/>
  <c r="R4888" i="1"/>
  <c r="Q4888" i="1"/>
  <c r="S4888" i="1" s="1"/>
  <c r="O4888" i="1"/>
  <c r="P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U4887" i="1"/>
  <c r="T4887" i="1"/>
  <c r="V4887" i="1" s="1"/>
  <c r="R4887" i="1"/>
  <c r="S4887" i="1" s="1"/>
  <c r="Q4887" i="1"/>
  <c r="O4887" i="1"/>
  <c r="N4887" i="1"/>
  <c r="P4887" i="1" s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V4886" i="1" s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U4884" i="1"/>
  <c r="T4884" i="1"/>
  <c r="V4884" i="1" s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V4883" i="1"/>
  <c r="U4883" i="1"/>
  <c r="T4883" i="1"/>
  <c r="R4883" i="1"/>
  <c r="Q4883" i="1"/>
  <c r="S4883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U4882" i="1"/>
  <c r="T4882" i="1"/>
  <c r="V4882" i="1" s="1"/>
  <c r="R4882" i="1"/>
  <c r="Q4882" i="1"/>
  <c r="S4882" i="1" s="1"/>
  <c r="P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N4881" i="1"/>
  <c r="P4881" i="1" s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W4880" i="1"/>
  <c r="V4880" i="1"/>
  <c r="U4880" i="1"/>
  <c r="T4880" i="1"/>
  <c r="R4880" i="1"/>
  <c r="Q4880" i="1"/>
  <c r="S4880" i="1" s="1"/>
  <c r="P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U4879" i="1"/>
  <c r="T4879" i="1"/>
  <c r="V4879" i="1" s="1"/>
  <c r="R4879" i="1"/>
  <c r="S4879" i="1" s="1"/>
  <c r="Q4879" i="1"/>
  <c r="O4879" i="1"/>
  <c r="N4879" i="1"/>
  <c r="P4879" i="1" s="1"/>
  <c r="L4879" i="1"/>
  <c r="K4879" i="1"/>
  <c r="M4879" i="1" s="1"/>
  <c r="AB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V4878" i="1" s="1"/>
  <c r="T4878" i="1"/>
  <c r="R4878" i="1"/>
  <c r="Q4878" i="1"/>
  <c r="S4878" i="1" s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T4877" i="1"/>
  <c r="V4877" i="1" s="1"/>
  <c r="R4877" i="1"/>
  <c r="Q4877" i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U4876" i="1"/>
  <c r="T4876" i="1"/>
  <c r="V4876" i="1" s="1"/>
  <c r="S4876" i="1"/>
  <c r="AB4876" i="1" s="1"/>
  <c r="R4876" i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V4875" i="1"/>
  <c r="U4875" i="1"/>
  <c r="T4875" i="1"/>
  <c r="R4875" i="1"/>
  <c r="Q4875" i="1"/>
  <c r="S4875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U4874" i="1"/>
  <c r="T4874" i="1"/>
  <c r="V4874" i="1" s="1"/>
  <c r="R4874" i="1"/>
  <c r="Q4874" i="1"/>
  <c r="S4874" i="1" s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B4873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W4872" i="1"/>
  <c r="V4872" i="1"/>
  <c r="U4872" i="1"/>
  <c r="T4872" i="1"/>
  <c r="R4872" i="1"/>
  <c r="Q4872" i="1"/>
  <c r="S4872" i="1" s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U4871" i="1"/>
  <c r="T4871" i="1"/>
  <c r="V4871" i="1" s="1"/>
  <c r="R4871" i="1"/>
  <c r="S4871" i="1" s="1"/>
  <c r="Q4871" i="1"/>
  <c r="O4871" i="1"/>
  <c r="N4871" i="1"/>
  <c r="P4871" i="1" s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V4870" i="1" s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U4868" i="1"/>
  <c r="T4868" i="1"/>
  <c r="V4868" i="1" s="1"/>
  <c r="S4868" i="1"/>
  <c r="R4868" i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V4867" i="1"/>
  <c r="U4867" i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U4866" i="1"/>
  <c r="T4866" i="1"/>
  <c r="S4866" i="1"/>
  <c r="R4866" i="1"/>
  <c r="Q4866" i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V4865" i="1" s="1"/>
  <c r="T4865" i="1"/>
  <c r="S4865" i="1"/>
  <c r="R4865" i="1"/>
  <c r="Q4865" i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V4864" i="1"/>
  <c r="U4864" i="1"/>
  <c r="T4864" i="1"/>
  <c r="S4864" i="1"/>
  <c r="R4864" i="1"/>
  <c r="Q4864" i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P4863" i="1" s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V4862" i="1" s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R4861" i="1"/>
  <c r="Q4861" i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N4860" i="1"/>
  <c r="P4860" i="1" s="1"/>
  <c r="M4860" i="1"/>
  <c r="AB4860" i="1" s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Z4858" i="1" s="1"/>
  <c r="X4858" i="1"/>
  <c r="W4858" i="1"/>
  <c r="U4858" i="1"/>
  <c r="V4858" i="1" s="1"/>
  <c r="T4858" i="1"/>
  <c r="S4858" i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R4857" i="1"/>
  <c r="Q4857" i="1"/>
  <c r="S4857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W4856" i="1"/>
  <c r="U4856" i="1"/>
  <c r="T4856" i="1"/>
  <c r="V4856" i="1" s="1"/>
  <c r="S4856" i="1"/>
  <c r="R4856" i="1"/>
  <c r="Q4856" i="1"/>
  <c r="P4856" i="1"/>
  <c r="O4856" i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U4855" i="1"/>
  <c r="T4855" i="1"/>
  <c r="V4855" i="1" s="1"/>
  <c r="R4855" i="1"/>
  <c r="S4855" i="1" s="1"/>
  <c r="Q4855" i="1"/>
  <c r="O4855" i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V4854" i="1"/>
  <c r="U4854" i="1"/>
  <c r="T4854" i="1"/>
  <c r="R4854" i="1"/>
  <c r="Q4854" i="1"/>
  <c r="S4854" i="1" s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U4853" i="1"/>
  <c r="T4853" i="1"/>
  <c r="V4853" i="1" s="1"/>
  <c r="R4853" i="1"/>
  <c r="Q4853" i="1"/>
  <c r="S4853" i="1" s="1"/>
  <c r="P4853" i="1"/>
  <c r="O4853" i="1"/>
  <c r="N4853" i="1"/>
  <c r="M4853" i="1"/>
  <c r="L4853" i="1"/>
  <c r="K4853" i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P4852" i="1"/>
  <c r="O4852" i="1"/>
  <c r="N4852" i="1"/>
  <c r="L4852" i="1"/>
  <c r="M4852" i="1" s="1"/>
  <c r="K4852" i="1"/>
  <c r="J4852" i="1"/>
  <c r="I4852" i="1"/>
  <c r="H4852" i="1"/>
  <c r="AB4852" i="1" s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V4850" i="1"/>
  <c r="U4850" i="1"/>
  <c r="T4850" i="1"/>
  <c r="S4850" i="1"/>
  <c r="R4850" i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W4848" i="1"/>
  <c r="U4848" i="1"/>
  <c r="T4848" i="1"/>
  <c r="V4848" i="1" s="1"/>
  <c r="S4848" i="1"/>
  <c r="R4848" i="1"/>
  <c r="Q4848" i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B4847" i="1"/>
  <c r="AA4847" i="1"/>
  <c r="Z4847" i="1"/>
  <c r="Y4847" i="1"/>
  <c r="X4847" i="1"/>
  <c r="W4847" i="1"/>
  <c r="U4847" i="1"/>
  <c r="T4847" i="1"/>
  <c r="V4847" i="1" s="1"/>
  <c r="S4847" i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U4846" i="1"/>
  <c r="T4846" i="1"/>
  <c r="R4846" i="1"/>
  <c r="Q4846" i="1"/>
  <c r="S4846" i="1" s="1"/>
  <c r="O4846" i="1"/>
  <c r="N4846" i="1"/>
  <c r="P4846" i="1" s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R4845" i="1"/>
  <c r="Q4845" i="1"/>
  <c r="S4845" i="1" s="1"/>
  <c r="O4845" i="1"/>
  <c r="P4845" i="1" s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V4843" i="1"/>
  <c r="U4843" i="1"/>
  <c r="T4843" i="1"/>
  <c r="R4843" i="1"/>
  <c r="Q4843" i="1"/>
  <c r="S4843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B4842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W4841" i="1"/>
  <c r="V4841" i="1"/>
  <c r="U4841" i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P4840" i="1"/>
  <c r="O4840" i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V4839" i="1" s="1"/>
  <c r="T4839" i="1"/>
  <c r="R4839" i="1"/>
  <c r="Q4839" i="1"/>
  <c r="S4839" i="1" s="1"/>
  <c r="O4839" i="1"/>
  <c r="N4839" i="1"/>
  <c r="P4839" i="1" s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O4838" i="1"/>
  <c r="N4838" i="1"/>
  <c r="P4838" i="1" s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T4837" i="1"/>
  <c r="R4837" i="1"/>
  <c r="Q4837" i="1"/>
  <c r="S4837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U4835" i="1"/>
  <c r="V4835" i="1" s="1"/>
  <c r="T4835" i="1"/>
  <c r="R4835" i="1"/>
  <c r="Q4835" i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V4833" i="1"/>
  <c r="U4833" i="1"/>
  <c r="T4833" i="1"/>
  <c r="S4833" i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W4832" i="1"/>
  <c r="U4832" i="1"/>
  <c r="T4832" i="1"/>
  <c r="V4832" i="1" s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B4831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P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W4824" i="1"/>
  <c r="U4824" i="1"/>
  <c r="T4824" i="1"/>
  <c r="V4824" i="1" s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M4815" i="1" s="1"/>
  <c r="AB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P4814" i="1" s="1"/>
  <c r="L4814" i="1"/>
  <c r="K4814" i="1"/>
  <c r="M4814" i="1" s="1"/>
  <c r="J4814" i="1"/>
  <c r="AB4814" i="1" s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P4811" i="1"/>
  <c r="O4811" i="1"/>
  <c r="N4811" i="1"/>
  <c r="M4811" i="1"/>
  <c r="L4811" i="1"/>
  <c r="K4811" i="1"/>
  <c r="J4811" i="1"/>
  <c r="I4811" i="1"/>
  <c r="H4811" i="1"/>
  <c r="AB4811" i="1" s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S4810" i="1"/>
  <c r="R4810" i="1"/>
  <c r="Q4810" i="1"/>
  <c r="O4810" i="1"/>
  <c r="N4810" i="1"/>
  <c r="P4810" i="1" s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M4808" i="1" s="1"/>
  <c r="K4808" i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R4807" i="1"/>
  <c r="Q4807" i="1"/>
  <c r="S4807" i="1" s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U4806" i="1"/>
  <c r="T4806" i="1"/>
  <c r="V4806" i="1" s="1"/>
  <c r="R4806" i="1"/>
  <c r="S4806" i="1" s="1"/>
  <c r="Q4806" i="1"/>
  <c r="O4806" i="1"/>
  <c r="N4806" i="1"/>
  <c r="P4806" i="1" s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U4805" i="1"/>
  <c r="V4805" i="1" s="1"/>
  <c r="T4805" i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O4804" i="1"/>
  <c r="N4804" i="1"/>
  <c r="P4804" i="1" s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V4803" i="1" s="1"/>
  <c r="S4803" i="1"/>
  <c r="R4803" i="1"/>
  <c r="Q4803" i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S4802" i="1" s="1"/>
  <c r="Q4802" i="1"/>
  <c r="O4802" i="1"/>
  <c r="N4802" i="1"/>
  <c r="P4802" i="1" s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Z4801" i="1" s="1"/>
  <c r="X4801" i="1"/>
  <c r="W4801" i="1"/>
  <c r="V4801" i="1"/>
  <c r="U4801" i="1"/>
  <c r="T4801" i="1"/>
  <c r="R4801" i="1"/>
  <c r="Q4801" i="1"/>
  <c r="S4801" i="1" s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V4800" i="1"/>
  <c r="U4800" i="1"/>
  <c r="T4800" i="1"/>
  <c r="R4800" i="1"/>
  <c r="Q4800" i="1"/>
  <c r="O4800" i="1"/>
  <c r="N4800" i="1"/>
  <c r="P4800" i="1" s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V4798" i="1"/>
  <c r="U4798" i="1"/>
  <c r="T4798" i="1"/>
  <c r="R4798" i="1"/>
  <c r="S4798" i="1" s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R4797" i="1"/>
  <c r="S4797" i="1" s="1"/>
  <c r="Q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V4796" i="1"/>
  <c r="U4796" i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R4795" i="1"/>
  <c r="Q4795" i="1"/>
  <c r="S4795" i="1" s="1"/>
  <c r="O4795" i="1"/>
  <c r="P4795" i="1" s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V4794" i="1"/>
  <c r="U4794" i="1"/>
  <c r="T4794" i="1"/>
  <c r="S4794" i="1"/>
  <c r="R4794" i="1"/>
  <c r="Q4794" i="1"/>
  <c r="P4794" i="1"/>
  <c r="O4794" i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R4791" i="1"/>
  <c r="Q4791" i="1"/>
  <c r="S4791" i="1" s="1"/>
  <c r="O4791" i="1"/>
  <c r="P4791" i="1" s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S4790" i="1" s="1"/>
  <c r="Q4790" i="1"/>
  <c r="O4790" i="1"/>
  <c r="P4790" i="1" s="1"/>
  <c r="N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U4788" i="1"/>
  <c r="V4788" i="1" s="1"/>
  <c r="T4788" i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V4787" i="1" s="1"/>
  <c r="R4787" i="1"/>
  <c r="Q4787" i="1"/>
  <c r="S4787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U4786" i="1"/>
  <c r="T4786" i="1"/>
  <c r="V4786" i="1" s="1"/>
  <c r="R4786" i="1"/>
  <c r="S4786" i="1" s="1"/>
  <c r="Q4786" i="1"/>
  <c r="O4786" i="1"/>
  <c r="N4786" i="1"/>
  <c r="P4786" i="1" s="1"/>
  <c r="L4786" i="1"/>
  <c r="K4786" i="1"/>
  <c r="M4786" i="1" s="1"/>
  <c r="J4786" i="1"/>
  <c r="AB4786" i="1" s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V4785" i="1"/>
  <c r="U4785" i="1"/>
  <c r="T4785" i="1"/>
  <c r="S4785" i="1"/>
  <c r="R4785" i="1"/>
  <c r="Q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Q4784" i="1"/>
  <c r="O4784" i="1"/>
  <c r="N4784" i="1"/>
  <c r="P4784" i="1" s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V4783" i="1" s="1"/>
  <c r="S4783" i="1"/>
  <c r="R4783" i="1"/>
  <c r="Q4783" i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S4782" i="1"/>
  <c r="AB4782" i="1" s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U4781" i="1"/>
  <c r="V4781" i="1" s="1"/>
  <c r="T4781" i="1"/>
  <c r="R4781" i="1"/>
  <c r="Q4781" i="1"/>
  <c r="S4781" i="1" s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V4780" i="1"/>
  <c r="U4780" i="1"/>
  <c r="T4780" i="1"/>
  <c r="R4780" i="1"/>
  <c r="Q4780" i="1"/>
  <c r="S4780" i="1" s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T4778" i="1"/>
  <c r="V4778" i="1" s="1"/>
  <c r="S4778" i="1"/>
  <c r="R4778" i="1"/>
  <c r="Q4778" i="1"/>
  <c r="O4778" i="1"/>
  <c r="N4778" i="1"/>
  <c r="P4778" i="1" s="1"/>
  <c r="L4778" i="1"/>
  <c r="K4778" i="1"/>
  <c r="M4778" i="1" s="1"/>
  <c r="AB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V4777" i="1"/>
  <c r="U4777" i="1"/>
  <c r="T4777" i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U4776" i="1"/>
  <c r="T4776" i="1"/>
  <c r="V4776" i="1" s="1"/>
  <c r="R4776" i="1"/>
  <c r="S4776" i="1" s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S4775" i="1" s="1"/>
  <c r="Q4775" i="1"/>
  <c r="O4775" i="1"/>
  <c r="N4775" i="1"/>
  <c r="P4775" i="1" s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V4774" i="1" s="1"/>
  <c r="T4774" i="1"/>
  <c r="R4774" i="1"/>
  <c r="Q4774" i="1"/>
  <c r="S4774" i="1" s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U4773" i="1"/>
  <c r="T4773" i="1"/>
  <c r="V4773" i="1" s="1"/>
  <c r="S4773" i="1"/>
  <c r="R4773" i="1"/>
  <c r="Q4773" i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V4772" i="1"/>
  <c r="U4772" i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Z4771" i="1" s="1"/>
  <c r="X4771" i="1"/>
  <c r="W4771" i="1"/>
  <c r="U4771" i="1"/>
  <c r="T4771" i="1"/>
  <c r="V4771" i="1" s="1"/>
  <c r="R4771" i="1"/>
  <c r="Q4771" i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T4770" i="1"/>
  <c r="S4770" i="1"/>
  <c r="R4770" i="1"/>
  <c r="Q4770" i="1"/>
  <c r="O4770" i="1"/>
  <c r="N4770" i="1"/>
  <c r="P4770" i="1" s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V4769" i="1"/>
  <c r="U4769" i="1"/>
  <c r="T4769" i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U4768" i="1"/>
  <c r="T4768" i="1"/>
  <c r="V4768" i="1" s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B4767" i="1"/>
  <c r="AA4767" i="1"/>
  <c r="Y4767" i="1"/>
  <c r="X4767" i="1"/>
  <c r="Z4767" i="1" s="1"/>
  <c r="W4767" i="1"/>
  <c r="U4767" i="1"/>
  <c r="V4767" i="1" s="1"/>
  <c r="T4767" i="1"/>
  <c r="R4767" i="1"/>
  <c r="S4767" i="1" s="1"/>
  <c r="Q4767" i="1"/>
  <c r="O4767" i="1"/>
  <c r="N4767" i="1"/>
  <c r="P4767" i="1" s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V4766" i="1" s="1"/>
  <c r="T4766" i="1"/>
  <c r="R4766" i="1"/>
  <c r="Q4766" i="1"/>
  <c r="S4766" i="1" s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U4765" i="1"/>
  <c r="T4765" i="1"/>
  <c r="V4765" i="1" s="1"/>
  <c r="R4765" i="1"/>
  <c r="S4765" i="1" s="1"/>
  <c r="Q4765" i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V4761" i="1"/>
  <c r="U4761" i="1"/>
  <c r="T4761" i="1"/>
  <c r="R4761" i="1"/>
  <c r="S4761" i="1" s="1"/>
  <c r="Q4761" i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V4758" i="1" s="1"/>
  <c r="R4758" i="1"/>
  <c r="Q4758" i="1"/>
  <c r="S4758" i="1" s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U4757" i="1"/>
  <c r="T4757" i="1"/>
  <c r="V4757" i="1" s="1"/>
  <c r="R4757" i="1"/>
  <c r="S4757" i="1" s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Z4756" i="1" s="1"/>
  <c r="X4756" i="1"/>
  <c r="W4756" i="1"/>
  <c r="V4756" i="1"/>
  <c r="U4756" i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P4755" i="1"/>
  <c r="O4755" i="1"/>
  <c r="N4755" i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S4754" i="1"/>
  <c r="R4754" i="1"/>
  <c r="Q4754" i="1"/>
  <c r="O4754" i="1"/>
  <c r="N4754" i="1"/>
  <c r="P4754" i="1" s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V4753" i="1"/>
  <c r="U4753" i="1"/>
  <c r="T4753" i="1"/>
  <c r="R4753" i="1"/>
  <c r="S4753" i="1" s="1"/>
  <c r="Q4753" i="1"/>
  <c r="O4753" i="1"/>
  <c r="P4753" i="1" s="1"/>
  <c r="N4753" i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/>
  <c r="AA4752" i="1"/>
  <c r="Z4752" i="1"/>
  <c r="Y4752" i="1"/>
  <c r="X4752" i="1"/>
  <c r="W4752" i="1"/>
  <c r="U4752" i="1"/>
  <c r="V4752" i="1" s="1"/>
  <c r="T4752" i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S4751" i="1" s="1"/>
  <c r="Q4751" i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V4750" i="1" s="1"/>
  <c r="T4750" i="1"/>
  <c r="R4750" i="1"/>
  <c r="Q4750" i="1"/>
  <c r="S4750" i="1" s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V4748" i="1"/>
  <c r="U4748" i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M4746" i="1" s="1"/>
  <c r="AB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U4744" i="1"/>
  <c r="T4744" i="1"/>
  <c r="S4744" i="1"/>
  <c r="R4744" i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S4743" i="1" s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V4742" i="1" s="1"/>
  <c r="S4742" i="1"/>
  <c r="R4742" i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U4741" i="1"/>
  <c r="T4741" i="1"/>
  <c r="V4741" i="1" s="1"/>
  <c r="R4741" i="1"/>
  <c r="S4741" i="1" s="1"/>
  <c r="Q4741" i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U4739" i="1"/>
  <c r="T4739" i="1"/>
  <c r="R4739" i="1"/>
  <c r="Q4739" i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S4738" i="1"/>
  <c r="R4738" i="1"/>
  <c r="Q4738" i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U4736" i="1"/>
  <c r="V4736" i="1" s="1"/>
  <c r="T4736" i="1"/>
  <c r="S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V4735" i="1"/>
  <c r="U4735" i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S4730" i="1"/>
  <c r="R4730" i="1"/>
  <c r="Q4730" i="1"/>
  <c r="O4730" i="1"/>
  <c r="P4730" i="1" s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Z4724" i="1" s="1"/>
  <c r="X4724" i="1"/>
  <c r="W4724" i="1"/>
  <c r="U4724" i="1"/>
  <c r="V4724" i="1" s="1"/>
  <c r="T4724" i="1"/>
  <c r="S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O4723" i="1"/>
  <c r="N4723" i="1"/>
  <c r="P4723" i="1" s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V4722" i="1"/>
  <c r="U4722" i="1"/>
  <c r="T4722" i="1"/>
  <c r="R4722" i="1"/>
  <c r="Q4722" i="1"/>
  <c r="S4722" i="1" s="1"/>
  <c r="O4722" i="1"/>
  <c r="N4722" i="1"/>
  <c r="P4722" i="1" s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U4720" i="1"/>
  <c r="T4720" i="1"/>
  <c r="V4720" i="1" s="1"/>
  <c r="R4720" i="1"/>
  <c r="S4720" i="1" s="1"/>
  <c r="AB4720" i="1" s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S4717" i="1"/>
  <c r="R4717" i="1"/>
  <c r="Q4717" i="1"/>
  <c r="O4717" i="1"/>
  <c r="P4717" i="1" s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V4716" i="1"/>
  <c r="U4716" i="1"/>
  <c r="T4716" i="1"/>
  <c r="R4716" i="1"/>
  <c r="S4716" i="1" s="1"/>
  <c r="Q4716" i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V4714" i="1"/>
  <c r="U4714" i="1"/>
  <c r="T4714" i="1"/>
  <c r="R4714" i="1"/>
  <c r="Q4714" i="1"/>
  <c r="S4714" i="1" s="1"/>
  <c r="AB4714" i="1" s="1"/>
  <c r="O4714" i="1"/>
  <c r="N4714" i="1"/>
  <c r="P4714" i="1" s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U4712" i="1"/>
  <c r="T4712" i="1"/>
  <c r="V4712" i="1" s="1"/>
  <c r="R4712" i="1"/>
  <c r="S4712" i="1" s="1"/>
  <c r="Q4712" i="1"/>
  <c r="O4712" i="1"/>
  <c r="N4712" i="1"/>
  <c r="P4712" i="1" s="1"/>
  <c r="L4712" i="1"/>
  <c r="K4712" i="1"/>
  <c r="M4712" i="1" s="1"/>
  <c r="J4712" i="1"/>
  <c r="AB4712" i="1" s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S4709" i="1"/>
  <c r="R4709" i="1"/>
  <c r="Q4709" i="1"/>
  <c r="O4709" i="1"/>
  <c r="P4709" i="1" s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AB4707" i="1" s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U4704" i="1"/>
  <c r="T4704" i="1"/>
  <c r="V4704" i="1" s="1"/>
  <c r="R4704" i="1"/>
  <c r="S4704" i="1" s="1"/>
  <c r="Q4704" i="1"/>
  <c r="O4704" i="1"/>
  <c r="N4704" i="1"/>
  <c r="P4704" i="1" s="1"/>
  <c r="L4704" i="1"/>
  <c r="K4704" i="1"/>
  <c r="M4704" i="1" s="1"/>
  <c r="J4704" i="1"/>
  <c r="AB4704" i="1" s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M4701" i="1" s="1"/>
  <c r="AB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AB4698" i="1" s="1"/>
  <c r="R4698" i="1"/>
  <c r="Q4698" i="1"/>
  <c r="S4698" i="1" s="1"/>
  <c r="O4698" i="1"/>
  <c r="N4698" i="1"/>
  <c r="P4698" i="1" s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V4697" i="1" s="1"/>
  <c r="R4697" i="1"/>
  <c r="Q4697" i="1"/>
  <c r="S4697" i="1" s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U4696" i="1"/>
  <c r="T4696" i="1"/>
  <c r="V4696" i="1" s="1"/>
  <c r="R4696" i="1"/>
  <c r="S4696" i="1" s="1"/>
  <c r="Q4696" i="1"/>
  <c r="O4696" i="1"/>
  <c r="N4696" i="1"/>
  <c r="P4696" i="1" s="1"/>
  <c r="L4696" i="1"/>
  <c r="K4696" i="1"/>
  <c r="M4696" i="1" s="1"/>
  <c r="AB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S4693" i="1"/>
  <c r="R4693" i="1"/>
  <c r="Q4693" i="1"/>
  <c r="O4693" i="1"/>
  <c r="P4693" i="1" s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S4691" i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U4689" i="1"/>
  <c r="T4689" i="1"/>
  <c r="V4689" i="1" s="1"/>
  <c r="R4689" i="1"/>
  <c r="Q4689" i="1"/>
  <c r="S4689" i="1" s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AB4688" i="1" s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U4683" i="1"/>
  <c r="V4683" i="1" s="1"/>
  <c r="T4683" i="1"/>
  <c r="S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V4682" i="1"/>
  <c r="U4682" i="1"/>
  <c r="T4682" i="1"/>
  <c r="R4682" i="1"/>
  <c r="Q4682" i="1"/>
  <c r="S4682" i="1" s="1"/>
  <c r="O4682" i="1"/>
  <c r="N4682" i="1"/>
  <c r="P4682" i="1" s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P4681" i="1" s="1"/>
  <c r="N4681" i="1"/>
  <c r="L4681" i="1"/>
  <c r="K4681" i="1"/>
  <c r="M4681" i="1" s="1"/>
  <c r="J4681" i="1"/>
  <c r="I4681" i="1"/>
  <c r="AB4681" i="1" s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U4680" i="1"/>
  <c r="T4680" i="1"/>
  <c r="V4680" i="1" s="1"/>
  <c r="R4680" i="1"/>
  <c r="S4680" i="1" s="1"/>
  <c r="Q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U4679" i="1"/>
  <c r="V4679" i="1" s="1"/>
  <c r="T4679" i="1"/>
  <c r="R4679" i="1"/>
  <c r="Q4679" i="1"/>
  <c r="S4679" i="1" s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AB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V4676" i="1"/>
  <c r="U4676" i="1"/>
  <c r="T4676" i="1"/>
  <c r="S4676" i="1"/>
  <c r="R4676" i="1"/>
  <c r="Q4676" i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V4674" i="1" s="1"/>
  <c r="T4674" i="1"/>
  <c r="R4674" i="1"/>
  <c r="Q4674" i="1"/>
  <c r="S4674" i="1" s="1"/>
  <c r="O4674" i="1"/>
  <c r="N4674" i="1"/>
  <c r="P4674" i="1" s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S4673" i="1"/>
  <c r="R4673" i="1"/>
  <c r="Q4673" i="1"/>
  <c r="O4673" i="1"/>
  <c r="P4673" i="1" s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S4672" i="1" s="1"/>
  <c r="Q4672" i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V4671" i="1" s="1"/>
  <c r="T4671" i="1"/>
  <c r="R4671" i="1"/>
  <c r="Q4671" i="1"/>
  <c r="S4671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V4669" i="1"/>
  <c r="U4669" i="1"/>
  <c r="T4669" i="1"/>
  <c r="S4669" i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Z4668" i="1" s="1"/>
  <c r="X4668" i="1"/>
  <c r="W4668" i="1"/>
  <c r="V4668" i="1"/>
  <c r="U4668" i="1"/>
  <c r="T4668" i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M4667" i="1" s="1"/>
  <c r="AB4667" i="1" s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P4666" i="1" s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T4665" i="1"/>
  <c r="V4665" i="1" s="1"/>
  <c r="R4665" i="1"/>
  <c r="S4665" i="1" s="1"/>
  <c r="Q4665" i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U4664" i="1"/>
  <c r="V4664" i="1" s="1"/>
  <c r="T4664" i="1"/>
  <c r="R4664" i="1"/>
  <c r="S4664" i="1" s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V4663" i="1" s="1"/>
  <c r="T4663" i="1"/>
  <c r="R4663" i="1"/>
  <c r="Q4663" i="1"/>
  <c r="S4663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V4661" i="1"/>
  <c r="U4661" i="1"/>
  <c r="T4661" i="1"/>
  <c r="S4661" i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Z4660" i="1" s="1"/>
  <c r="X4660" i="1"/>
  <c r="W4660" i="1"/>
  <c r="V4660" i="1"/>
  <c r="U4660" i="1"/>
  <c r="T4660" i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M4659" i="1" s="1"/>
  <c r="AB4659" i="1" s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P4658" i="1" s="1"/>
  <c r="N4658" i="1"/>
  <c r="L4658" i="1"/>
  <c r="M4658" i="1" s="1"/>
  <c r="AB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T4657" i="1"/>
  <c r="V4657" i="1" s="1"/>
  <c r="R4657" i="1"/>
  <c r="S4657" i="1" s="1"/>
  <c r="Q4657" i="1"/>
  <c r="O4657" i="1"/>
  <c r="P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U4656" i="1"/>
  <c r="V4656" i="1" s="1"/>
  <c r="T4656" i="1"/>
  <c r="R4656" i="1"/>
  <c r="S4656" i="1" s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V4655" i="1" s="1"/>
  <c r="T4655" i="1"/>
  <c r="R4655" i="1"/>
  <c r="Q4655" i="1"/>
  <c r="S4655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V4653" i="1"/>
  <c r="U4653" i="1"/>
  <c r="T4653" i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Z4652" i="1" s="1"/>
  <c r="X4652" i="1"/>
  <c r="W4652" i="1"/>
  <c r="V4652" i="1"/>
  <c r="U4652" i="1"/>
  <c r="T4652" i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M4651" i="1" s="1"/>
  <c r="AB4651" i="1" s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P4650" i="1" s="1"/>
  <c r="N4650" i="1"/>
  <c r="L4650" i="1"/>
  <c r="M4650" i="1" s="1"/>
  <c r="AB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U4649" i="1"/>
  <c r="T4649" i="1"/>
  <c r="V4649" i="1" s="1"/>
  <c r="R4649" i="1"/>
  <c r="S4649" i="1" s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U4648" i="1"/>
  <c r="V4648" i="1" s="1"/>
  <c r="T4648" i="1"/>
  <c r="R4648" i="1"/>
  <c r="S4648" i="1" s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V4647" i="1" s="1"/>
  <c r="T4647" i="1"/>
  <c r="R4647" i="1"/>
  <c r="Q4647" i="1"/>
  <c r="S4647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V4645" i="1"/>
  <c r="U4645" i="1"/>
  <c r="T4645" i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Z4644" i="1" s="1"/>
  <c r="X4644" i="1"/>
  <c r="W4644" i="1"/>
  <c r="V4644" i="1"/>
  <c r="U4644" i="1"/>
  <c r="T4644" i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M4643" i="1" s="1"/>
  <c r="AB4643" i="1" s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P4642" i="1" s="1"/>
  <c r="N4642" i="1"/>
  <c r="L4642" i="1"/>
  <c r="M4642" i="1" s="1"/>
  <c r="AB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T4641" i="1"/>
  <c r="V4641" i="1" s="1"/>
  <c r="R4641" i="1"/>
  <c r="S4641" i="1" s="1"/>
  <c r="Q4641" i="1"/>
  <c r="O4641" i="1"/>
  <c r="P4641" i="1" s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U4640" i="1"/>
  <c r="V4640" i="1" s="1"/>
  <c r="T4640" i="1"/>
  <c r="R4640" i="1"/>
  <c r="S4640" i="1" s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V4639" i="1" s="1"/>
  <c r="T4639" i="1"/>
  <c r="R4639" i="1"/>
  <c r="Q4639" i="1"/>
  <c r="S4639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V4637" i="1"/>
  <c r="U4637" i="1"/>
  <c r="T4637" i="1"/>
  <c r="S4637" i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Z4636" i="1" s="1"/>
  <c r="X4636" i="1"/>
  <c r="W4636" i="1"/>
  <c r="V4636" i="1"/>
  <c r="U4636" i="1"/>
  <c r="T4636" i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M4635" i="1" s="1"/>
  <c r="AB4635" i="1" s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P4634" i="1" s="1"/>
  <c r="N4634" i="1"/>
  <c r="L4634" i="1"/>
  <c r="M4634" i="1" s="1"/>
  <c r="AB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U4633" i="1"/>
  <c r="T4633" i="1"/>
  <c r="V4633" i="1" s="1"/>
  <c r="R4633" i="1"/>
  <c r="S4633" i="1" s="1"/>
  <c r="Q4633" i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U4632" i="1"/>
  <c r="V4632" i="1" s="1"/>
  <c r="T4632" i="1"/>
  <c r="R4632" i="1"/>
  <c r="S4632" i="1" s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V4631" i="1" s="1"/>
  <c r="T4631" i="1"/>
  <c r="R4631" i="1"/>
  <c r="Q4631" i="1"/>
  <c r="S4631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V4629" i="1"/>
  <c r="U4629" i="1"/>
  <c r="T4629" i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Z4628" i="1" s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P4626" i="1" s="1"/>
  <c r="AB4626" i="1" s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T4625" i="1"/>
  <c r="V4625" i="1" s="1"/>
  <c r="R4625" i="1"/>
  <c r="S4625" i="1" s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U4624" i="1"/>
  <c r="V4624" i="1" s="1"/>
  <c r="T4624" i="1"/>
  <c r="R4624" i="1"/>
  <c r="S4624" i="1" s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V4623" i="1" s="1"/>
  <c r="T4623" i="1"/>
  <c r="R4623" i="1"/>
  <c r="Q4623" i="1"/>
  <c r="S4623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V4621" i="1"/>
  <c r="U4621" i="1"/>
  <c r="T4621" i="1"/>
  <c r="S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Z4620" i="1" s="1"/>
  <c r="X4620" i="1"/>
  <c r="W4620" i="1"/>
  <c r="V4620" i="1"/>
  <c r="U4620" i="1"/>
  <c r="T4620" i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T4619" i="1"/>
  <c r="V4619" i="1" s="1"/>
  <c r="R4619" i="1"/>
  <c r="Q4619" i="1"/>
  <c r="S4619" i="1" s="1"/>
  <c r="AB4619" i="1" s="1"/>
  <c r="O4619" i="1"/>
  <c r="N4619" i="1"/>
  <c r="P4619" i="1" s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P4618" i="1" s="1"/>
  <c r="N4618" i="1"/>
  <c r="L4618" i="1"/>
  <c r="M4618" i="1" s="1"/>
  <c r="AB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T4617" i="1"/>
  <c r="V4617" i="1" s="1"/>
  <c r="R4617" i="1"/>
  <c r="S4617" i="1" s="1"/>
  <c r="Q4617" i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U4616" i="1"/>
  <c r="V4616" i="1" s="1"/>
  <c r="T4616" i="1"/>
  <c r="R4616" i="1"/>
  <c r="S4616" i="1" s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V4615" i="1" s="1"/>
  <c r="T4615" i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V4613" i="1"/>
  <c r="U4613" i="1"/>
  <c r="T4613" i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Z4612" i="1" s="1"/>
  <c r="X4612" i="1"/>
  <c r="W4612" i="1"/>
  <c r="V4612" i="1"/>
  <c r="U4612" i="1"/>
  <c r="T4612" i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T4611" i="1"/>
  <c r="V4611" i="1" s="1"/>
  <c r="R4611" i="1"/>
  <c r="Q4611" i="1"/>
  <c r="S4611" i="1" s="1"/>
  <c r="AB4611" i="1" s="1"/>
  <c r="O4611" i="1"/>
  <c r="N4611" i="1"/>
  <c r="P4611" i="1" s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AB4610" i="1" s="1"/>
  <c r="O4610" i="1"/>
  <c r="P4610" i="1" s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U4609" i="1"/>
  <c r="T4609" i="1"/>
  <c r="V4609" i="1" s="1"/>
  <c r="R4609" i="1"/>
  <c r="S4609" i="1" s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U4608" i="1"/>
  <c r="V4608" i="1" s="1"/>
  <c r="T4608" i="1"/>
  <c r="R4608" i="1"/>
  <c r="S4608" i="1" s="1"/>
  <c r="Q4608" i="1"/>
  <c r="O4608" i="1"/>
  <c r="N4608" i="1"/>
  <c r="P4608" i="1" s="1"/>
  <c r="M4608" i="1"/>
  <c r="L4608" i="1"/>
  <c r="K4608" i="1"/>
  <c r="J4608" i="1"/>
  <c r="AB4608" i="1" s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V4607" i="1" s="1"/>
  <c r="T4607" i="1"/>
  <c r="R4607" i="1"/>
  <c r="Q4607" i="1"/>
  <c r="S4607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V4605" i="1"/>
  <c r="U4605" i="1"/>
  <c r="T4605" i="1"/>
  <c r="S4605" i="1"/>
  <c r="R4605" i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Z4604" i="1" s="1"/>
  <c r="X4604" i="1"/>
  <c r="W4604" i="1"/>
  <c r="V4604" i="1"/>
  <c r="U4604" i="1"/>
  <c r="T4604" i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T4603" i="1"/>
  <c r="V4603" i="1" s="1"/>
  <c r="R4603" i="1"/>
  <c r="Q4603" i="1"/>
  <c r="S4603" i="1" s="1"/>
  <c r="AB4603" i="1" s="1"/>
  <c r="O4603" i="1"/>
  <c r="N4603" i="1"/>
  <c r="P4603" i="1" s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P4602" i="1" s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U4601" i="1"/>
  <c r="T4601" i="1"/>
  <c r="V4601" i="1" s="1"/>
  <c r="R4601" i="1"/>
  <c r="S4601" i="1" s="1"/>
  <c r="Q4601" i="1"/>
  <c r="O4601" i="1"/>
  <c r="P4601" i="1" s="1"/>
  <c r="N4601" i="1"/>
  <c r="L4601" i="1"/>
  <c r="K4601" i="1"/>
  <c r="M4601" i="1" s="1"/>
  <c r="J4601" i="1"/>
  <c r="AB4601" i="1" s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U4600" i="1"/>
  <c r="V4600" i="1" s="1"/>
  <c r="T4600" i="1"/>
  <c r="R4600" i="1"/>
  <c r="S4600" i="1" s="1"/>
  <c r="Q4600" i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V4599" i="1" s="1"/>
  <c r="T4599" i="1"/>
  <c r="R4599" i="1"/>
  <c r="Q4599" i="1"/>
  <c r="S4599" i="1" s="1"/>
  <c r="P4599" i="1"/>
  <c r="O4599" i="1"/>
  <c r="N4599" i="1"/>
  <c r="M4599" i="1"/>
  <c r="L4599" i="1"/>
  <c r="K4599" i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P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V4597" i="1"/>
  <c r="U4597" i="1"/>
  <c r="T4597" i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Z4596" i="1" s="1"/>
  <c r="X4596" i="1"/>
  <c r="W4596" i="1"/>
  <c r="V4596" i="1"/>
  <c r="U4596" i="1"/>
  <c r="T4596" i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M4595" i="1" s="1"/>
  <c r="K4595" i="1"/>
  <c r="J4595" i="1"/>
  <c r="I4595" i="1"/>
  <c r="AB4595" i="1" s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AB4594" i="1" s="1"/>
  <c r="O4594" i="1"/>
  <c r="P4594" i="1" s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T4593" i="1"/>
  <c r="V4593" i="1" s="1"/>
  <c r="R4593" i="1"/>
  <c r="S4593" i="1" s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U4592" i="1"/>
  <c r="V4592" i="1" s="1"/>
  <c r="T4592" i="1"/>
  <c r="R4592" i="1"/>
  <c r="S4592" i="1" s="1"/>
  <c r="Q4592" i="1"/>
  <c r="O4592" i="1"/>
  <c r="N4592" i="1"/>
  <c r="P4592" i="1" s="1"/>
  <c r="M4592" i="1"/>
  <c r="L4592" i="1"/>
  <c r="K4592" i="1"/>
  <c r="J4592" i="1"/>
  <c r="AB4592" i="1" s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V4591" i="1" s="1"/>
  <c r="T4591" i="1"/>
  <c r="R4591" i="1"/>
  <c r="Q4591" i="1"/>
  <c r="S4591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P4590" i="1"/>
  <c r="O4590" i="1"/>
  <c r="N4590" i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V4589" i="1"/>
  <c r="U4589" i="1"/>
  <c r="T4589" i="1"/>
  <c r="S4589" i="1"/>
  <c r="R4589" i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Z4588" i="1" s="1"/>
  <c r="X4588" i="1"/>
  <c r="W4588" i="1"/>
  <c r="V4588" i="1"/>
  <c r="U4588" i="1"/>
  <c r="T4588" i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M4587" i="1" s="1"/>
  <c r="K4587" i="1"/>
  <c r="J4587" i="1"/>
  <c r="I4587" i="1"/>
  <c r="AB4587" i="1" s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P4586" i="1" s="1"/>
  <c r="AB4586" i="1" s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T4585" i="1"/>
  <c r="V4585" i="1" s="1"/>
  <c r="R4585" i="1"/>
  <c r="S4585" i="1" s="1"/>
  <c r="Q4585" i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U4584" i="1"/>
  <c r="V4584" i="1" s="1"/>
  <c r="T4584" i="1"/>
  <c r="R4584" i="1"/>
  <c r="S4584" i="1" s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V4583" i="1" s="1"/>
  <c r="T4583" i="1"/>
  <c r="R4583" i="1"/>
  <c r="Q4583" i="1"/>
  <c r="S4583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V4581" i="1"/>
  <c r="U4581" i="1"/>
  <c r="T4581" i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Z4580" i="1" s="1"/>
  <c r="X4580" i="1"/>
  <c r="W4580" i="1"/>
  <c r="V4580" i="1"/>
  <c r="U4580" i="1"/>
  <c r="T4580" i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M4579" i="1" s="1"/>
  <c r="AB4579" i="1" s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AB4578" i="1" s="1"/>
  <c r="O4578" i="1"/>
  <c r="P4578" i="1" s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U4577" i="1"/>
  <c r="T4577" i="1"/>
  <c r="V4577" i="1" s="1"/>
  <c r="R4577" i="1"/>
  <c r="S4577" i="1" s="1"/>
  <c r="Q4577" i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V4576" i="1" s="1"/>
  <c r="T4576" i="1"/>
  <c r="R4576" i="1"/>
  <c r="S4576" i="1" s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V4575" i="1" s="1"/>
  <c r="T4575" i="1"/>
  <c r="R4575" i="1"/>
  <c r="Q4575" i="1"/>
  <c r="S4575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P4574" i="1"/>
  <c r="O4574" i="1"/>
  <c r="N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V4573" i="1"/>
  <c r="U4573" i="1"/>
  <c r="T4573" i="1"/>
  <c r="S4573" i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Z4572" i="1" s="1"/>
  <c r="X4572" i="1"/>
  <c r="W4572" i="1"/>
  <c r="V4572" i="1"/>
  <c r="U4572" i="1"/>
  <c r="T4572" i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M4571" i="1" s="1"/>
  <c r="AB4571" i="1" s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P4570" i="1" s="1"/>
  <c r="AB4570" i="1" s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U4569" i="1"/>
  <c r="T4569" i="1"/>
  <c r="V4569" i="1" s="1"/>
  <c r="S4569" i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U4568" i="1"/>
  <c r="V4568" i="1" s="1"/>
  <c r="T4568" i="1"/>
  <c r="R4568" i="1"/>
  <c r="Q4568" i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R4567" i="1"/>
  <c r="Q4567" i="1"/>
  <c r="S4567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P4566" i="1"/>
  <c r="O4566" i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V4565" i="1"/>
  <c r="U4565" i="1"/>
  <c r="T4565" i="1"/>
  <c r="S4565" i="1"/>
  <c r="R4565" i="1"/>
  <c r="Q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Z4564" i="1" s="1"/>
  <c r="X4564" i="1"/>
  <c r="W4564" i="1"/>
  <c r="V4564" i="1"/>
  <c r="U4564" i="1"/>
  <c r="T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R4563" i="1"/>
  <c r="Q4563" i="1"/>
  <c r="S4563" i="1" s="1"/>
  <c r="O4563" i="1"/>
  <c r="N4563" i="1"/>
  <c r="P4563" i="1" s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U4561" i="1"/>
  <c r="T4561" i="1"/>
  <c r="V4561" i="1" s="1"/>
  <c r="R4561" i="1"/>
  <c r="S4561" i="1" s="1"/>
  <c r="Q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V4560" i="1"/>
  <c r="U4560" i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V4559" i="1" s="1"/>
  <c r="T4559" i="1"/>
  <c r="R4559" i="1"/>
  <c r="Q4559" i="1"/>
  <c r="S4559" i="1" s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S4558" i="1"/>
  <c r="R4558" i="1"/>
  <c r="Q4558" i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V4557" i="1"/>
  <c r="U4557" i="1"/>
  <c r="T4557" i="1"/>
  <c r="S4557" i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Z4556" i="1" s="1"/>
  <c r="X4556" i="1"/>
  <c r="W4556" i="1"/>
  <c r="V4556" i="1"/>
  <c r="U4556" i="1"/>
  <c r="T4556" i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W4555" i="1"/>
  <c r="U4555" i="1"/>
  <c r="V4555" i="1" s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P4554" i="1" s="1"/>
  <c r="N4554" i="1"/>
  <c r="L4554" i="1"/>
  <c r="K4554" i="1"/>
  <c r="M4554" i="1" s="1"/>
  <c r="J4554" i="1"/>
  <c r="I4554" i="1"/>
  <c r="H4554" i="1"/>
  <c r="AB4554" i="1" s="1"/>
  <c r="G4554" i="1"/>
  <c r="F4554" i="1"/>
  <c r="E4554" i="1"/>
  <c r="D4554" i="1"/>
  <c r="B4554" i="1"/>
  <c r="A4554" i="1"/>
  <c r="AA4553" i="1"/>
  <c r="Z4553" i="1"/>
  <c r="Y4553" i="1"/>
  <c r="X4553" i="1"/>
  <c r="W4553" i="1"/>
  <c r="U4553" i="1"/>
  <c r="T4553" i="1"/>
  <c r="V4553" i="1" s="1"/>
  <c r="S4553" i="1"/>
  <c r="R4553" i="1"/>
  <c r="Q4553" i="1"/>
  <c r="O4553" i="1"/>
  <c r="N4553" i="1"/>
  <c r="P4553" i="1" s="1"/>
  <c r="L4553" i="1"/>
  <c r="K4553" i="1"/>
  <c r="M4553" i="1" s="1"/>
  <c r="AB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U4552" i="1"/>
  <c r="V4552" i="1" s="1"/>
  <c r="T4552" i="1"/>
  <c r="R4552" i="1"/>
  <c r="Q4552" i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S4551" i="1" s="1"/>
  <c r="Q4551" i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N4550" i="1"/>
  <c r="P4550" i="1" s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V4549" i="1"/>
  <c r="U4549" i="1"/>
  <c r="T4549" i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Z4548" i="1" s="1"/>
  <c r="X4548" i="1"/>
  <c r="W4548" i="1"/>
  <c r="V4548" i="1"/>
  <c r="U4548" i="1"/>
  <c r="T4548" i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W4547" i="1"/>
  <c r="U4547" i="1"/>
  <c r="V4547" i="1" s="1"/>
  <c r="T4547" i="1"/>
  <c r="R4547" i="1"/>
  <c r="Q4547" i="1"/>
  <c r="S4547" i="1" s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Z4546" i="1" s="1"/>
  <c r="X4546" i="1"/>
  <c r="W4546" i="1"/>
  <c r="U4546" i="1"/>
  <c r="T4546" i="1"/>
  <c r="V4546" i="1" s="1"/>
  <c r="R4546" i="1"/>
  <c r="Q4546" i="1"/>
  <c r="S4546" i="1" s="1"/>
  <c r="O4546" i="1"/>
  <c r="P4546" i="1" s="1"/>
  <c r="N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U4545" i="1"/>
  <c r="T4545" i="1"/>
  <c r="V4545" i="1" s="1"/>
  <c r="R4545" i="1"/>
  <c r="S4545" i="1" s="1"/>
  <c r="Q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U4544" i="1"/>
  <c r="V4544" i="1" s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R4543" i="1"/>
  <c r="Q4543" i="1"/>
  <c r="S4543" i="1" s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B4542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W4541" i="1"/>
  <c r="V4541" i="1"/>
  <c r="U4541" i="1"/>
  <c r="T4541" i="1"/>
  <c r="R4541" i="1"/>
  <c r="Q4541" i="1"/>
  <c r="S4541" i="1" s="1"/>
  <c r="O4541" i="1"/>
  <c r="P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Z4540" i="1" s="1"/>
  <c r="X4540" i="1"/>
  <c r="W4540" i="1"/>
  <c r="V4540" i="1"/>
  <c r="U4540" i="1"/>
  <c r="T4540" i="1"/>
  <c r="S4540" i="1"/>
  <c r="R4540" i="1"/>
  <c r="Q4540" i="1"/>
  <c r="O4540" i="1"/>
  <c r="N4540" i="1"/>
  <c r="P4540" i="1" s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V4539" i="1"/>
  <c r="U4539" i="1"/>
  <c r="T4539" i="1"/>
  <c r="S4539" i="1"/>
  <c r="R4539" i="1"/>
  <c r="Q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U4537" i="1"/>
  <c r="T4537" i="1"/>
  <c r="S4537" i="1"/>
  <c r="R4537" i="1"/>
  <c r="Q4537" i="1"/>
  <c r="O4537" i="1"/>
  <c r="N4537" i="1"/>
  <c r="P4537" i="1" s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U4536" i="1"/>
  <c r="V4536" i="1" s="1"/>
  <c r="T4536" i="1"/>
  <c r="R4536" i="1"/>
  <c r="S4536" i="1" s="1"/>
  <c r="Q4536" i="1"/>
  <c r="P4536" i="1"/>
  <c r="O4536" i="1"/>
  <c r="N4536" i="1"/>
  <c r="L4536" i="1"/>
  <c r="M4536" i="1" s="1"/>
  <c r="K4536" i="1"/>
  <c r="J4536" i="1"/>
  <c r="I4536" i="1"/>
  <c r="H4536" i="1"/>
  <c r="AB4536" i="1" s="1"/>
  <c r="G4536" i="1"/>
  <c r="F4536" i="1"/>
  <c r="E4536" i="1"/>
  <c r="D4536" i="1"/>
  <c r="B4536" i="1"/>
  <c r="A4536" i="1"/>
  <c r="AA4535" i="1"/>
  <c r="Z4535" i="1"/>
  <c r="Y4535" i="1"/>
  <c r="X4535" i="1"/>
  <c r="W4535" i="1"/>
  <c r="U4535" i="1"/>
  <c r="T4535" i="1"/>
  <c r="R4535" i="1"/>
  <c r="Q4535" i="1"/>
  <c r="S4535" i="1" s="1"/>
  <c r="O4535" i="1"/>
  <c r="P4535" i="1" s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U4534" i="1"/>
  <c r="T4534" i="1"/>
  <c r="V4534" i="1" s="1"/>
  <c r="R4534" i="1"/>
  <c r="S4534" i="1" s="1"/>
  <c r="Q4534" i="1"/>
  <c r="P4534" i="1"/>
  <c r="O4534" i="1"/>
  <c r="N4534" i="1"/>
  <c r="L4534" i="1"/>
  <c r="M4534" i="1" s="1"/>
  <c r="K4534" i="1"/>
  <c r="J4534" i="1"/>
  <c r="AB4534" i="1" s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V4533" i="1" s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Z4530" i="1" s="1"/>
  <c r="X4530" i="1"/>
  <c r="W4530" i="1"/>
  <c r="V4530" i="1"/>
  <c r="U4530" i="1"/>
  <c r="T4530" i="1"/>
  <c r="R4530" i="1"/>
  <c r="Q4530" i="1"/>
  <c r="S4530" i="1" s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S4528" i="1"/>
  <c r="R4528" i="1"/>
  <c r="Q4528" i="1"/>
  <c r="O4528" i="1"/>
  <c r="P4528" i="1" s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V4519" i="1"/>
  <c r="U4519" i="1"/>
  <c r="T4519" i="1"/>
  <c r="R4519" i="1"/>
  <c r="S4519" i="1" s="1"/>
  <c r="Q4519" i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S4518" i="1"/>
  <c r="R4518" i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B4517" i="1"/>
  <c r="AA4517" i="1"/>
  <c r="Y4517" i="1"/>
  <c r="X4517" i="1"/>
  <c r="Z4517" i="1" s="1"/>
  <c r="W4517" i="1"/>
  <c r="V4517" i="1"/>
  <c r="U4517" i="1"/>
  <c r="T4517" i="1"/>
  <c r="R4517" i="1"/>
  <c r="Q4517" i="1"/>
  <c r="S4517" i="1" s="1"/>
  <c r="O4517" i="1"/>
  <c r="N4517" i="1"/>
  <c r="P4517" i="1" s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P4515" i="1"/>
  <c r="O4515" i="1"/>
  <c r="N4515" i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S4514" i="1"/>
  <c r="R4514" i="1"/>
  <c r="Q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Q4509" i="1"/>
  <c r="S4509" i="1" s="1"/>
  <c r="O4509" i="1"/>
  <c r="N4509" i="1"/>
  <c r="P4509" i="1" s="1"/>
  <c r="L4509" i="1"/>
  <c r="M4509" i="1" s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R4508" i="1"/>
  <c r="Q4508" i="1"/>
  <c r="S4508" i="1" s="1"/>
  <c r="O4508" i="1"/>
  <c r="P4508" i="1" s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W4505" i="1"/>
  <c r="U4505" i="1"/>
  <c r="T4505" i="1"/>
  <c r="V4505" i="1" s="1"/>
  <c r="R4505" i="1"/>
  <c r="Q4505" i="1"/>
  <c r="S4505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V4503" i="1"/>
  <c r="U4503" i="1"/>
  <c r="T4503" i="1"/>
  <c r="S4503" i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Z4501" i="1" s="1"/>
  <c r="X4501" i="1"/>
  <c r="W4501" i="1"/>
  <c r="V4501" i="1"/>
  <c r="U4501" i="1"/>
  <c r="T4501" i="1"/>
  <c r="R4501" i="1"/>
  <c r="Q4501" i="1"/>
  <c r="S4501" i="1" s="1"/>
  <c r="P4501" i="1"/>
  <c r="O4501" i="1"/>
  <c r="N4501" i="1"/>
  <c r="M4501" i="1"/>
  <c r="L4501" i="1"/>
  <c r="K4501" i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R4500" i="1"/>
  <c r="Q4500" i="1"/>
  <c r="S4500" i="1" s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P4499" i="1"/>
  <c r="O4499" i="1"/>
  <c r="N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V4498" i="1"/>
  <c r="U4498" i="1"/>
  <c r="T4498" i="1"/>
  <c r="R4498" i="1"/>
  <c r="Q4498" i="1"/>
  <c r="S4498" i="1" s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V4497" i="1"/>
  <c r="U4497" i="1"/>
  <c r="T4497" i="1"/>
  <c r="R4497" i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S4496" i="1"/>
  <c r="R4496" i="1"/>
  <c r="Q4496" i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S4495" i="1" s="1"/>
  <c r="Q4495" i="1"/>
  <c r="P4495" i="1"/>
  <c r="O4495" i="1"/>
  <c r="N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Z4494" i="1" s="1"/>
  <c r="X4494" i="1"/>
  <c r="W4494" i="1"/>
  <c r="V4494" i="1"/>
  <c r="U4494" i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O4493" i="1"/>
  <c r="N4493" i="1"/>
  <c r="P4493" i="1" s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S4492" i="1"/>
  <c r="R4492" i="1"/>
  <c r="Q4492" i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V4490" i="1"/>
  <c r="U4490" i="1"/>
  <c r="T4490" i="1"/>
  <c r="S4490" i="1"/>
  <c r="R4490" i="1"/>
  <c r="Q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R4488" i="1"/>
  <c r="Q4488" i="1"/>
  <c r="S4488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U4487" i="1"/>
  <c r="T4487" i="1"/>
  <c r="V4487" i="1" s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V4486" i="1"/>
  <c r="U4486" i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P4485" i="1" s="1"/>
  <c r="N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U4484" i="1"/>
  <c r="T4484" i="1"/>
  <c r="V4484" i="1" s="1"/>
  <c r="R4484" i="1"/>
  <c r="S4484" i="1" s="1"/>
  <c r="Q4484" i="1"/>
  <c r="O4484" i="1"/>
  <c r="N4484" i="1"/>
  <c r="P4484" i="1" s="1"/>
  <c r="L4484" i="1"/>
  <c r="K4484" i="1"/>
  <c r="M4484" i="1" s="1"/>
  <c r="J4484" i="1"/>
  <c r="I4484" i="1"/>
  <c r="AB4484" i="1" s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R4482" i="1"/>
  <c r="Q4482" i="1"/>
  <c r="S4482" i="1" s="1"/>
  <c r="O4482" i="1"/>
  <c r="P4482" i="1" s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S4481" i="1" s="1"/>
  <c r="Q4481" i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V4480" i="1" s="1"/>
  <c r="T4480" i="1"/>
  <c r="S4480" i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V4479" i="1"/>
  <c r="U4479" i="1"/>
  <c r="T4479" i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AB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U4476" i="1"/>
  <c r="T4476" i="1"/>
  <c r="V4476" i="1" s="1"/>
  <c r="R4476" i="1"/>
  <c r="Q4476" i="1"/>
  <c r="S4476" i="1" s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P4474" i="1" s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S4473" i="1" s="1"/>
  <c r="Q4473" i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V4472" i="1" s="1"/>
  <c r="T4472" i="1"/>
  <c r="S4472" i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V4471" i="1"/>
  <c r="U4471" i="1"/>
  <c r="T4471" i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Z4468" i="1" s="1"/>
  <c r="X4468" i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R4466" i="1"/>
  <c r="Q4466" i="1"/>
  <c r="S4466" i="1" s="1"/>
  <c r="O4466" i="1"/>
  <c r="P4466" i="1" s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S4465" i="1" s="1"/>
  <c r="Q4465" i="1"/>
  <c r="P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V4464" i="1" s="1"/>
  <c r="T4464" i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V4463" i="1"/>
  <c r="U4463" i="1"/>
  <c r="T4463" i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AB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Z4460" i="1" s="1"/>
  <c r="X4460" i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U4459" i="1"/>
  <c r="T4459" i="1"/>
  <c r="V4459" i="1" s="1"/>
  <c r="R4459" i="1"/>
  <c r="Q4459" i="1"/>
  <c r="O4459" i="1"/>
  <c r="N4459" i="1"/>
  <c r="P4459" i="1" s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R4458" i="1"/>
  <c r="Q4458" i="1"/>
  <c r="S4458" i="1" s="1"/>
  <c r="O4458" i="1"/>
  <c r="P4458" i="1" s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S4457" i="1" s="1"/>
  <c r="Q4457" i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V4456" i="1" s="1"/>
  <c r="T4456" i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V4455" i="1"/>
  <c r="U4455" i="1"/>
  <c r="T4455" i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AB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Z4452" i="1" s="1"/>
  <c r="X4452" i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AB4452" i="1" s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R4450" i="1"/>
  <c r="Q4450" i="1"/>
  <c r="S4450" i="1" s="1"/>
  <c r="O4450" i="1"/>
  <c r="P4450" i="1" s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S4449" i="1" s="1"/>
  <c r="Q4449" i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V4448" i="1" s="1"/>
  <c r="T4448" i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V4447" i="1"/>
  <c r="U4447" i="1"/>
  <c r="T4447" i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AB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Z4444" i="1" s="1"/>
  <c r="X4444" i="1"/>
  <c r="W4444" i="1"/>
  <c r="U4444" i="1"/>
  <c r="T4444" i="1"/>
  <c r="V4444" i="1" s="1"/>
  <c r="R4444" i="1"/>
  <c r="Q4444" i="1"/>
  <c r="S4444" i="1" s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S4442" i="1" s="1"/>
  <c r="Q4442" i="1"/>
  <c r="O4442" i="1"/>
  <c r="P4442" i="1" s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V4441" i="1" s="1"/>
  <c r="T4441" i="1"/>
  <c r="R4441" i="1"/>
  <c r="S4441" i="1" s="1"/>
  <c r="Q4441" i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V4440" i="1" s="1"/>
  <c r="T4440" i="1"/>
  <c r="S4440" i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V4439" i="1"/>
  <c r="U4439" i="1"/>
  <c r="T4439" i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T4436" i="1"/>
  <c r="V4436" i="1" s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U4435" i="1"/>
  <c r="T4435" i="1"/>
  <c r="V4435" i="1" s="1"/>
  <c r="R4435" i="1"/>
  <c r="Q4435" i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S4434" i="1"/>
  <c r="R4434" i="1"/>
  <c r="Q4434" i="1"/>
  <c r="O4434" i="1"/>
  <c r="P4434" i="1" s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V4433" i="1"/>
  <c r="U4433" i="1"/>
  <c r="T4433" i="1"/>
  <c r="R4433" i="1"/>
  <c r="S4433" i="1" s="1"/>
  <c r="Q4433" i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V4432" i="1" s="1"/>
  <c r="T4432" i="1"/>
  <c r="S4432" i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V4431" i="1"/>
  <c r="U4431" i="1"/>
  <c r="T4431" i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T4428" i="1"/>
  <c r="V4428" i="1" s="1"/>
  <c r="R4428" i="1"/>
  <c r="Q4428" i="1"/>
  <c r="S4428" i="1" s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U4427" i="1"/>
  <c r="T4427" i="1"/>
  <c r="V4427" i="1" s="1"/>
  <c r="R4427" i="1"/>
  <c r="Q4427" i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V4425" i="1"/>
  <c r="U4425" i="1"/>
  <c r="T4425" i="1"/>
  <c r="R4425" i="1"/>
  <c r="S4425" i="1" s="1"/>
  <c r="Q4425" i="1"/>
  <c r="P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V4424" i="1" s="1"/>
  <c r="T4424" i="1"/>
  <c r="S4424" i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V4423" i="1"/>
  <c r="U4423" i="1"/>
  <c r="T4423" i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B4421" i="1"/>
  <c r="AA4421" i="1"/>
  <c r="Z4421" i="1"/>
  <c r="Y4421" i="1"/>
  <c r="X4421" i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T4420" i="1"/>
  <c r="V4420" i="1" s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U4419" i="1"/>
  <c r="T4419" i="1"/>
  <c r="V4419" i="1" s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S4418" i="1"/>
  <c r="R4418" i="1"/>
  <c r="Q4418" i="1"/>
  <c r="O4418" i="1"/>
  <c r="P4418" i="1" s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V4417" i="1"/>
  <c r="U4417" i="1"/>
  <c r="T4417" i="1"/>
  <c r="R4417" i="1"/>
  <c r="S4417" i="1" s="1"/>
  <c r="Q4417" i="1"/>
  <c r="P4417" i="1"/>
  <c r="O4417" i="1"/>
  <c r="N4417" i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V4416" i="1" s="1"/>
  <c r="T4416" i="1"/>
  <c r="S4416" i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V4415" i="1"/>
  <c r="U4415" i="1"/>
  <c r="T4415" i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AB4414" i="1" s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T4412" i="1"/>
  <c r="V4412" i="1" s="1"/>
  <c r="R4412" i="1"/>
  <c r="Q4412" i="1"/>
  <c r="S4412" i="1" s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U4411" i="1"/>
  <c r="T4411" i="1"/>
  <c r="V4411" i="1" s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V4409" i="1"/>
  <c r="U4409" i="1"/>
  <c r="T4409" i="1"/>
  <c r="R4409" i="1"/>
  <c r="S4409" i="1" s="1"/>
  <c r="Q4409" i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V4408" i="1" s="1"/>
  <c r="T4408" i="1"/>
  <c r="S4408" i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V4407" i="1"/>
  <c r="U4407" i="1"/>
  <c r="T4407" i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T4404" i="1"/>
  <c r="V4404" i="1" s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U4403" i="1"/>
  <c r="T4403" i="1"/>
  <c r="V4403" i="1" s="1"/>
  <c r="R4403" i="1"/>
  <c r="Q4403" i="1"/>
  <c r="S4403" i="1" s="1"/>
  <c r="P4403" i="1"/>
  <c r="O4403" i="1"/>
  <c r="N4403" i="1"/>
  <c r="L4403" i="1"/>
  <c r="M4403" i="1" s="1"/>
  <c r="K4403" i="1"/>
  <c r="J4403" i="1"/>
  <c r="AB4403" i="1" s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P4402" i="1" s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V4401" i="1"/>
  <c r="U4401" i="1"/>
  <c r="T4401" i="1"/>
  <c r="R4401" i="1"/>
  <c r="S4401" i="1" s="1"/>
  <c r="Q4401" i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V4400" i="1" s="1"/>
  <c r="T4400" i="1"/>
  <c r="S4400" i="1"/>
  <c r="R4400" i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V4399" i="1"/>
  <c r="U4399" i="1"/>
  <c r="T4399" i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U4397" i="1"/>
  <c r="T4397" i="1"/>
  <c r="V4397" i="1" s="1"/>
  <c r="R4397" i="1"/>
  <c r="Q4397" i="1"/>
  <c r="S4397" i="1" s="1"/>
  <c r="O4397" i="1"/>
  <c r="N4397" i="1"/>
  <c r="P4397" i="1" s="1"/>
  <c r="AB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T4396" i="1"/>
  <c r="V4396" i="1" s="1"/>
  <c r="R4396" i="1"/>
  <c r="Q4396" i="1"/>
  <c r="S4396" i="1" s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M4395" i="1" s="1"/>
  <c r="AB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S4394" i="1"/>
  <c r="R4394" i="1"/>
  <c r="Q4394" i="1"/>
  <c r="O4394" i="1"/>
  <c r="P4394" i="1" s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V4393" i="1"/>
  <c r="U4393" i="1"/>
  <c r="T4393" i="1"/>
  <c r="R4393" i="1"/>
  <c r="S4393" i="1" s="1"/>
  <c r="Q4393" i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V4392" i="1" s="1"/>
  <c r="T4392" i="1"/>
  <c r="S4392" i="1"/>
  <c r="R4392" i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V4391" i="1"/>
  <c r="U4391" i="1"/>
  <c r="T4391" i="1"/>
  <c r="R4391" i="1"/>
  <c r="Q4391" i="1"/>
  <c r="S4391" i="1" s="1"/>
  <c r="P4391" i="1"/>
  <c r="O4391" i="1"/>
  <c r="N4391" i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Q4389" i="1"/>
  <c r="S4389" i="1" s="1"/>
  <c r="O4389" i="1"/>
  <c r="N4389" i="1"/>
  <c r="P4389" i="1" s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T4388" i="1"/>
  <c r="V4388" i="1" s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K4387" i="1"/>
  <c r="J4387" i="1"/>
  <c r="AB4387" i="1" s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P4385" i="1"/>
  <c r="O4385" i="1"/>
  <c r="N4385" i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V4384" i="1" s="1"/>
  <c r="T4384" i="1"/>
  <c r="S4384" i="1"/>
  <c r="R4384" i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V4383" i="1"/>
  <c r="U4383" i="1"/>
  <c r="T4383" i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B4381" i="1"/>
  <c r="AA4381" i="1"/>
  <c r="Z4381" i="1"/>
  <c r="Y4381" i="1"/>
  <c r="X4381" i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T4380" i="1"/>
  <c r="V4380" i="1" s="1"/>
  <c r="R4380" i="1"/>
  <c r="Q4380" i="1"/>
  <c r="S4380" i="1" s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U4379" i="1"/>
  <c r="T4379" i="1"/>
  <c r="V4379" i="1" s="1"/>
  <c r="R4379" i="1"/>
  <c r="Q4379" i="1"/>
  <c r="P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S4378" i="1"/>
  <c r="R4378" i="1"/>
  <c r="Q4378" i="1"/>
  <c r="O4378" i="1"/>
  <c r="P4378" i="1" s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V4376" i="1" s="1"/>
  <c r="T4376" i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V4375" i="1"/>
  <c r="U4375" i="1"/>
  <c r="T4375" i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T4372" i="1"/>
  <c r="V4372" i="1" s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V4368" i="1" s="1"/>
  <c r="T4368" i="1"/>
  <c r="S4368" i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V4367" i="1"/>
  <c r="U4367" i="1"/>
  <c r="T4367" i="1"/>
  <c r="R4367" i="1"/>
  <c r="Q4367" i="1"/>
  <c r="S4367" i="1" s="1"/>
  <c r="P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Q4365" i="1"/>
  <c r="S4365" i="1" s="1"/>
  <c r="O4365" i="1"/>
  <c r="N4365" i="1"/>
  <c r="P4365" i="1" s="1"/>
  <c r="L4365" i="1"/>
  <c r="K4365" i="1"/>
  <c r="M4365" i="1" s="1"/>
  <c r="AB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T4364" i="1"/>
  <c r="V4364" i="1" s="1"/>
  <c r="R4364" i="1"/>
  <c r="Q4364" i="1"/>
  <c r="S4364" i="1" s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U4363" i="1"/>
  <c r="T4363" i="1"/>
  <c r="V4363" i="1" s="1"/>
  <c r="R4363" i="1"/>
  <c r="Q4363" i="1"/>
  <c r="P4363" i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V4361" i="1"/>
  <c r="U4361" i="1"/>
  <c r="T4361" i="1"/>
  <c r="R4361" i="1"/>
  <c r="S4361" i="1" s="1"/>
  <c r="Q4361" i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V4360" i="1" s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V4359" i="1"/>
  <c r="U4359" i="1"/>
  <c r="T4359" i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N4358" i="1"/>
  <c r="P4358" i="1" s="1"/>
  <c r="L4358" i="1"/>
  <c r="K4358" i="1"/>
  <c r="J4358" i="1"/>
  <c r="I4358" i="1"/>
  <c r="H4358" i="1"/>
  <c r="G4358" i="1"/>
  <c r="F4358" i="1"/>
  <c r="E4358" i="1"/>
  <c r="D4358" i="1"/>
  <c r="B4358" i="1"/>
  <c r="A4358" i="1" s="1"/>
  <c r="AB4357" i="1"/>
  <c r="AA4357" i="1"/>
  <c r="Z4357" i="1"/>
  <c r="Y4357" i="1"/>
  <c r="X4357" i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T4356" i="1"/>
  <c r="V4356" i="1" s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V4352" i="1" s="1"/>
  <c r="T4352" i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W4350" i="1"/>
  <c r="U4350" i="1"/>
  <c r="T4350" i="1"/>
  <c r="V4350" i="1" s="1"/>
  <c r="S4350" i="1"/>
  <c r="R4350" i="1"/>
  <c r="Q4350" i="1"/>
  <c r="O4350" i="1"/>
  <c r="N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T4348" i="1"/>
  <c r="V4348" i="1" s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U4347" i="1"/>
  <c r="T4347" i="1"/>
  <c r="V4347" i="1" s="1"/>
  <c r="R4347" i="1"/>
  <c r="Q4347" i="1"/>
  <c r="S4347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S4346" i="1"/>
  <c r="R4346" i="1"/>
  <c r="Q4346" i="1"/>
  <c r="O4346" i="1"/>
  <c r="P4346" i="1" s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V4344" i="1"/>
  <c r="U4344" i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V4343" i="1"/>
  <c r="U4343" i="1"/>
  <c r="T4343" i="1"/>
  <c r="R4343" i="1"/>
  <c r="Q4343" i="1"/>
  <c r="S4343" i="1" s="1"/>
  <c r="P4343" i="1"/>
  <c r="O4343" i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N4342" i="1"/>
  <c r="P4342" i="1" s="1"/>
  <c r="L4342" i="1"/>
  <c r="K4342" i="1"/>
  <c r="J4342" i="1"/>
  <c r="I4342" i="1"/>
  <c r="H4342" i="1"/>
  <c r="G4342" i="1"/>
  <c r="F4342" i="1"/>
  <c r="E4342" i="1"/>
  <c r="D4342" i="1"/>
  <c r="B4342" i="1"/>
  <c r="A4342" i="1" s="1"/>
  <c r="AB4341" i="1"/>
  <c r="AA4341" i="1"/>
  <c r="Z4341" i="1"/>
  <c r="Y4341" i="1"/>
  <c r="X4341" i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T4340" i="1"/>
  <c r="V4340" i="1" s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V4336" i="1" s="1"/>
  <c r="T4336" i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W4334" i="1"/>
  <c r="U4334" i="1"/>
  <c r="T4334" i="1"/>
  <c r="V4334" i="1" s="1"/>
  <c r="S4334" i="1"/>
  <c r="R4334" i="1"/>
  <c r="Q4334" i="1"/>
  <c r="O4334" i="1"/>
  <c r="N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T4332" i="1"/>
  <c r="V4332" i="1" s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U4331" i="1"/>
  <c r="T4331" i="1"/>
  <c r="V4331" i="1" s="1"/>
  <c r="R4331" i="1"/>
  <c r="Q4331" i="1"/>
  <c r="S4331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S4330" i="1"/>
  <c r="R4330" i="1"/>
  <c r="Q4330" i="1"/>
  <c r="O4330" i="1"/>
  <c r="P4330" i="1" s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V4328" i="1"/>
  <c r="U4328" i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V4327" i="1"/>
  <c r="U4327" i="1"/>
  <c r="T4327" i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V4326" i="1"/>
  <c r="U4326" i="1"/>
  <c r="T4326" i="1"/>
  <c r="R4326" i="1"/>
  <c r="Q4326" i="1"/>
  <c r="S4326" i="1" s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Z4325" i="1" s="1"/>
  <c r="X4325" i="1"/>
  <c r="W4325" i="1"/>
  <c r="V4325" i="1"/>
  <c r="U4325" i="1"/>
  <c r="T4325" i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U4324" i="1"/>
  <c r="T4324" i="1"/>
  <c r="R4324" i="1"/>
  <c r="Q4324" i="1"/>
  <c r="S4324" i="1" s="1"/>
  <c r="O4324" i="1"/>
  <c r="N4324" i="1"/>
  <c r="P4324" i="1" s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S4322" i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V4321" i="1"/>
  <c r="U4321" i="1"/>
  <c r="T4321" i="1"/>
  <c r="R4321" i="1"/>
  <c r="Q4321" i="1"/>
  <c r="S4321" i="1" s="1"/>
  <c r="O4321" i="1"/>
  <c r="N4321" i="1"/>
  <c r="P4321" i="1" s="1"/>
  <c r="L4321" i="1"/>
  <c r="M4321" i="1" s="1"/>
  <c r="AB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P4320" i="1" s="1"/>
  <c r="N4320" i="1"/>
  <c r="L4320" i="1"/>
  <c r="K4320" i="1"/>
  <c r="M4320" i="1" s="1"/>
  <c r="J4320" i="1"/>
  <c r="I4320" i="1"/>
  <c r="AB4320" i="1" s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U4319" i="1"/>
  <c r="T4319" i="1"/>
  <c r="V4319" i="1" s="1"/>
  <c r="R4319" i="1"/>
  <c r="S4319" i="1" s="1"/>
  <c r="AB4319" i="1" s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V4315" i="1"/>
  <c r="U4315" i="1"/>
  <c r="T4315" i="1"/>
  <c r="R4315" i="1"/>
  <c r="S4315" i="1" s="1"/>
  <c r="Q4315" i="1"/>
  <c r="P4315" i="1"/>
  <c r="O4315" i="1"/>
  <c r="N4315" i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V4313" i="1"/>
  <c r="U4313" i="1"/>
  <c r="T4313" i="1"/>
  <c r="R4313" i="1"/>
  <c r="Q4313" i="1"/>
  <c r="S4313" i="1" s="1"/>
  <c r="O4313" i="1"/>
  <c r="N4313" i="1"/>
  <c r="P4313" i="1" s="1"/>
  <c r="L4313" i="1"/>
  <c r="M4313" i="1" s="1"/>
  <c r="AB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U4311" i="1"/>
  <c r="T4311" i="1"/>
  <c r="V4311" i="1" s="1"/>
  <c r="R4311" i="1"/>
  <c r="S4311" i="1" s="1"/>
  <c r="AB4311" i="1" s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V4307" i="1"/>
  <c r="U4307" i="1"/>
  <c r="T4307" i="1"/>
  <c r="R4307" i="1"/>
  <c r="S4307" i="1" s="1"/>
  <c r="Q4307" i="1"/>
  <c r="P4307" i="1"/>
  <c r="O4307" i="1"/>
  <c r="N4307" i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V4305" i="1"/>
  <c r="U4305" i="1"/>
  <c r="T4305" i="1"/>
  <c r="R4305" i="1"/>
  <c r="Q4305" i="1"/>
  <c r="S4305" i="1" s="1"/>
  <c r="O4305" i="1"/>
  <c r="N4305" i="1"/>
  <c r="P4305" i="1" s="1"/>
  <c r="L4305" i="1"/>
  <c r="M4305" i="1" s="1"/>
  <c r="AB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U4303" i="1"/>
  <c r="T4303" i="1"/>
  <c r="V4303" i="1" s="1"/>
  <c r="R4303" i="1"/>
  <c r="S4303" i="1" s="1"/>
  <c r="Q4303" i="1"/>
  <c r="O4303" i="1"/>
  <c r="N4303" i="1"/>
  <c r="P4303" i="1" s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V4299" i="1"/>
  <c r="U4299" i="1"/>
  <c r="T4299" i="1"/>
  <c r="R4299" i="1"/>
  <c r="S4299" i="1" s="1"/>
  <c r="Q4299" i="1"/>
  <c r="P4299" i="1"/>
  <c r="O4299" i="1"/>
  <c r="N4299" i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V4297" i="1"/>
  <c r="U4297" i="1"/>
  <c r="T4297" i="1"/>
  <c r="R4297" i="1"/>
  <c r="Q4297" i="1"/>
  <c r="S4297" i="1" s="1"/>
  <c r="O4297" i="1"/>
  <c r="N4297" i="1"/>
  <c r="P4297" i="1" s="1"/>
  <c r="L4297" i="1"/>
  <c r="M4297" i="1" s="1"/>
  <c r="AB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U4295" i="1"/>
  <c r="T4295" i="1"/>
  <c r="V4295" i="1" s="1"/>
  <c r="R4295" i="1"/>
  <c r="S4295" i="1" s="1"/>
  <c r="Q4295" i="1"/>
  <c r="O4295" i="1"/>
  <c r="N4295" i="1"/>
  <c r="P4295" i="1" s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V4291" i="1"/>
  <c r="U4291" i="1"/>
  <c r="T4291" i="1"/>
  <c r="R4291" i="1"/>
  <c r="S4291" i="1" s="1"/>
  <c r="Q4291" i="1"/>
  <c r="P4291" i="1"/>
  <c r="O4291" i="1"/>
  <c r="N4291" i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V4289" i="1"/>
  <c r="U4289" i="1"/>
  <c r="T4289" i="1"/>
  <c r="R4289" i="1"/>
  <c r="Q4289" i="1"/>
  <c r="S4289" i="1" s="1"/>
  <c r="O4289" i="1"/>
  <c r="N4289" i="1"/>
  <c r="P4289" i="1" s="1"/>
  <c r="L4289" i="1"/>
  <c r="M4289" i="1" s="1"/>
  <c r="AB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U4287" i="1"/>
  <c r="T4287" i="1"/>
  <c r="V4287" i="1" s="1"/>
  <c r="R4287" i="1"/>
  <c r="S4287" i="1" s="1"/>
  <c r="Q4287" i="1"/>
  <c r="O4287" i="1"/>
  <c r="N4287" i="1"/>
  <c r="P4287" i="1" s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V4283" i="1"/>
  <c r="U4283" i="1"/>
  <c r="T4283" i="1"/>
  <c r="R4283" i="1"/>
  <c r="S4283" i="1" s="1"/>
  <c r="Q4283" i="1"/>
  <c r="P4283" i="1"/>
  <c r="O4283" i="1"/>
  <c r="N4283" i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V4281" i="1"/>
  <c r="U4281" i="1"/>
  <c r="T4281" i="1"/>
  <c r="R4281" i="1"/>
  <c r="Q4281" i="1"/>
  <c r="S4281" i="1" s="1"/>
  <c r="O4281" i="1"/>
  <c r="N4281" i="1"/>
  <c r="P4281" i="1" s="1"/>
  <c r="L4281" i="1"/>
  <c r="M4281" i="1" s="1"/>
  <c r="AB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U4279" i="1"/>
  <c r="T4279" i="1"/>
  <c r="V4279" i="1" s="1"/>
  <c r="R4279" i="1"/>
  <c r="S4279" i="1" s="1"/>
  <c r="Q4279" i="1"/>
  <c r="O4279" i="1"/>
  <c r="N4279" i="1"/>
  <c r="P4279" i="1" s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V4275" i="1"/>
  <c r="U4275" i="1"/>
  <c r="T4275" i="1"/>
  <c r="R4275" i="1"/>
  <c r="S4275" i="1" s="1"/>
  <c r="Q4275" i="1"/>
  <c r="P4275" i="1"/>
  <c r="O4275" i="1"/>
  <c r="N4275" i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V4273" i="1"/>
  <c r="U4273" i="1"/>
  <c r="T4273" i="1"/>
  <c r="R4273" i="1"/>
  <c r="Q4273" i="1"/>
  <c r="S4273" i="1" s="1"/>
  <c r="O4273" i="1"/>
  <c r="N4273" i="1"/>
  <c r="P4273" i="1" s="1"/>
  <c r="L4273" i="1"/>
  <c r="M4273" i="1" s="1"/>
  <c r="AB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U4271" i="1"/>
  <c r="T4271" i="1"/>
  <c r="V4271" i="1" s="1"/>
  <c r="R4271" i="1"/>
  <c r="S4271" i="1" s="1"/>
  <c r="Q4271" i="1"/>
  <c r="O4271" i="1"/>
  <c r="N4271" i="1"/>
  <c r="P4271" i="1" s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V4267" i="1"/>
  <c r="U4267" i="1"/>
  <c r="T4267" i="1"/>
  <c r="R4267" i="1"/>
  <c r="S4267" i="1" s="1"/>
  <c r="Q4267" i="1"/>
  <c r="P4267" i="1"/>
  <c r="O4267" i="1"/>
  <c r="N4267" i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V4265" i="1"/>
  <c r="U4265" i="1"/>
  <c r="T4265" i="1"/>
  <c r="R4265" i="1"/>
  <c r="Q4265" i="1"/>
  <c r="S4265" i="1" s="1"/>
  <c r="P4265" i="1"/>
  <c r="AB4265" i="1" s="1"/>
  <c r="O4265" i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S4260" i="1"/>
  <c r="R4260" i="1"/>
  <c r="Q4260" i="1"/>
  <c r="O4260" i="1"/>
  <c r="P4260" i="1" s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V4259" i="1"/>
  <c r="U4259" i="1"/>
  <c r="T4259" i="1"/>
  <c r="R4259" i="1"/>
  <c r="S4259" i="1" s="1"/>
  <c r="Q4259" i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V4257" i="1"/>
  <c r="U4257" i="1"/>
  <c r="T4257" i="1"/>
  <c r="R4257" i="1"/>
  <c r="Q4257" i="1"/>
  <c r="S4257" i="1" s="1"/>
  <c r="O4257" i="1"/>
  <c r="N4257" i="1"/>
  <c r="P4257" i="1" s="1"/>
  <c r="L4257" i="1"/>
  <c r="M4257" i="1" s="1"/>
  <c r="AB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U4255" i="1"/>
  <c r="T4255" i="1"/>
  <c r="V4255" i="1" s="1"/>
  <c r="R4255" i="1"/>
  <c r="S4255" i="1" s="1"/>
  <c r="Q4255" i="1"/>
  <c r="O4255" i="1"/>
  <c r="N4255" i="1"/>
  <c r="P4255" i="1" s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U4253" i="1"/>
  <c r="T4253" i="1"/>
  <c r="V4253" i="1" s="1"/>
  <c r="R4253" i="1"/>
  <c r="Q4253" i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S4252" i="1"/>
  <c r="R4252" i="1"/>
  <c r="Q4252" i="1"/>
  <c r="O4252" i="1"/>
  <c r="P4252" i="1" s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S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N4249" i="1"/>
  <c r="P4249" i="1" s="1"/>
  <c r="AB4249" i="1" s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U4247" i="1"/>
  <c r="T4247" i="1"/>
  <c r="V4247" i="1" s="1"/>
  <c r="R4247" i="1"/>
  <c r="S4247" i="1" s="1"/>
  <c r="Q4247" i="1"/>
  <c r="O4247" i="1"/>
  <c r="N4247" i="1"/>
  <c r="P4247" i="1" s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P4245" i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S4242" i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W4240" i="1"/>
  <c r="U4240" i="1"/>
  <c r="T4240" i="1"/>
  <c r="V4240" i="1" s="1"/>
  <c r="R4240" i="1"/>
  <c r="Q4240" i="1"/>
  <c r="S4240" i="1" s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Q4237" i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S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P4235" i="1"/>
  <c r="O4235" i="1"/>
  <c r="N4235" i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V4233" i="1"/>
  <c r="U4233" i="1"/>
  <c r="T4233" i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R4232" i="1"/>
  <c r="Q4232" i="1"/>
  <c r="S4232" i="1" s="1"/>
  <c r="O4232" i="1"/>
  <c r="P4232" i="1" s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V4231" i="1"/>
  <c r="U4231" i="1"/>
  <c r="T4231" i="1"/>
  <c r="R4231" i="1"/>
  <c r="S4231" i="1" s="1"/>
  <c r="Q4231" i="1"/>
  <c r="O4231" i="1"/>
  <c r="N4231" i="1"/>
  <c r="P4231" i="1" s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S4230" i="1"/>
  <c r="R4230" i="1"/>
  <c r="Q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V4229" i="1"/>
  <c r="U4229" i="1"/>
  <c r="T4229" i="1"/>
  <c r="R4229" i="1"/>
  <c r="Q4229" i="1"/>
  <c r="O4229" i="1"/>
  <c r="N4229" i="1"/>
  <c r="P4229" i="1" s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S4226" i="1"/>
  <c r="R4226" i="1"/>
  <c r="Q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U4225" i="1"/>
  <c r="T4225" i="1"/>
  <c r="V4225" i="1" s="1"/>
  <c r="R4225" i="1"/>
  <c r="Q4225" i="1"/>
  <c r="O4225" i="1"/>
  <c r="N4225" i="1"/>
  <c r="P4225" i="1" s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W4224" i="1"/>
  <c r="U4224" i="1"/>
  <c r="T4224" i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U4223" i="1"/>
  <c r="T4223" i="1"/>
  <c r="V4223" i="1" s="1"/>
  <c r="R4223" i="1"/>
  <c r="S4223" i="1" s="1"/>
  <c r="Q4223" i="1"/>
  <c r="P4223" i="1"/>
  <c r="O4223" i="1"/>
  <c r="N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R4220" i="1"/>
  <c r="Q4220" i="1"/>
  <c r="S4220" i="1" s="1"/>
  <c r="O4220" i="1"/>
  <c r="P4220" i="1" s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U4219" i="1"/>
  <c r="T4219" i="1"/>
  <c r="V4219" i="1" s="1"/>
  <c r="R4219" i="1"/>
  <c r="S4219" i="1" s="1"/>
  <c r="Q4219" i="1"/>
  <c r="P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V4217" i="1"/>
  <c r="U4217" i="1"/>
  <c r="T4217" i="1"/>
  <c r="R4217" i="1"/>
  <c r="Q4217" i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R4216" i="1"/>
  <c r="Q4216" i="1"/>
  <c r="S4216" i="1" s="1"/>
  <c r="O4216" i="1"/>
  <c r="P4216" i="1" s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V4215" i="1"/>
  <c r="U4215" i="1"/>
  <c r="T4215" i="1"/>
  <c r="R4215" i="1"/>
  <c r="S4215" i="1" s="1"/>
  <c r="Q4215" i="1"/>
  <c r="O4215" i="1"/>
  <c r="N4215" i="1"/>
  <c r="P4215" i="1" s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S4214" i="1"/>
  <c r="R4214" i="1"/>
  <c r="Q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V4213" i="1"/>
  <c r="U4213" i="1"/>
  <c r="T4213" i="1"/>
  <c r="R4213" i="1"/>
  <c r="Q4213" i="1"/>
  <c r="O4213" i="1"/>
  <c r="N4213" i="1"/>
  <c r="P4213" i="1" s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V4211" i="1"/>
  <c r="U4211" i="1"/>
  <c r="T4211" i="1"/>
  <c r="R4211" i="1"/>
  <c r="S4211" i="1" s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S4210" i="1"/>
  <c r="R4210" i="1"/>
  <c r="Q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U4209" i="1"/>
  <c r="T4209" i="1"/>
  <c r="V4209" i="1" s="1"/>
  <c r="R4209" i="1"/>
  <c r="Q4209" i="1"/>
  <c r="O4209" i="1"/>
  <c r="N4209" i="1"/>
  <c r="P4209" i="1" s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S4208" i="1"/>
  <c r="R4208" i="1"/>
  <c r="Q4208" i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U4207" i="1"/>
  <c r="T4207" i="1"/>
  <c r="V4207" i="1" s="1"/>
  <c r="R4207" i="1"/>
  <c r="S4207" i="1" s="1"/>
  <c r="Q4207" i="1"/>
  <c r="P4207" i="1"/>
  <c r="O4207" i="1"/>
  <c r="N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R4206" i="1"/>
  <c r="Q4206" i="1"/>
  <c r="S4206" i="1" s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R4204" i="1"/>
  <c r="Q4204" i="1"/>
  <c r="S4204" i="1" s="1"/>
  <c r="O4204" i="1"/>
  <c r="P4204" i="1" s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U4203" i="1"/>
  <c r="T4203" i="1"/>
  <c r="V4203" i="1" s="1"/>
  <c r="R4203" i="1"/>
  <c r="S4203" i="1" s="1"/>
  <c r="Q4203" i="1"/>
  <c r="P4203" i="1"/>
  <c r="O4203" i="1"/>
  <c r="N4203" i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V4201" i="1"/>
  <c r="U4201" i="1"/>
  <c r="T4201" i="1"/>
  <c r="R4201" i="1"/>
  <c r="Q4201" i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R4200" i="1"/>
  <c r="Q4200" i="1"/>
  <c r="S4200" i="1" s="1"/>
  <c r="O4200" i="1"/>
  <c r="P4200" i="1" s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V4199" i="1"/>
  <c r="U4199" i="1"/>
  <c r="T4199" i="1"/>
  <c r="R4199" i="1"/>
  <c r="S4199" i="1" s="1"/>
  <c r="Q4199" i="1"/>
  <c r="O4199" i="1"/>
  <c r="N4199" i="1"/>
  <c r="P4199" i="1" s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S4198" i="1"/>
  <c r="R4198" i="1"/>
  <c r="Q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V4195" i="1"/>
  <c r="U4195" i="1"/>
  <c r="T4195" i="1"/>
  <c r="R4195" i="1"/>
  <c r="S4195" i="1" s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Z4194" i="1" s="1"/>
  <c r="X4194" i="1"/>
  <c r="W4194" i="1"/>
  <c r="U4194" i="1"/>
  <c r="V4194" i="1" s="1"/>
  <c r="T4194" i="1"/>
  <c r="S4194" i="1"/>
  <c r="R4194" i="1"/>
  <c r="Q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V4193" i="1"/>
  <c r="U4193" i="1"/>
  <c r="T4193" i="1"/>
  <c r="R4193" i="1"/>
  <c r="Q4193" i="1"/>
  <c r="S4193" i="1" s="1"/>
  <c r="O4193" i="1"/>
  <c r="P4193" i="1" s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T4192" i="1"/>
  <c r="V4192" i="1" s="1"/>
  <c r="R4192" i="1"/>
  <c r="S4192" i="1" s="1"/>
  <c r="Q4192" i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V4191" i="1" s="1"/>
  <c r="T4191" i="1"/>
  <c r="S4191" i="1"/>
  <c r="R4191" i="1"/>
  <c r="Q4191" i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V4190" i="1"/>
  <c r="U4190" i="1"/>
  <c r="T4190" i="1"/>
  <c r="R4190" i="1"/>
  <c r="Q4190" i="1"/>
  <c r="S4190" i="1" s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U4189" i="1"/>
  <c r="T4189" i="1"/>
  <c r="V4189" i="1" s="1"/>
  <c r="S4189" i="1"/>
  <c r="R4189" i="1"/>
  <c r="Q4189" i="1"/>
  <c r="O4189" i="1"/>
  <c r="N4189" i="1"/>
  <c r="P4189" i="1" s="1"/>
  <c r="L4189" i="1"/>
  <c r="K4189" i="1"/>
  <c r="M4189" i="1" s="1"/>
  <c r="AB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V4188" i="1"/>
  <c r="U4188" i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AB4188" i="1" s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/>
  <c r="AA4186" i="1"/>
  <c r="Z4186" i="1"/>
  <c r="Y4186" i="1"/>
  <c r="X4186" i="1"/>
  <c r="W4186" i="1"/>
  <c r="U4186" i="1"/>
  <c r="T4186" i="1"/>
  <c r="V4186" i="1" s="1"/>
  <c r="S4186" i="1"/>
  <c r="R4186" i="1"/>
  <c r="Q4186" i="1"/>
  <c r="O4186" i="1"/>
  <c r="N4186" i="1"/>
  <c r="P4186" i="1" s="1"/>
  <c r="L4186" i="1"/>
  <c r="M4186" i="1" s="1"/>
  <c r="AB4186" i="1" s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V4185" i="1"/>
  <c r="U4185" i="1"/>
  <c r="T4185" i="1"/>
  <c r="R4185" i="1"/>
  <c r="Q4185" i="1"/>
  <c r="S4185" i="1" s="1"/>
  <c r="O4185" i="1"/>
  <c r="P4185" i="1" s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T4184" i="1"/>
  <c r="V4184" i="1" s="1"/>
  <c r="R4184" i="1"/>
  <c r="S4184" i="1" s="1"/>
  <c r="Q4184" i="1"/>
  <c r="P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V4183" i="1" s="1"/>
  <c r="T4183" i="1"/>
  <c r="S4183" i="1"/>
  <c r="R4183" i="1"/>
  <c r="Q4183" i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V4182" i="1"/>
  <c r="U4182" i="1"/>
  <c r="T4182" i="1"/>
  <c r="R4182" i="1"/>
  <c r="Q4182" i="1"/>
  <c r="S4182" i="1" s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U4181" i="1"/>
  <c r="T4181" i="1"/>
  <c r="V4181" i="1" s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V4180" i="1"/>
  <c r="U4180" i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U4178" i="1"/>
  <c r="T4178" i="1"/>
  <c r="V4178" i="1" s="1"/>
  <c r="S4178" i="1"/>
  <c r="R4178" i="1"/>
  <c r="Q4178" i="1"/>
  <c r="O4178" i="1"/>
  <c r="N4178" i="1"/>
  <c r="P4178" i="1" s="1"/>
  <c r="L4178" i="1"/>
  <c r="M4178" i="1" s="1"/>
  <c r="AB4178" i="1" s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V4177" i="1"/>
  <c r="U4177" i="1"/>
  <c r="T4177" i="1"/>
  <c r="R4177" i="1"/>
  <c r="Q4177" i="1"/>
  <c r="S4177" i="1" s="1"/>
  <c r="O4177" i="1"/>
  <c r="P4177" i="1" s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T4176" i="1"/>
  <c r="V4176" i="1" s="1"/>
  <c r="R4176" i="1"/>
  <c r="S4176" i="1" s="1"/>
  <c r="Q4176" i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V4175" i="1" s="1"/>
  <c r="T4175" i="1"/>
  <c r="S4175" i="1"/>
  <c r="R4175" i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V4174" i="1"/>
  <c r="U4174" i="1"/>
  <c r="T4174" i="1"/>
  <c r="R4174" i="1"/>
  <c r="Q4174" i="1"/>
  <c r="S4174" i="1" s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U4173" i="1"/>
  <c r="T4173" i="1"/>
  <c r="V4173" i="1" s="1"/>
  <c r="S4173" i="1"/>
  <c r="R4173" i="1"/>
  <c r="Q4173" i="1"/>
  <c r="O4173" i="1"/>
  <c r="N4173" i="1"/>
  <c r="P4173" i="1" s="1"/>
  <c r="L4173" i="1"/>
  <c r="K4173" i="1"/>
  <c r="M4173" i="1" s="1"/>
  <c r="AB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V4172" i="1"/>
  <c r="U4172" i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AB4170" i="1" s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V4169" i="1"/>
  <c r="U4169" i="1"/>
  <c r="T4169" i="1"/>
  <c r="R4169" i="1"/>
  <c r="S4169" i="1" s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U4168" i="1"/>
  <c r="V4168" i="1" s="1"/>
  <c r="T4168" i="1"/>
  <c r="R4168" i="1"/>
  <c r="S4168" i="1" s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V4167" i="1" s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U4165" i="1"/>
  <c r="T4165" i="1"/>
  <c r="V4165" i="1" s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Z4164" i="1" s="1"/>
  <c r="X4164" i="1"/>
  <c r="W4164" i="1"/>
  <c r="V4164" i="1"/>
  <c r="U4164" i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V4161" i="1"/>
  <c r="U4161" i="1"/>
  <c r="T4161" i="1"/>
  <c r="R4161" i="1"/>
  <c r="S4161" i="1" s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U4160" i="1"/>
  <c r="V4160" i="1" s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U4157" i="1"/>
  <c r="T4157" i="1"/>
  <c r="V4157" i="1" s="1"/>
  <c r="S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Z4156" i="1" s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V4153" i="1"/>
  <c r="U4153" i="1"/>
  <c r="T4153" i="1"/>
  <c r="R4153" i="1"/>
  <c r="S4153" i="1" s="1"/>
  <c r="Q4153" i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U4152" i="1"/>
  <c r="V4152" i="1" s="1"/>
  <c r="T4152" i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U4149" i="1"/>
  <c r="T4149" i="1"/>
  <c r="V4149" i="1" s="1"/>
  <c r="S4149" i="1"/>
  <c r="R4149" i="1"/>
  <c r="Q4149" i="1"/>
  <c r="O4149" i="1"/>
  <c r="N4149" i="1"/>
  <c r="P4149" i="1" s="1"/>
  <c r="L4149" i="1"/>
  <c r="K4149" i="1"/>
  <c r="M4149" i="1" s="1"/>
  <c r="AB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Z4148" i="1" s="1"/>
  <c r="X4148" i="1"/>
  <c r="W4148" i="1"/>
  <c r="V4148" i="1"/>
  <c r="U4148" i="1"/>
  <c r="T4148" i="1"/>
  <c r="R4148" i="1"/>
  <c r="Q4148" i="1"/>
  <c r="S4148" i="1" s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T4147" i="1"/>
  <c r="V4147" i="1" s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M4146" i="1" s="1"/>
  <c r="AB4146" i="1" s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V4145" i="1"/>
  <c r="U4145" i="1"/>
  <c r="T4145" i="1"/>
  <c r="R4145" i="1"/>
  <c r="S4145" i="1" s="1"/>
  <c r="Q4145" i="1"/>
  <c r="O4145" i="1"/>
  <c r="P4145" i="1" s="1"/>
  <c r="N4145" i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/>
  <c r="AA4144" i="1"/>
  <c r="Z4144" i="1"/>
  <c r="Y4144" i="1"/>
  <c r="X4144" i="1"/>
  <c r="W4144" i="1"/>
  <c r="U4144" i="1"/>
  <c r="V4144" i="1" s="1"/>
  <c r="T4144" i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V4143" i="1" s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U4141" i="1"/>
  <c r="T4141" i="1"/>
  <c r="V4141" i="1" s="1"/>
  <c r="S4141" i="1"/>
  <c r="R4141" i="1"/>
  <c r="Q4141" i="1"/>
  <c r="O4141" i="1"/>
  <c r="N4141" i="1"/>
  <c r="P4141" i="1" s="1"/>
  <c r="L4141" i="1"/>
  <c r="K4141" i="1"/>
  <c r="M4141" i="1" s="1"/>
  <c r="AB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Z4140" i="1" s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T4139" i="1"/>
  <c r="V4139" i="1" s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S4138" i="1"/>
  <c r="R4138" i="1"/>
  <c r="Q4138" i="1"/>
  <c r="O4138" i="1"/>
  <c r="P4138" i="1" s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V4137" i="1"/>
  <c r="U4137" i="1"/>
  <c r="T4137" i="1"/>
  <c r="R4137" i="1"/>
  <c r="S4137" i="1" s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U4136" i="1"/>
  <c r="V4136" i="1" s="1"/>
  <c r="T4136" i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V4135" i="1"/>
  <c r="U4135" i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U4133" i="1"/>
  <c r="T4133" i="1"/>
  <c r="V4133" i="1" s="1"/>
  <c r="S4133" i="1"/>
  <c r="AB4133" i="1" s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Z4132" i="1" s="1"/>
  <c r="X4132" i="1"/>
  <c r="W4132" i="1"/>
  <c r="V4132" i="1"/>
  <c r="U4132" i="1"/>
  <c r="T4132" i="1"/>
  <c r="R4132" i="1"/>
  <c r="Q4132" i="1"/>
  <c r="S4132" i="1" s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V4129" i="1"/>
  <c r="U4129" i="1"/>
  <c r="T4129" i="1"/>
  <c r="R4129" i="1"/>
  <c r="S4129" i="1" s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U4128" i="1"/>
  <c r="V4128" i="1" s="1"/>
  <c r="T4128" i="1"/>
  <c r="R4128" i="1"/>
  <c r="S4128" i="1" s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V4127" i="1" s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Z4125" i="1"/>
  <c r="Y4125" i="1"/>
  <c r="X4125" i="1"/>
  <c r="W4125" i="1"/>
  <c r="U4125" i="1"/>
  <c r="T4125" i="1"/>
  <c r="V4125" i="1" s="1"/>
  <c r="S4125" i="1"/>
  <c r="R4125" i="1"/>
  <c r="Q4125" i="1"/>
  <c r="O4125" i="1"/>
  <c r="N4125" i="1"/>
  <c r="P4125" i="1" s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Z4124" i="1" s="1"/>
  <c r="X4124" i="1"/>
  <c r="W4124" i="1"/>
  <c r="V4124" i="1"/>
  <c r="U4124" i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T4123" i="1"/>
  <c r="V4123" i="1" s="1"/>
  <c r="R4123" i="1"/>
  <c r="Q4123" i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S4122" i="1"/>
  <c r="R4122" i="1"/>
  <c r="Q4122" i="1"/>
  <c r="O4122" i="1"/>
  <c r="P4122" i="1" s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V4121" i="1"/>
  <c r="U4121" i="1"/>
  <c r="T4121" i="1"/>
  <c r="R4121" i="1"/>
  <c r="S4121" i="1" s="1"/>
  <c r="Q4121" i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U4120" i="1"/>
  <c r="V4120" i="1" s="1"/>
  <c r="T4120" i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V4119" i="1"/>
  <c r="U4119" i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U4117" i="1"/>
  <c r="T4117" i="1"/>
  <c r="V4117" i="1" s="1"/>
  <c r="S4117" i="1"/>
  <c r="R4117" i="1"/>
  <c r="Q4117" i="1"/>
  <c r="O4117" i="1"/>
  <c r="N4117" i="1"/>
  <c r="P4117" i="1" s="1"/>
  <c r="L4117" i="1"/>
  <c r="K4117" i="1"/>
  <c r="M4117" i="1" s="1"/>
  <c r="AB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Z4116" i="1" s="1"/>
  <c r="X4116" i="1"/>
  <c r="W4116" i="1"/>
  <c r="V4116" i="1"/>
  <c r="U4116" i="1"/>
  <c r="T4116" i="1"/>
  <c r="R4116" i="1"/>
  <c r="Q4116" i="1"/>
  <c r="S4116" i="1" s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T4115" i="1"/>
  <c r="V4115" i="1" s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M4114" i="1" s="1"/>
  <c r="AB4114" i="1" s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V4113" i="1"/>
  <c r="U4113" i="1"/>
  <c r="T4113" i="1"/>
  <c r="R4113" i="1"/>
  <c r="S4113" i="1" s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U4112" i="1"/>
  <c r="V4112" i="1" s="1"/>
  <c r="T4112" i="1"/>
  <c r="R4112" i="1"/>
  <c r="S4112" i="1" s="1"/>
  <c r="Q4112" i="1"/>
  <c r="O4112" i="1"/>
  <c r="N4112" i="1"/>
  <c r="P4112" i="1" s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V4111" i="1" s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U4109" i="1"/>
  <c r="T4109" i="1"/>
  <c r="V4109" i="1" s="1"/>
  <c r="S4109" i="1"/>
  <c r="R4109" i="1"/>
  <c r="Q4109" i="1"/>
  <c r="O4109" i="1"/>
  <c r="N4109" i="1"/>
  <c r="P4109" i="1" s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Z4108" i="1" s="1"/>
  <c r="X4108" i="1"/>
  <c r="W4108" i="1"/>
  <c r="V4108" i="1"/>
  <c r="U4108" i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T4107" i="1"/>
  <c r="V4107" i="1" s="1"/>
  <c r="R4107" i="1"/>
  <c r="Q4107" i="1"/>
  <c r="P4107" i="1"/>
  <c r="O4107" i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S4106" i="1"/>
  <c r="R4106" i="1"/>
  <c r="Q4106" i="1"/>
  <c r="O4106" i="1"/>
  <c r="P4106" i="1" s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V4105" i="1"/>
  <c r="U4105" i="1"/>
  <c r="T4105" i="1"/>
  <c r="R4105" i="1"/>
  <c r="S4105" i="1" s="1"/>
  <c r="Q4105" i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U4104" i="1"/>
  <c r="V4104" i="1" s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V4103" i="1"/>
  <c r="U4103" i="1"/>
  <c r="T4103" i="1"/>
  <c r="R4103" i="1"/>
  <c r="Q4103" i="1"/>
  <c r="S4103" i="1" s="1"/>
  <c r="O4103" i="1"/>
  <c r="N4103" i="1"/>
  <c r="P4103" i="1" s="1"/>
  <c r="M4103" i="1"/>
  <c r="AB4103" i="1" s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U4101" i="1"/>
  <c r="T4101" i="1"/>
  <c r="V4101" i="1" s="1"/>
  <c r="S4101" i="1"/>
  <c r="AB4101" i="1" s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Z4100" i="1" s="1"/>
  <c r="X4100" i="1"/>
  <c r="W4100" i="1"/>
  <c r="V4100" i="1"/>
  <c r="U4100" i="1"/>
  <c r="T4100" i="1"/>
  <c r="R4100" i="1"/>
  <c r="Q4100" i="1"/>
  <c r="S4100" i="1" s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U4099" i="1"/>
  <c r="T4099" i="1"/>
  <c r="V4099" i="1" s="1"/>
  <c r="R4099" i="1"/>
  <c r="Q4099" i="1"/>
  <c r="S4099" i="1" s="1"/>
  <c r="P4099" i="1"/>
  <c r="O4099" i="1"/>
  <c r="N4099" i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V4097" i="1"/>
  <c r="U4097" i="1"/>
  <c r="T4097" i="1"/>
  <c r="R4097" i="1"/>
  <c r="S4097" i="1" s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U4096" i="1"/>
  <c r="V4096" i="1" s="1"/>
  <c r="T4096" i="1"/>
  <c r="R4096" i="1"/>
  <c r="S4096" i="1" s="1"/>
  <c r="Q4096" i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V4095" i="1"/>
  <c r="U4095" i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S4093" i="1"/>
  <c r="R4093" i="1"/>
  <c r="Q4093" i="1"/>
  <c r="O4093" i="1"/>
  <c r="N4093" i="1"/>
  <c r="P4093" i="1" s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V4092" i="1"/>
  <c r="U4092" i="1"/>
  <c r="T4092" i="1"/>
  <c r="R4092" i="1"/>
  <c r="Q4092" i="1"/>
  <c r="S4092" i="1" s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S4090" i="1"/>
  <c r="R4090" i="1"/>
  <c r="Q4090" i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R4087" i="1"/>
  <c r="Q4087" i="1"/>
  <c r="S4087" i="1" s="1"/>
  <c r="P4087" i="1"/>
  <c r="O4087" i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V4086" i="1" s="1"/>
  <c r="S4086" i="1"/>
  <c r="R4086" i="1"/>
  <c r="Q4086" i="1"/>
  <c r="P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U4085" i="1"/>
  <c r="T4085" i="1"/>
  <c r="V4085" i="1" s="1"/>
  <c r="R4085" i="1"/>
  <c r="S4085" i="1" s="1"/>
  <c r="Q4085" i="1"/>
  <c r="O4085" i="1"/>
  <c r="N4085" i="1"/>
  <c r="P4085" i="1" s="1"/>
  <c r="L4085" i="1"/>
  <c r="K4085" i="1"/>
  <c r="M4085" i="1" s="1"/>
  <c r="AB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Z4084" i="1" s="1"/>
  <c r="X4084" i="1"/>
  <c r="W4084" i="1"/>
  <c r="U4084" i="1"/>
  <c r="V4084" i="1" s="1"/>
  <c r="T4084" i="1"/>
  <c r="R4084" i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T4083" i="1"/>
  <c r="V4083" i="1" s="1"/>
  <c r="R4083" i="1"/>
  <c r="Q4083" i="1"/>
  <c r="P4083" i="1"/>
  <c r="O4083" i="1"/>
  <c r="N4083" i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P4082" i="1"/>
  <c r="O4082" i="1"/>
  <c r="N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V4079" i="1"/>
  <c r="U4079" i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M4078" i="1" s="1"/>
  <c r="J4078" i="1"/>
  <c r="I4078" i="1"/>
  <c r="AB4078" i="1" s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U4077" i="1"/>
  <c r="T4077" i="1"/>
  <c r="V4077" i="1" s="1"/>
  <c r="S4077" i="1"/>
  <c r="R4077" i="1"/>
  <c r="Q4077" i="1"/>
  <c r="O4077" i="1"/>
  <c r="N4077" i="1"/>
  <c r="P4077" i="1" s="1"/>
  <c r="L4077" i="1"/>
  <c r="K4077" i="1"/>
  <c r="M4077" i="1" s="1"/>
  <c r="J4077" i="1"/>
  <c r="AB4077" i="1" s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R4076" i="1"/>
  <c r="Q4076" i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P4075" i="1"/>
  <c r="O4075" i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P4073" i="1" s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T4071" i="1"/>
  <c r="R4071" i="1"/>
  <c r="Q4071" i="1"/>
  <c r="S4071" i="1" s="1"/>
  <c r="P4071" i="1"/>
  <c r="O4071" i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S4069" i="1"/>
  <c r="R4069" i="1"/>
  <c r="Q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Z4067" i="1" s="1"/>
  <c r="X4067" i="1"/>
  <c r="W4067" i="1"/>
  <c r="V4067" i="1"/>
  <c r="U4067" i="1"/>
  <c r="T4067" i="1"/>
  <c r="R4067" i="1"/>
  <c r="Q4067" i="1"/>
  <c r="S4067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R4066" i="1"/>
  <c r="Q4066" i="1"/>
  <c r="S4066" i="1" s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B4065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V4063" i="1"/>
  <c r="U4063" i="1"/>
  <c r="T4063" i="1"/>
  <c r="R4063" i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P4062" i="1" s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V4061" i="1"/>
  <c r="U4061" i="1"/>
  <c r="T4061" i="1"/>
  <c r="R4061" i="1"/>
  <c r="S4061" i="1" s="1"/>
  <c r="Q4061" i="1"/>
  <c r="P4061" i="1"/>
  <c r="O4061" i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Z4060" i="1" s="1"/>
  <c r="X4060" i="1"/>
  <c r="W4060" i="1"/>
  <c r="V4060" i="1"/>
  <c r="U4060" i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P4059" i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W4058" i="1"/>
  <c r="U4058" i="1"/>
  <c r="T4058" i="1"/>
  <c r="V4058" i="1" s="1"/>
  <c r="S4058" i="1"/>
  <c r="R4058" i="1"/>
  <c r="Q4058" i="1"/>
  <c r="P4058" i="1"/>
  <c r="O4058" i="1"/>
  <c r="N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P4057" i="1" s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V4056" i="1"/>
  <c r="U4056" i="1"/>
  <c r="T4056" i="1"/>
  <c r="S4056" i="1"/>
  <c r="R4056" i="1"/>
  <c r="Q4056" i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V4055" i="1" s="1"/>
  <c r="T4055" i="1"/>
  <c r="R4055" i="1"/>
  <c r="Q4055" i="1"/>
  <c r="S4055" i="1" s="1"/>
  <c r="P4055" i="1"/>
  <c r="O4055" i="1"/>
  <c r="N4055" i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R4054" i="1"/>
  <c r="Q4054" i="1"/>
  <c r="S4054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U4053" i="1"/>
  <c r="T4053" i="1"/>
  <c r="V4053" i="1" s="1"/>
  <c r="R4053" i="1"/>
  <c r="S4053" i="1" s="1"/>
  <c r="Q4053" i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S4052" i="1"/>
  <c r="R4052" i="1"/>
  <c r="Q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S4051" i="1" s="1"/>
  <c r="O4051" i="1"/>
  <c r="N4051" i="1"/>
  <c r="P4051" i="1" s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S4050" i="1"/>
  <c r="R4050" i="1"/>
  <c r="Q4050" i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Z4048" i="1"/>
  <c r="Y4048" i="1"/>
  <c r="X4048" i="1"/>
  <c r="W4048" i="1"/>
  <c r="U4048" i="1"/>
  <c r="T4048" i="1"/>
  <c r="V4048" i="1" s="1"/>
  <c r="R4048" i="1"/>
  <c r="S4048" i="1" s="1"/>
  <c r="Q4048" i="1"/>
  <c r="O4048" i="1"/>
  <c r="P4048" i="1" s="1"/>
  <c r="N4048" i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M4047" i="1"/>
  <c r="L4047" i="1"/>
  <c r="K4047" i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X4046" i="1"/>
  <c r="W4046" i="1"/>
  <c r="U4046" i="1"/>
  <c r="V4046" i="1" s="1"/>
  <c r="T4046" i="1"/>
  <c r="R4046" i="1"/>
  <c r="Q4046" i="1"/>
  <c r="S4046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P4045" i="1"/>
  <c r="O4045" i="1"/>
  <c r="N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V4044" i="1"/>
  <c r="U4044" i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P4041" i="1" s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U4040" i="1"/>
  <c r="T4040" i="1"/>
  <c r="V4040" i="1" s="1"/>
  <c r="R4040" i="1"/>
  <c r="S4040" i="1" s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M4039" i="1"/>
  <c r="L4039" i="1"/>
  <c r="K4039" i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V4038" i="1" s="1"/>
  <c r="T4038" i="1"/>
  <c r="R4038" i="1"/>
  <c r="Q4038" i="1"/>
  <c r="S4038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V4036" i="1"/>
  <c r="U4036" i="1"/>
  <c r="T4036" i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T4034" i="1"/>
  <c r="V4034" i="1" s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AB4034" i="1" s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Z4032" i="1"/>
  <c r="Y4032" i="1"/>
  <c r="X4032" i="1"/>
  <c r="W4032" i="1"/>
  <c r="U4032" i="1"/>
  <c r="T4032" i="1"/>
  <c r="V4032" i="1" s="1"/>
  <c r="R4032" i="1"/>
  <c r="S4032" i="1" s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U4031" i="1"/>
  <c r="V4031" i="1" s="1"/>
  <c r="T4031" i="1"/>
  <c r="R4031" i="1"/>
  <c r="S4031" i="1" s="1"/>
  <c r="Q4031" i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V4030" i="1" s="1"/>
  <c r="T4030" i="1"/>
  <c r="R4030" i="1"/>
  <c r="Q4030" i="1"/>
  <c r="S4030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P4029" i="1"/>
  <c r="O4029" i="1"/>
  <c r="N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V4028" i="1"/>
  <c r="U4028" i="1"/>
  <c r="T4028" i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Z4027" i="1" s="1"/>
  <c r="X4027" i="1"/>
  <c r="W4027" i="1"/>
  <c r="V4027" i="1"/>
  <c r="U4027" i="1"/>
  <c r="T4027" i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T4026" i="1"/>
  <c r="V4026" i="1" s="1"/>
  <c r="R4026" i="1"/>
  <c r="Q4026" i="1"/>
  <c r="S4026" i="1" s="1"/>
  <c r="AB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AB4025" i="1" s="1"/>
  <c r="G4025" i="1"/>
  <c r="F4025" i="1"/>
  <c r="E4025" i="1"/>
  <c r="D4025" i="1"/>
  <c r="B4025" i="1"/>
  <c r="A4025" i="1" s="1"/>
  <c r="AA4024" i="1"/>
  <c r="Z4024" i="1"/>
  <c r="Y4024" i="1"/>
  <c r="X4024" i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U4023" i="1"/>
  <c r="V4023" i="1" s="1"/>
  <c r="T4023" i="1"/>
  <c r="R4023" i="1"/>
  <c r="S4023" i="1" s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V4022" i="1" s="1"/>
  <c r="T4022" i="1"/>
  <c r="R4022" i="1"/>
  <c r="Q4022" i="1"/>
  <c r="S4022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P4021" i="1"/>
  <c r="O4021" i="1"/>
  <c r="N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V4020" i="1"/>
  <c r="U4020" i="1"/>
  <c r="T4020" i="1"/>
  <c r="S4020" i="1"/>
  <c r="R4020" i="1"/>
  <c r="Q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T4018" i="1"/>
  <c r="R4018" i="1"/>
  <c r="Q4018" i="1"/>
  <c r="S4018" i="1" s="1"/>
  <c r="O4018" i="1"/>
  <c r="N4018" i="1"/>
  <c r="P4018" i="1" s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P4017" i="1" s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V4014" i="1" s="1"/>
  <c r="T4014" i="1"/>
  <c r="R4014" i="1"/>
  <c r="Q4014" i="1"/>
  <c r="S4014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P4013" i="1"/>
  <c r="O4013" i="1"/>
  <c r="N4013" i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V4012" i="1"/>
  <c r="U4012" i="1"/>
  <c r="T4012" i="1"/>
  <c r="S4012" i="1"/>
  <c r="R4012" i="1"/>
  <c r="Q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T4010" i="1"/>
  <c r="R4010" i="1"/>
  <c r="Q4010" i="1"/>
  <c r="S4010" i="1" s="1"/>
  <c r="O4010" i="1"/>
  <c r="N4010" i="1"/>
  <c r="P4010" i="1" s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P4009" i="1" s="1"/>
  <c r="N4009" i="1"/>
  <c r="L4009" i="1"/>
  <c r="M4009" i="1" s="1"/>
  <c r="K4009" i="1"/>
  <c r="J4009" i="1"/>
  <c r="I4009" i="1"/>
  <c r="H4009" i="1"/>
  <c r="AB4009" i="1" s="1"/>
  <c r="G4009" i="1"/>
  <c r="F4009" i="1"/>
  <c r="E4009" i="1"/>
  <c r="D4009" i="1"/>
  <c r="B4009" i="1"/>
  <c r="A4009" i="1" s="1"/>
  <c r="AA4008" i="1"/>
  <c r="Z4008" i="1"/>
  <c r="Y4008" i="1"/>
  <c r="X4008" i="1"/>
  <c r="W4008" i="1"/>
  <c r="U4008" i="1"/>
  <c r="T4008" i="1"/>
  <c r="V4008" i="1" s="1"/>
  <c r="R4008" i="1"/>
  <c r="S4008" i="1" s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U4007" i="1"/>
  <c r="V4007" i="1" s="1"/>
  <c r="T4007" i="1"/>
  <c r="R4007" i="1"/>
  <c r="S4007" i="1" s="1"/>
  <c r="Q4007" i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W4006" i="1"/>
  <c r="U4006" i="1"/>
  <c r="V4006" i="1" s="1"/>
  <c r="T4006" i="1"/>
  <c r="R4006" i="1"/>
  <c r="Q4006" i="1"/>
  <c r="S4006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V4004" i="1"/>
  <c r="U4004" i="1"/>
  <c r="T4004" i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T4002" i="1"/>
  <c r="V4002" i="1" s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P4001" i="1" s="1"/>
  <c r="N4001" i="1"/>
  <c r="L4001" i="1"/>
  <c r="M4001" i="1" s="1"/>
  <c r="K4001" i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Z4000" i="1"/>
  <c r="Y4000" i="1"/>
  <c r="X4000" i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V3999" i="1" s="1"/>
  <c r="T3999" i="1"/>
  <c r="R3999" i="1"/>
  <c r="S3999" i="1" s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V3998" i="1" s="1"/>
  <c r="T3998" i="1"/>
  <c r="R3998" i="1"/>
  <c r="Q3998" i="1"/>
  <c r="S3998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AB3997" i="1" s="1"/>
  <c r="R3997" i="1"/>
  <c r="Q3997" i="1"/>
  <c r="P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V3996" i="1"/>
  <c r="U3996" i="1"/>
  <c r="T3996" i="1"/>
  <c r="S3996" i="1"/>
  <c r="R3996" i="1"/>
  <c r="Q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Z3995" i="1" s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V3991" i="1" s="1"/>
  <c r="T3991" i="1"/>
  <c r="R3991" i="1"/>
  <c r="S3991" i="1" s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V3990" i="1" s="1"/>
  <c r="T3990" i="1"/>
  <c r="R3990" i="1"/>
  <c r="Q3990" i="1"/>
  <c r="S3990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P3989" i="1"/>
  <c r="O3989" i="1"/>
  <c r="N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V3988" i="1"/>
  <c r="U3988" i="1"/>
  <c r="T3988" i="1"/>
  <c r="S3988" i="1"/>
  <c r="R3988" i="1"/>
  <c r="Q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V3987" i="1"/>
  <c r="U3987" i="1"/>
  <c r="T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T3986" i="1"/>
  <c r="R3986" i="1"/>
  <c r="Q3986" i="1"/>
  <c r="S3986" i="1" s="1"/>
  <c r="O3986" i="1"/>
  <c r="N3986" i="1"/>
  <c r="P3986" i="1" s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Z3984" i="1"/>
  <c r="Y3984" i="1"/>
  <c r="X3984" i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V3982" i="1" s="1"/>
  <c r="T3982" i="1"/>
  <c r="R3982" i="1"/>
  <c r="Q3982" i="1"/>
  <c r="S3982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P3981" i="1"/>
  <c r="O3981" i="1"/>
  <c r="N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V3980" i="1"/>
  <c r="U3980" i="1"/>
  <c r="T3980" i="1"/>
  <c r="S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T3978" i="1"/>
  <c r="R3978" i="1"/>
  <c r="Q3978" i="1"/>
  <c r="S3978" i="1" s="1"/>
  <c r="O3978" i="1"/>
  <c r="N3978" i="1"/>
  <c r="P3978" i="1" s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P3977" i="1" s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U3976" i="1"/>
  <c r="T3976" i="1"/>
  <c r="V3976" i="1" s="1"/>
  <c r="R3976" i="1"/>
  <c r="S3976" i="1" s="1"/>
  <c r="Q3976" i="1"/>
  <c r="O3976" i="1"/>
  <c r="P3976" i="1" s="1"/>
  <c r="N3976" i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M3975" i="1"/>
  <c r="L3975" i="1"/>
  <c r="K3975" i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V3974" i="1" s="1"/>
  <c r="T3974" i="1"/>
  <c r="R3974" i="1"/>
  <c r="Q3974" i="1"/>
  <c r="S3974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V3972" i="1"/>
  <c r="U3972" i="1"/>
  <c r="T3972" i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T3970" i="1"/>
  <c r="V3970" i="1" s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AB3970" i="1" s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AB3969" i="1" s="1"/>
  <c r="G3969" i="1"/>
  <c r="F3969" i="1"/>
  <c r="E3969" i="1"/>
  <c r="D3969" i="1"/>
  <c r="B3969" i="1"/>
  <c r="A3969" i="1" s="1"/>
  <c r="AA3968" i="1"/>
  <c r="Z3968" i="1"/>
  <c r="Y3968" i="1"/>
  <c r="X3968" i="1"/>
  <c r="W3968" i="1"/>
  <c r="U3968" i="1"/>
  <c r="T3968" i="1"/>
  <c r="V3968" i="1" s="1"/>
  <c r="R3968" i="1"/>
  <c r="S3968" i="1" s="1"/>
  <c r="Q3968" i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U3967" i="1"/>
  <c r="V3967" i="1" s="1"/>
  <c r="T3967" i="1"/>
  <c r="R3967" i="1"/>
  <c r="S3967" i="1" s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V3966" i="1" s="1"/>
  <c r="T3966" i="1"/>
  <c r="R3966" i="1"/>
  <c r="Q3966" i="1"/>
  <c r="S3966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P3965" i="1"/>
  <c r="O3965" i="1"/>
  <c r="N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V3964" i="1"/>
  <c r="U3964" i="1"/>
  <c r="T3964" i="1"/>
  <c r="S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Z3963" i="1" s="1"/>
  <c r="X3963" i="1"/>
  <c r="W3963" i="1"/>
  <c r="V3963" i="1"/>
  <c r="U3963" i="1"/>
  <c r="T3963" i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T3962" i="1"/>
  <c r="V3962" i="1" s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AB3962" i="1" s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AB3961" i="1" s="1"/>
  <c r="G3961" i="1"/>
  <c r="F3961" i="1"/>
  <c r="E3961" i="1"/>
  <c r="D3961" i="1"/>
  <c r="B3961" i="1"/>
  <c r="A3961" i="1" s="1"/>
  <c r="AA3960" i="1"/>
  <c r="Z3960" i="1"/>
  <c r="Y3960" i="1"/>
  <c r="X3960" i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V3959" i="1" s="1"/>
  <c r="T3959" i="1"/>
  <c r="R3959" i="1"/>
  <c r="S3959" i="1" s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V3958" i="1" s="1"/>
  <c r="T3958" i="1"/>
  <c r="R3958" i="1"/>
  <c r="Q3958" i="1"/>
  <c r="S3958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P3957" i="1"/>
  <c r="O3957" i="1"/>
  <c r="N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V3956" i="1"/>
  <c r="U3956" i="1"/>
  <c r="T3956" i="1"/>
  <c r="S3956" i="1"/>
  <c r="R3956" i="1"/>
  <c r="Q3956" i="1"/>
  <c r="P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Z3955" i="1" s="1"/>
  <c r="X3955" i="1"/>
  <c r="W3955" i="1"/>
  <c r="V3955" i="1"/>
  <c r="U3955" i="1"/>
  <c r="T3955" i="1"/>
  <c r="R3955" i="1"/>
  <c r="Q3955" i="1"/>
  <c r="S3955" i="1" s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U3954" i="1"/>
  <c r="V3954" i="1" s="1"/>
  <c r="T3954" i="1"/>
  <c r="R3954" i="1"/>
  <c r="Q3954" i="1"/>
  <c r="S3954" i="1" s="1"/>
  <c r="O3954" i="1"/>
  <c r="N3954" i="1"/>
  <c r="P3954" i="1" s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U3952" i="1"/>
  <c r="T3952" i="1"/>
  <c r="V3952" i="1" s="1"/>
  <c r="S3952" i="1"/>
  <c r="R3952" i="1"/>
  <c r="Q3952" i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U3951" i="1"/>
  <c r="V3951" i="1" s="1"/>
  <c r="T3951" i="1"/>
  <c r="R3951" i="1"/>
  <c r="S3951" i="1" s="1"/>
  <c r="Q3951" i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S3949" i="1"/>
  <c r="R3949" i="1"/>
  <c r="Q3949" i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Z3947" i="1" s="1"/>
  <c r="X3947" i="1"/>
  <c r="W3947" i="1"/>
  <c r="V3947" i="1"/>
  <c r="U3947" i="1"/>
  <c r="T3947" i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T3946" i="1"/>
  <c r="V3946" i="1" s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V3945" i="1" s="1"/>
  <c r="R3945" i="1"/>
  <c r="Q3945" i="1"/>
  <c r="S3945" i="1" s="1"/>
  <c r="O3945" i="1"/>
  <c r="P3945" i="1" s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U3943" i="1"/>
  <c r="V3943" i="1" s="1"/>
  <c r="T3943" i="1"/>
  <c r="R3943" i="1"/>
  <c r="S3943" i="1" s="1"/>
  <c r="Q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Q3942" i="1"/>
  <c r="S3942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R3941" i="1"/>
  <c r="Q3941" i="1"/>
  <c r="S3941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V3940" i="1"/>
  <c r="U3940" i="1"/>
  <c r="T3940" i="1"/>
  <c r="S3940" i="1"/>
  <c r="AB3940" i="1" s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U3938" i="1"/>
  <c r="T3938" i="1"/>
  <c r="V3938" i="1" s="1"/>
  <c r="R3938" i="1"/>
  <c r="Q3938" i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M3937" i="1"/>
  <c r="L3937" i="1"/>
  <c r="K3937" i="1"/>
  <c r="J3937" i="1"/>
  <c r="I3937" i="1"/>
  <c r="AB3937" i="1" s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S3936" i="1" s="1"/>
  <c r="Q3936" i="1"/>
  <c r="O3936" i="1"/>
  <c r="P3936" i="1" s="1"/>
  <c r="AB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V3935" i="1" s="1"/>
  <c r="T3935" i="1"/>
  <c r="S3935" i="1"/>
  <c r="R3935" i="1"/>
  <c r="Q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V3934" i="1" s="1"/>
  <c r="T3934" i="1"/>
  <c r="R3934" i="1"/>
  <c r="Q3934" i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V3932" i="1"/>
  <c r="U3932" i="1"/>
  <c r="T3932" i="1"/>
  <c r="S3932" i="1"/>
  <c r="R3932" i="1"/>
  <c r="Q3932" i="1"/>
  <c r="O3932" i="1"/>
  <c r="N3932" i="1"/>
  <c r="P3932" i="1" s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Q3930" i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R3929" i="1"/>
  <c r="Q3929" i="1"/>
  <c r="S3929" i="1" s="1"/>
  <c r="O3929" i="1"/>
  <c r="P3929" i="1" s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P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M3925" i="1" s="1"/>
  <c r="AB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AB3924" i="1" s="1"/>
  <c r="H3924" i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V3923" i="1" s="1"/>
  <c r="R3923" i="1"/>
  <c r="Q3923" i="1"/>
  <c r="S3923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P3922" i="1"/>
  <c r="O3922" i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S3921" i="1"/>
  <c r="R3921" i="1"/>
  <c r="Q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AB3919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P3918" i="1"/>
  <c r="O3918" i="1"/>
  <c r="N3918" i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U3916" i="1"/>
  <c r="V3916" i="1" s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P3914" i="1"/>
  <c r="O3914" i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V3908" i="1"/>
  <c r="U3908" i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V3907" i="1" s="1"/>
  <c r="R3907" i="1"/>
  <c r="Q3907" i="1"/>
  <c r="S3907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P3906" i="1"/>
  <c r="O3906" i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V3905" i="1"/>
  <c r="U3905" i="1"/>
  <c r="T3905" i="1"/>
  <c r="S3905" i="1"/>
  <c r="R3905" i="1"/>
  <c r="Q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R3903" i="1"/>
  <c r="Q3903" i="1"/>
  <c r="S3903" i="1" s="1"/>
  <c r="O3903" i="1"/>
  <c r="N3903" i="1"/>
  <c r="P3903" i="1" s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 s="1"/>
  <c r="AA3901" i="1"/>
  <c r="Z3901" i="1"/>
  <c r="Y3901" i="1"/>
  <c r="X3901" i="1"/>
  <c r="W3901" i="1"/>
  <c r="U3901" i="1"/>
  <c r="T3901" i="1"/>
  <c r="V3901" i="1" s="1"/>
  <c r="S3901" i="1"/>
  <c r="R3901" i="1"/>
  <c r="Q3901" i="1"/>
  <c r="O3901" i="1"/>
  <c r="N3901" i="1"/>
  <c r="P3901" i="1" s="1"/>
  <c r="L3901" i="1"/>
  <c r="K3901" i="1"/>
  <c r="M3901" i="1" s="1"/>
  <c r="J3901" i="1"/>
  <c r="AB3901" i="1" s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V3900" i="1"/>
  <c r="U3900" i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P3898" i="1"/>
  <c r="O3898" i="1"/>
  <c r="N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V3897" i="1"/>
  <c r="U3897" i="1"/>
  <c r="T3897" i="1"/>
  <c r="S3897" i="1"/>
  <c r="R3897" i="1"/>
  <c r="Q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R3895" i="1"/>
  <c r="Q3895" i="1"/>
  <c r="S3895" i="1" s="1"/>
  <c r="O3895" i="1"/>
  <c r="N3895" i="1"/>
  <c r="P3895" i="1" s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P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U3893" i="1"/>
  <c r="T3893" i="1"/>
  <c r="V3893" i="1" s="1"/>
  <c r="S3893" i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U3892" i="1"/>
  <c r="V3892" i="1" s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AB3890" i="1" s="1"/>
  <c r="R3890" i="1"/>
  <c r="Q3890" i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V3889" i="1"/>
  <c r="U3889" i="1"/>
  <c r="T3889" i="1"/>
  <c r="S3889" i="1"/>
  <c r="R3889" i="1"/>
  <c r="Q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Z3888" i="1" s="1"/>
  <c r="X3888" i="1"/>
  <c r="W3888" i="1"/>
  <c r="V3888" i="1"/>
  <c r="U3888" i="1"/>
  <c r="T3888" i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U3885" i="1"/>
  <c r="T3885" i="1"/>
  <c r="V3885" i="1" s="1"/>
  <c r="R3885" i="1"/>
  <c r="S3885" i="1" s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V3883" i="1" s="1"/>
  <c r="R3883" i="1"/>
  <c r="Q3883" i="1"/>
  <c r="S3883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P3882" i="1"/>
  <c r="O3882" i="1"/>
  <c r="N3882" i="1"/>
  <c r="L3882" i="1"/>
  <c r="K3882" i="1"/>
  <c r="M3882" i="1" s="1"/>
  <c r="AB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V3881" i="1"/>
  <c r="U3881" i="1"/>
  <c r="T3881" i="1"/>
  <c r="S3881" i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AB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U3877" i="1"/>
  <c r="T3877" i="1"/>
  <c r="V3877" i="1" s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U3876" i="1"/>
  <c r="V3876" i="1" s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V3875" i="1" s="1"/>
  <c r="R3875" i="1"/>
  <c r="Q3875" i="1"/>
  <c r="S3875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P3874" i="1"/>
  <c r="O3874" i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V3873" i="1"/>
  <c r="U3873" i="1"/>
  <c r="T3873" i="1"/>
  <c r="S3873" i="1"/>
  <c r="R3873" i="1"/>
  <c r="Q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 s="1"/>
  <c r="AA3869" i="1"/>
  <c r="Z3869" i="1"/>
  <c r="Y3869" i="1"/>
  <c r="X3869" i="1"/>
  <c r="W3869" i="1"/>
  <c r="U3869" i="1"/>
  <c r="T3869" i="1"/>
  <c r="V3869" i="1" s="1"/>
  <c r="S3869" i="1"/>
  <c r="R3869" i="1"/>
  <c r="Q3869" i="1"/>
  <c r="O3869" i="1"/>
  <c r="N3869" i="1"/>
  <c r="P3869" i="1" s="1"/>
  <c r="L3869" i="1"/>
  <c r="K3869" i="1"/>
  <c r="M3869" i="1" s="1"/>
  <c r="J3869" i="1"/>
  <c r="AB3869" i="1" s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U3868" i="1"/>
  <c r="V3868" i="1" s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V3867" i="1" s="1"/>
  <c r="R3867" i="1"/>
  <c r="Q3867" i="1"/>
  <c r="S3867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P3866" i="1"/>
  <c r="O3866" i="1"/>
  <c r="N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V3865" i="1"/>
  <c r="U3865" i="1"/>
  <c r="T3865" i="1"/>
  <c r="S3865" i="1"/>
  <c r="R3865" i="1"/>
  <c r="Q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Z3864" i="1" s="1"/>
  <c r="X3864" i="1"/>
  <c r="W3864" i="1"/>
  <c r="V3864" i="1"/>
  <c r="U3864" i="1"/>
  <c r="T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R3863" i="1"/>
  <c r="Q3863" i="1"/>
  <c r="S3863" i="1" s="1"/>
  <c r="O3863" i="1"/>
  <c r="N3863" i="1"/>
  <c r="P3863" i="1" s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U3861" i="1"/>
  <c r="T3861" i="1"/>
  <c r="V3861" i="1" s="1"/>
  <c r="R3861" i="1"/>
  <c r="S3861" i="1" s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U3860" i="1"/>
  <c r="V3860" i="1" s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P3858" i="1"/>
  <c r="O3858" i="1"/>
  <c r="N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V3857" i="1"/>
  <c r="U3857" i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Y3856" i="1"/>
  <c r="Z3856" i="1" s="1"/>
  <c r="X3856" i="1"/>
  <c r="W3856" i="1"/>
  <c r="V3856" i="1"/>
  <c r="U3856" i="1"/>
  <c r="T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AB3855" i="1" s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Z3853" i="1"/>
  <c r="Y3853" i="1"/>
  <c r="X3853" i="1"/>
  <c r="W3853" i="1"/>
  <c r="U3853" i="1"/>
  <c r="T3853" i="1"/>
  <c r="V3853" i="1" s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Q3852" i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R3851" i="1"/>
  <c r="Q3851" i="1"/>
  <c r="S3851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P3850" i="1"/>
  <c r="O3850" i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V3849" i="1"/>
  <c r="U3849" i="1"/>
  <c r="T3849" i="1"/>
  <c r="S3849" i="1"/>
  <c r="R3849" i="1"/>
  <c r="Q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P3846" i="1" s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U3845" i="1"/>
  <c r="T3845" i="1"/>
  <c r="V3845" i="1" s="1"/>
  <c r="S3845" i="1"/>
  <c r="R3845" i="1"/>
  <c r="Q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U3844" i="1"/>
  <c r="V3844" i="1" s="1"/>
  <c r="T3844" i="1"/>
  <c r="R3844" i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V3841" i="1"/>
  <c r="U3841" i="1"/>
  <c r="T3841" i="1"/>
  <c r="S3841" i="1"/>
  <c r="R3841" i="1"/>
  <c r="Q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Z3840" i="1" s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 s="1"/>
  <c r="AA3837" i="1"/>
  <c r="Z3837" i="1"/>
  <c r="Y3837" i="1"/>
  <c r="X3837" i="1"/>
  <c r="W3837" i="1"/>
  <c r="U3837" i="1"/>
  <c r="T3837" i="1"/>
  <c r="V3837" i="1" s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V3836" i="1"/>
  <c r="U3836" i="1"/>
  <c r="T3836" i="1"/>
  <c r="R3836" i="1"/>
  <c r="Q3836" i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R3835" i="1"/>
  <c r="Q3835" i="1"/>
  <c r="S3835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P3834" i="1"/>
  <c r="O3834" i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V3833" i="1"/>
  <c r="U3833" i="1"/>
  <c r="T3833" i="1"/>
  <c r="S3833" i="1"/>
  <c r="R3833" i="1"/>
  <c r="Q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W3831" i="1"/>
  <c r="U3831" i="1"/>
  <c r="T3831" i="1"/>
  <c r="R3831" i="1"/>
  <c r="Q3831" i="1"/>
  <c r="S3831" i="1" s="1"/>
  <c r="O3831" i="1"/>
  <c r="N3831" i="1"/>
  <c r="P3831" i="1" s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P3830" i="1" s="1"/>
  <c r="N3830" i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 s="1"/>
  <c r="AA3829" i="1"/>
  <c r="Z3829" i="1"/>
  <c r="Y3829" i="1"/>
  <c r="X3829" i="1"/>
  <c r="W3829" i="1"/>
  <c r="U3829" i="1"/>
  <c r="T3829" i="1"/>
  <c r="V3829" i="1" s="1"/>
  <c r="R3829" i="1"/>
  <c r="S3829" i="1" s="1"/>
  <c r="Q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V3827" i="1" s="1"/>
  <c r="R3827" i="1"/>
  <c r="Q3827" i="1"/>
  <c r="S3827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P3826" i="1"/>
  <c r="O3826" i="1"/>
  <c r="N3826" i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V3825" i="1"/>
  <c r="U3825" i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V3823" i="1" s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U3821" i="1"/>
  <c r="T3821" i="1"/>
  <c r="V3821" i="1" s="1"/>
  <c r="R3821" i="1"/>
  <c r="S3821" i="1" s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U3820" i="1"/>
  <c r="V3820" i="1" s="1"/>
  <c r="T3820" i="1"/>
  <c r="R3820" i="1"/>
  <c r="S3820" i="1" s="1"/>
  <c r="Q3820" i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V3819" i="1" s="1"/>
  <c r="T3819" i="1"/>
  <c r="R3819" i="1"/>
  <c r="Q3819" i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V3817" i="1"/>
  <c r="U3817" i="1"/>
  <c r="T3817" i="1"/>
  <c r="S3817" i="1"/>
  <c r="R3817" i="1"/>
  <c r="Q3817" i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Z3816" i="1" s="1"/>
  <c r="X3816" i="1"/>
  <c r="W3816" i="1"/>
  <c r="V3816" i="1"/>
  <c r="U3816" i="1"/>
  <c r="T3816" i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T3815" i="1"/>
  <c r="V3815" i="1" s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P3814" i="1" s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U3813" i="1"/>
  <c r="T3813" i="1"/>
  <c r="V3813" i="1" s="1"/>
  <c r="R3813" i="1"/>
  <c r="S3813" i="1" s="1"/>
  <c r="Q3813" i="1"/>
  <c r="O3813" i="1"/>
  <c r="P3813" i="1" s="1"/>
  <c r="N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V3811" i="1" s="1"/>
  <c r="T3811" i="1"/>
  <c r="R3811" i="1"/>
  <c r="Q3811" i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S3810" i="1"/>
  <c r="R3810" i="1"/>
  <c r="Q3810" i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V3809" i="1"/>
  <c r="U3809" i="1"/>
  <c r="T3809" i="1"/>
  <c r="S3809" i="1"/>
  <c r="R3809" i="1"/>
  <c r="Q3809" i="1"/>
  <c r="P3809" i="1"/>
  <c r="O3809" i="1"/>
  <c r="N3809" i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Y3808" i="1"/>
  <c r="Z3808" i="1" s="1"/>
  <c r="X3808" i="1"/>
  <c r="W3808" i="1"/>
  <c r="V3808" i="1"/>
  <c r="U3808" i="1"/>
  <c r="T3808" i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Z3807" i="1" s="1"/>
  <c r="X3807" i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M3807" i="1" s="1"/>
  <c r="K3807" i="1"/>
  <c r="J3807" i="1"/>
  <c r="I3807" i="1"/>
  <c r="AB3807" i="1" s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V3806" i="1" s="1"/>
  <c r="R3806" i="1"/>
  <c r="Q3806" i="1"/>
  <c r="S3806" i="1" s="1"/>
  <c r="O3806" i="1"/>
  <c r="P3806" i="1" s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U3804" i="1"/>
  <c r="V3804" i="1" s="1"/>
  <c r="T3804" i="1"/>
  <c r="S3804" i="1"/>
  <c r="R3804" i="1"/>
  <c r="Q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W3803" i="1"/>
  <c r="U3803" i="1"/>
  <c r="V3803" i="1" s="1"/>
  <c r="T3803" i="1"/>
  <c r="R3803" i="1"/>
  <c r="Q3803" i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R3802" i="1"/>
  <c r="Q3802" i="1"/>
  <c r="S3802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V3801" i="1"/>
  <c r="U3801" i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U3799" i="1"/>
  <c r="V3799" i="1" s="1"/>
  <c r="T3799" i="1"/>
  <c r="R3799" i="1"/>
  <c r="Q3799" i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M3798" i="1"/>
  <c r="L3798" i="1"/>
  <c r="K3798" i="1"/>
  <c r="J3798" i="1"/>
  <c r="I3798" i="1"/>
  <c r="AB3798" i="1" s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S3797" i="1" s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U3796" i="1"/>
  <c r="V3796" i="1" s="1"/>
  <c r="T3796" i="1"/>
  <c r="S3796" i="1"/>
  <c r="R3796" i="1"/>
  <c r="Q3796" i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R3794" i="1"/>
  <c r="Q3794" i="1"/>
  <c r="S3794" i="1" s="1"/>
  <c r="O3794" i="1"/>
  <c r="P3794" i="1" s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S3793" i="1" s="1"/>
  <c r="Q3793" i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V3792" i="1" s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V3790" i="1" s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P3789" i="1"/>
  <c r="O3789" i="1"/>
  <c r="N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Z3788" i="1" s="1"/>
  <c r="X3788" i="1"/>
  <c r="W3788" i="1"/>
  <c r="U3788" i="1"/>
  <c r="T3788" i="1"/>
  <c r="V3788" i="1" s="1"/>
  <c r="S3788" i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Q3787" i="1"/>
  <c r="S3787" i="1" s="1"/>
  <c r="O3787" i="1"/>
  <c r="N3787" i="1"/>
  <c r="P3787" i="1" s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R3786" i="1"/>
  <c r="Q3786" i="1"/>
  <c r="S3786" i="1" s="1"/>
  <c r="O3786" i="1"/>
  <c r="P3786" i="1" s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S3785" i="1" s="1"/>
  <c r="Q3785" i="1"/>
  <c r="P3785" i="1"/>
  <c r="O3785" i="1"/>
  <c r="N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V3784" i="1" s="1"/>
  <c r="T3784" i="1"/>
  <c r="S3784" i="1"/>
  <c r="R3784" i="1"/>
  <c r="Q3784" i="1"/>
  <c r="O3784" i="1"/>
  <c r="P3784" i="1" s="1"/>
  <c r="N3784" i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Z3780" i="1" s="1"/>
  <c r="X3780" i="1"/>
  <c r="W3780" i="1"/>
  <c r="U3780" i="1"/>
  <c r="T3780" i="1"/>
  <c r="V3780" i="1" s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Q3779" i="1"/>
  <c r="S3779" i="1" s="1"/>
  <c r="O3779" i="1"/>
  <c r="N3779" i="1"/>
  <c r="P3779" i="1" s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T3778" i="1"/>
  <c r="R3778" i="1"/>
  <c r="Q3778" i="1"/>
  <c r="S3778" i="1" s="1"/>
  <c r="O3778" i="1"/>
  <c r="P3778" i="1" s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S3777" i="1" s="1"/>
  <c r="Q3777" i="1"/>
  <c r="P3777" i="1"/>
  <c r="O3777" i="1"/>
  <c r="N3777" i="1"/>
  <c r="L3777" i="1"/>
  <c r="M3777" i="1" s="1"/>
  <c r="K3777" i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V3776" i="1" s="1"/>
  <c r="T3776" i="1"/>
  <c r="S3776" i="1"/>
  <c r="R3776" i="1"/>
  <c r="Q3776" i="1"/>
  <c r="O3776" i="1"/>
  <c r="P3776" i="1" s="1"/>
  <c r="N3776" i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W3774" i="1"/>
  <c r="U3774" i="1"/>
  <c r="V3774" i="1" s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P3773" i="1"/>
  <c r="O3773" i="1"/>
  <c r="N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Z3772" i="1" s="1"/>
  <c r="X3772" i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Q3771" i="1"/>
  <c r="O3771" i="1"/>
  <c r="N3771" i="1"/>
  <c r="P3771" i="1" s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T3770" i="1"/>
  <c r="V3770" i="1" s="1"/>
  <c r="R3770" i="1"/>
  <c r="Q3770" i="1"/>
  <c r="S3770" i="1" s="1"/>
  <c r="O3770" i="1"/>
  <c r="P3770" i="1" s="1"/>
  <c r="N3770" i="1"/>
  <c r="M3770" i="1"/>
  <c r="L3770" i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S3769" i="1" s="1"/>
  <c r="Q3769" i="1"/>
  <c r="P3769" i="1"/>
  <c r="O3769" i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V3768" i="1" s="1"/>
  <c r="T3768" i="1"/>
  <c r="S3768" i="1"/>
  <c r="R3768" i="1"/>
  <c r="Q3768" i="1"/>
  <c r="O3768" i="1"/>
  <c r="P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V3767" i="1"/>
  <c r="U3767" i="1"/>
  <c r="T3767" i="1"/>
  <c r="R3767" i="1"/>
  <c r="S3767" i="1" s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V3765" i="1"/>
  <c r="U3765" i="1"/>
  <c r="T3765" i="1"/>
  <c r="R3765" i="1"/>
  <c r="Q3765" i="1"/>
  <c r="S3765" i="1" s="1"/>
  <c r="O3765" i="1"/>
  <c r="N3765" i="1"/>
  <c r="P3765" i="1" s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Z3764" i="1" s="1"/>
  <c r="X3764" i="1"/>
  <c r="W3764" i="1"/>
  <c r="U3764" i="1"/>
  <c r="T3764" i="1"/>
  <c r="V3764" i="1" s="1"/>
  <c r="S3764" i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U3763" i="1"/>
  <c r="T3763" i="1"/>
  <c r="V3763" i="1" s="1"/>
  <c r="R3763" i="1"/>
  <c r="Q3763" i="1"/>
  <c r="O3763" i="1"/>
  <c r="N3763" i="1"/>
  <c r="P3763" i="1" s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T3762" i="1"/>
  <c r="V3762" i="1" s="1"/>
  <c r="R3762" i="1"/>
  <c r="Q3762" i="1"/>
  <c r="S3762" i="1" s="1"/>
  <c r="O3762" i="1"/>
  <c r="P3762" i="1" s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T3761" i="1"/>
  <c r="V3761" i="1" s="1"/>
  <c r="R3761" i="1"/>
  <c r="S3761" i="1" s="1"/>
  <c r="Q3761" i="1"/>
  <c r="P3761" i="1"/>
  <c r="O3761" i="1"/>
  <c r="N3761" i="1"/>
  <c r="L3761" i="1"/>
  <c r="M3761" i="1" s="1"/>
  <c r="K3761" i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V3760" i="1" s="1"/>
  <c r="T3760" i="1"/>
  <c r="S3760" i="1"/>
  <c r="R3760" i="1"/>
  <c r="Q3760" i="1"/>
  <c r="O3760" i="1"/>
  <c r="P3760" i="1" s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V3758" i="1"/>
  <c r="U3758" i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V3757" i="1"/>
  <c r="U3757" i="1"/>
  <c r="T3757" i="1"/>
  <c r="R3757" i="1"/>
  <c r="Q3757" i="1"/>
  <c r="S3757" i="1" s="1"/>
  <c r="O3757" i="1"/>
  <c r="N3757" i="1"/>
  <c r="P3757" i="1" s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Z3756" i="1" s="1"/>
  <c r="X3756" i="1"/>
  <c r="W3756" i="1"/>
  <c r="U3756" i="1"/>
  <c r="T3756" i="1"/>
  <c r="V3756" i="1" s="1"/>
  <c r="S3756" i="1"/>
  <c r="R3756" i="1"/>
  <c r="Q3756" i="1"/>
  <c r="O3756" i="1"/>
  <c r="N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U3755" i="1"/>
  <c r="T3755" i="1"/>
  <c r="V3755" i="1" s="1"/>
  <c r="R3755" i="1"/>
  <c r="Q3755" i="1"/>
  <c r="S3755" i="1" s="1"/>
  <c r="O3755" i="1"/>
  <c r="N3755" i="1"/>
  <c r="P3755" i="1" s="1"/>
  <c r="AB3755" i="1" s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T3754" i="1"/>
  <c r="V3754" i="1" s="1"/>
  <c r="R3754" i="1"/>
  <c r="Q3754" i="1"/>
  <c r="S3754" i="1" s="1"/>
  <c r="O3754" i="1"/>
  <c r="P3754" i="1" s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T3753" i="1"/>
  <c r="V3753" i="1" s="1"/>
  <c r="R3753" i="1"/>
  <c r="S3753" i="1" s="1"/>
  <c r="Q3753" i="1"/>
  <c r="P3753" i="1"/>
  <c r="O3753" i="1"/>
  <c r="N3753" i="1"/>
  <c r="M3753" i="1"/>
  <c r="L3753" i="1"/>
  <c r="K3753" i="1"/>
  <c r="J3753" i="1"/>
  <c r="AB3753" i="1" s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V3752" i="1" s="1"/>
  <c r="T3752" i="1"/>
  <c r="S3752" i="1"/>
  <c r="R3752" i="1"/>
  <c r="Q3752" i="1"/>
  <c r="O3752" i="1"/>
  <c r="P3752" i="1" s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V3750" i="1"/>
  <c r="U3750" i="1"/>
  <c r="T3750" i="1"/>
  <c r="S3750" i="1"/>
  <c r="R3750" i="1"/>
  <c r="Q3750" i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V3749" i="1"/>
  <c r="U3749" i="1"/>
  <c r="T3749" i="1"/>
  <c r="R3749" i="1"/>
  <c r="Q3749" i="1"/>
  <c r="S3749" i="1" s="1"/>
  <c r="P3749" i="1"/>
  <c r="O3749" i="1"/>
  <c r="N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Z3748" i="1" s="1"/>
  <c r="X3748" i="1"/>
  <c r="W3748" i="1"/>
  <c r="U3748" i="1"/>
  <c r="T3748" i="1"/>
  <c r="V3748" i="1" s="1"/>
  <c r="R3748" i="1"/>
  <c r="Q3748" i="1"/>
  <c r="S3748" i="1" s="1"/>
  <c r="O3748" i="1"/>
  <c r="N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U3747" i="1"/>
  <c r="T3747" i="1"/>
  <c r="V3747" i="1" s="1"/>
  <c r="AB3747" i="1" s="1"/>
  <c r="R3747" i="1"/>
  <c r="Q3747" i="1"/>
  <c r="S3747" i="1" s="1"/>
  <c r="O3747" i="1"/>
  <c r="N3747" i="1"/>
  <c r="P3747" i="1" s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P3746" i="1" s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U3744" i="1"/>
  <c r="V3744" i="1" s="1"/>
  <c r="T3744" i="1"/>
  <c r="S3744" i="1"/>
  <c r="R3744" i="1"/>
  <c r="Q3744" i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V3743" i="1" s="1"/>
  <c r="T3743" i="1"/>
  <c r="S3743" i="1"/>
  <c r="R3743" i="1"/>
  <c r="Q3743" i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V3741" i="1"/>
  <c r="U3741" i="1"/>
  <c r="T3741" i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Z3740" i="1" s="1"/>
  <c r="X3740" i="1"/>
  <c r="W3740" i="1"/>
  <c r="U3740" i="1"/>
  <c r="T3740" i="1"/>
  <c r="V3740" i="1" s="1"/>
  <c r="S3740" i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T3738" i="1"/>
  <c r="V3738" i="1" s="1"/>
  <c r="R3738" i="1"/>
  <c r="Q3738" i="1"/>
  <c r="S3738" i="1" s="1"/>
  <c r="O3738" i="1"/>
  <c r="P3738" i="1" s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U3737" i="1"/>
  <c r="T3737" i="1"/>
  <c r="S3737" i="1"/>
  <c r="R3737" i="1"/>
  <c r="Q3737" i="1"/>
  <c r="O3737" i="1"/>
  <c r="P3737" i="1" s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V3736" i="1" s="1"/>
  <c r="T3736" i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W3734" i="1"/>
  <c r="U3734" i="1"/>
  <c r="T3734" i="1"/>
  <c r="V3734" i="1" s="1"/>
  <c r="S3734" i="1"/>
  <c r="R3734" i="1"/>
  <c r="Q3734" i="1"/>
  <c r="P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AB3731" i="1" s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AB3721" i="1" s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AB3699" i="1" s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AB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AB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AB3674" i="1" s="1"/>
  <c r="P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AB3666" i="1" s="1"/>
  <c r="P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AB3658" i="1" s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S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AB3626" i="1" s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R3625" i="1"/>
  <c r="Q3625" i="1"/>
  <c r="S3625" i="1" s="1"/>
  <c r="O3625" i="1"/>
  <c r="P3625" i="1" s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P3624" i="1"/>
  <c r="O3624" i="1"/>
  <c r="N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T3623" i="1"/>
  <c r="V3623" i="1" s="1"/>
  <c r="R3623" i="1"/>
  <c r="Q3623" i="1"/>
  <c r="S3623" i="1" s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V3622" i="1"/>
  <c r="U3622" i="1"/>
  <c r="T3622" i="1"/>
  <c r="R3622" i="1"/>
  <c r="S3622" i="1" s="1"/>
  <c r="Q3622" i="1"/>
  <c r="P3622" i="1"/>
  <c r="O3622" i="1"/>
  <c r="N3622" i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S3621" i="1"/>
  <c r="R3621" i="1"/>
  <c r="Q3621" i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S3620" i="1" s="1"/>
  <c r="Q3620" i="1"/>
  <c r="O3620" i="1"/>
  <c r="N3620" i="1"/>
  <c r="P3620" i="1" s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S3619" i="1"/>
  <c r="R3619" i="1"/>
  <c r="Q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V3617" i="1" s="1"/>
  <c r="T3617" i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S3615" i="1"/>
  <c r="R3615" i="1"/>
  <c r="Q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U3614" i="1"/>
  <c r="T3614" i="1"/>
  <c r="V3614" i="1" s="1"/>
  <c r="R3614" i="1"/>
  <c r="S3614" i="1" s="1"/>
  <c r="Q3614" i="1"/>
  <c r="P3614" i="1"/>
  <c r="O3614" i="1"/>
  <c r="N3614" i="1"/>
  <c r="L3614" i="1"/>
  <c r="K3614" i="1"/>
  <c r="M3614" i="1" s="1"/>
  <c r="J3614" i="1"/>
  <c r="AB3614" i="1" s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S3612" i="1" s="1"/>
  <c r="Q3612" i="1"/>
  <c r="P3612" i="1"/>
  <c r="O3612" i="1"/>
  <c r="N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U3610" i="1"/>
  <c r="T3610" i="1"/>
  <c r="V3610" i="1" s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R3609" i="1"/>
  <c r="Q3609" i="1"/>
  <c r="S3609" i="1" s="1"/>
  <c r="O3609" i="1"/>
  <c r="P3609" i="1" s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P3608" i="1"/>
  <c r="O3608" i="1"/>
  <c r="N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W3607" i="1"/>
  <c r="U3607" i="1"/>
  <c r="T3607" i="1"/>
  <c r="V3607" i="1" s="1"/>
  <c r="R3607" i="1"/>
  <c r="Q3607" i="1"/>
  <c r="S3607" i="1" s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V3606" i="1"/>
  <c r="U3606" i="1"/>
  <c r="T3606" i="1"/>
  <c r="R3606" i="1"/>
  <c r="S3606" i="1" s="1"/>
  <c r="Q3606" i="1"/>
  <c r="P3606" i="1"/>
  <c r="O3606" i="1"/>
  <c r="N3606" i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S3605" i="1"/>
  <c r="R3605" i="1"/>
  <c r="Q3605" i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W3603" i="1"/>
  <c r="U3603" i="1"/>
  <c r="V3603" i="1" s="1"/>
  <c r="T3603" i="1"/>
  <c r="S3603" i="1"/>
  <c r="R3603" i="1"/>
  <c r="Q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V3601" i="1" s="1"/>
  <c r="T3601" i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T3599" i="1"/>
  <c r="V3599" i="1" s="1"/>
  <c r="S3599" i="1"/>
  <c r="R3599" i="1"/>
  <c r="Q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U3598" i="1"/>
  <c r="T3598" i="1"/>
  <c r="V3598" i="1" s="1"/>
  <c r="R3598" i="1"/>
  <c r="S3598" i="1" s="1"/>
  <c r="Q3598" i="1"/>
  <c r="P3598" i="1"/>
  <c r="O3598" i="1"/>
  <c r="N3598" i="1"/>
  <c r="L3598" i="1"/>
  <c r="K3598" i="1"/>
  <c r="M3598" i="1" s="1"/>
  <c r="J3598" i="1"/>
  <c r="AB3598" i="1" s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S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P3596" i="1"/>
  <c r="O3596" i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W3595" i="1"/>
  <c r="U3595" i="1"/>
  <c r="T3595" i="1"/>
  <c r="V3595" i="1" s="1"/>
  <c r="R3595" i="1"/>
  <c r="Q3595" i="1"/>
  <c r="S3595" i="1" s="1"/>
  <c r="O3595" i="1"/>
  <c r="P3595" i="1" s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U3594" i="1"/>
  <c r="T3594" i="1"/>
  <c r="V3594" i="1" s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W3591" i="1"/>
  <c r="U3591" i="1"/>
  <c r="T3591" i="1"/>
  <c r="V3591" i="1" s="1"/>
  <c r="R3591" i="1"/>
  <c r="Q3591" i="1"/>
  <c r="S3591" i="1" s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V3590" i="1"/>
  <c r="U3590" i="1"/>
  <c r="T3590" i="1"/>
  <c r="R3590" i="1"/>
  <c r="S3590" i="1" s="1"/>
  <c r="Q3590" i="1"/>
  <c r="P3590" i="1"/>
  <c r="O3590" i="1"/>
  <c r="N3590" i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S3589" i="1"/>
  <c r="R3589" i="1"/>
  <c r="Q3589" i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M3588" i="1" s="1"/>
  <c r="K3588" i="1"/>
  <c r="J3588" i="1"/>
  <c r="AB3588" i="1" s="1"/>
  <c r="I3588" i="1"/>
  <c r="H3588" i="1"/>
  <c r="G3588" i="1"/>
  <c r="F3588" i="1"/>
  <c r="E3588" i="1"/>
  <c r="D3588" i="1"/>
  <c r="B3588" i="1"/>
  <c r="A3588" i="1"/>
  <c r="AA3587" i="1"/>
  <c r="Y3587" i="1"/>
  <c r="X3587" i="1"/>
  <c r="W3587" i="1"/>
  <c r="U3587" i="1"/>
  <c r="T3587" i="1"/>
  <c r="S3587" i="1"/>
  <c r="R3587" i="1"/>
  <c r="Q3587" i="1"/>
  <c r="O3587" i="1"/>
  <c r="P3587" i="1" s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Q3584" i="1"/>
  <c r="S3584" i="1" s="1"/>
  <c r="O3584" i="1"/>
  <c r="N3584" i="1"/>
  <c r="P3584" i="1" s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U3582" i="1"/>
  <c r="T3582" i="1"/>
  <c r="V3582" i="1" s="1"/>
  <c r="R3582" i="1"/>
  <c r="S3582" i="1" s="1"/>
  <c r="Q3582" i="1"/>
  <c r="P3582" i="1"/>
  <c r="O3582" i="1"/>
  <c r="N3582" i="1"/>
  <c r="L3582" i="1"/>
  <c r="M3582" i="1" s="1"/>
  <c r="K3582" i="1"/>
  <c r="J3582" i="1"/>
  <c r="AB3582" i="1" s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V3581" i="1" s="1"/>
  <c r="T3581" i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S3580" i="1" s="1"/>
  <c r="Q3580" i="1"/>
  <c r="P3580" i="1"/>
  <c r="O3580" i="1"/>
  <c r="N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W3579" i="1"/>
  <c r="U3579" i="1"/>
  <c r="V3579" i="1" s="1"/>
  <c r="T3579" i="1"/>
  <c r="R3579" i="1"/>
  <c r="Q3579" i="1"/>
  <c r="S3579" i="1" s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U3578" i="1"/>
  <c r="T3578" i="1"/>
  <c r="V3578" i="1" s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U3577" i="1"/>
  <c r="T3577" i="1"/>
  <c r="V3577" i="1" s="1"/>
  <c r="S3577" i="1"/>
  <c r="R3577" i="1"/>
  <c r="Q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AB3576" i="1" s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V3572" i="1" s="1"/>
  <c r="T3572" i="1"/>
  <c r="R3572" i="1"/>
  <c r="Q3572" i="1"/>
  <c r="S3572" i="1" s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P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V3570" i="1"/>
  <c r="U3570" i="1"/>
  <c r="T3570" i="1"/>
  <c r="S3570" i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T3568" i="1"/>
  <c r="V3568" i="1" s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AB3568" i="1" s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AB3567" i="1" s="1"/>
  <c r="P3567" i="1"/>
  <c r="O3567" i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V3564" i="1" s="1"/>
  <c r="T3564" i="1"/>
  <c r="R3564" i="1"/>
  <c r="Q3564" i="1"/>
  <c r="S3564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V3562" i="1"/>
  <c r="U3562" i="1"/>
  <c r="T3562" i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T3560" i="1"/>
  <c r="V3560" i="1" s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AB3560" i="1" s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AB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V3556" i="1" s="1"/>
  <c r="T3556" i="1"/>
  <c r="R3556" i="1"/>
  <c r="Q3556" i="1"/>
  <c r="S3556" i="1" s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P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V3554" i="1"/>
  <c r="U3554" i="1"/>
  <c r="T3554" i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T3552" i="1"/>
  <c r="V3552" i="1" s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AB3552" i="1" s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AB3551" i="1" s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M3549" i="1"/>
  <c r="L3549" i="1"/>
  <c r="K3549" i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W3548" i="1"/>
  <c r="U3548" i="1"/>
  <c r="V3548" i="1" s="1"/>
  <c r="T3548" i="1"/>
  <c r="R3548" i="1"/>
  <c r="Q3548" i="1"/>
  <c r="S3548" i="1" s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P3547" i="1"/>
  <c r="O3547" i="1"/>
  <c r="N3547" i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V3546" i="1"/>
  <c r="U3546" i="1"/>
  <c r="T3546" i="1"/>
  <c r="S3546" i="1"/>
  <c r="R3546" i="1"/>
  <c r="Q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Q3545" i="1"/>
  <c r="S3545" i="1" s="1"/>
  <c r="O3545" i="1"/>
  <c r="N3545" i="1"/>
  <c r="P3545" i="1" s="1"/>
  <c r="L3545" i="1"/>
  <c r="K3545" i="1"/>
  <c r="M3545" i="1" s="1"/>
  <c r="J3545" i="1"/>
  <c r="AB3545" i="1" s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T3544" i="1"/>
  <c r="V3544" i="1" s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AB3543" i="1" s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V3540" i="1" s="1"/>
  <c r="T3540" i="1"/>
  <c r="R3540" i="1"/>
  <c r="Q3540" i="1"/>
  <c r="S3540" i="1" s="1"/>
  <c r="P3540" i="1"/>
  <c r="O3540" i="1"/>
  <c r="N3540" i="1"/>
  <c r="M3540" i="1"/>
  <c r="L3540" i="1"/>
  <c r="K3540" i="1"/>
  <c r="J3540" i="1"/>
  <c r="I3540" i="1"/>
  <c r="H3540" i="1"/>
  <c r="AB3540" i="1" s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P3539" i="1"/>
  <c r="O3539" i="1"/>
  <c r="N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V3538" i="1"/>
  <c r="U3538" i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T3536" i="1"/>
  <c r="V3536" i="1" s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AB3536" i="1" s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/>
  <c r="AA3534" i="1"/>
  <c r="Z3534" i="1"/>
  <c r="Y3534" i="1"/>
  <c r="X3534" i="1"/>
  <c r="W3534" i="1"/>
  <c r="U3534" i="1"/>
  <c r="T3534" i="1"/>
  <c r="V3534" i="1" s="1"/>
  <c r="S3534" i="1"/>
  <c r="R3534" i="1"/>
  <c r="Q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M3533" i="1"/>
  <c r="L3533" i="1"/>
  <c r="K3533" i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W3532" i="1"/>
  <c r="U3532" i="1"/>
  <c r="V3532" i="1" s="1"/>
  <c r="T3532" i="1"/>
  <c r="R3532" i="1"/>
  <c r="Q3532" i="1"/>
  <c r="S3532" i="1" s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P3531" i="1"/>
  <c r="O3531" i="1"/>
  <c r="N3531" i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Y3530" i="1"/>
  <c r="Z3530" i="1" s="1"/>
  <c r="X3530" i="1"/>
  <c r="W3530" i="1"/>
  <c r="V3530" i="1"/>
  <c r="U3530" i="1"/>
  <c r="T3530" i="1"/>
  <c r="S3530" i="1"/>
  <c r="R3530" i="1"/>
  <c r="Q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Q3529" i="1"/>
  <c r="S3529" i="1" s="1"/>
  <c r="O3529" i="1"/>
  <c r="N3529" i="1"/>
  <c r="P3529" i="1" s="1"/>
  <c r="L3529" i="1"/>
  <c r="M3529" i="1" s="1"/>
  <c r="K3529" i="1"/>
  <c r="J3529" i="1"/>
  <c r="AB3529" i="1" s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P3528" i="1" s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S3527" i="1" s="1"/>
  <c r="Q3527" i="1"/>
  <c r="P3527" i="1"/>
  <c r="O3527" i="1"/>
  <c r="N3527" i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V3526" i="1" s="1"/>
  <c r="T3526" i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Q3525" i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W3524" i="1"/>
  <c r="U3524" i="1"/>
  <c r="T3524" i="1"/>
  <c r="V3524" i="1" s="1"/>
  <c r="R3524" i="1"/>
  <c r="Q3524" i="1"/>
  <c r="S3524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P3523" i="1"/>
  <c r="O3523" i="1"/>
  <c r="N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Z3522" i="1" s="1"/>
  <c r="X3522" i="1"/>
  <c r="W3522" i="1"/>
  <c r="V3522" i="1"/>
  <c r="U3522" i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V3520" i="1" s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S3519" i="1" s="1"/>
  <c r="Q3519" i="1"/>
  <c r="P3519" i="1"/>
  <c r="O3519" i="1"/>
  <c r="N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V3518" i="1" s="1"/>
  <c r="T3518" i="1"/>
  <c r="S3518" i="1"/>
  <c r="R3518" i="1"/>
  <c r="Q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R3516" i="1"/>
  <c r="Q3516" i="1"/>
  <c r="S3516" i="1" s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V3514" i="1"/>
  <c r="U3514" i="1"/>
  <c r="T3514" i="1"/>
  <c r="S3514" i="1"/>
  <c r="R3514" i="1"/>
  <c r="Q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Q3513" i="1"/>
  <c r="S3513" i="1" s="1"/>
  <c r="O3513" i="1"/>
  <c r="N3513" i="1"/>
  <c r="P3513" i="1" s="1"/>
  <c r="L3513" i="1"/>
  <c r="M3513" i="1" s="1"/>
  <c r="K3513" i="1"/>
  <c r="J3513" i="1"/>
  <c r="AB3513" i="1" s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P3512" i="1" s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S3511" i="1" s="1"/>
  <c r="Q3511" i="1"/>
  <c r="P3511" i="1"/>
  <c r="O3511" i="1"/>
  <c r="N3511" i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V3510" i="1" s="1"/>
  <c r="T3510" i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Q3509" i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V3508" i="1" s="1"/>
  <c r="R3508" i="1"/>
  <c r="Q3508" i="1"/>
  <c r="S3508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P3507" i="1"/>
  <c r="O3507" i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Z3506" i="1" s="1"/>
  <c r="X3506" i="1"/>
  <c r="W3506" i="1"/>
  <c r="V3506" i="1"/>
  <c r="U3506" i="1"/>
  <c r="T3506" i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Q3505" i="1"/>
  <c r="O3505" i="1"/>
  <c r="N3505" i="1"/>
  <c r="P3505" i="1" s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V3504" i="1" s="1"/>
  <c r="R3504" i="1"/>
  <c r="Q3504" i="1"/>
  <c r="S3504" i="1" s="1"/>
  <c r="O3504" i="1"/>
  <c r="P3504" i="1" s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S3503" i="1" s="1"/>
  <c r="Q3503" i="1"/>
  <c r="P3503" i="1"/>
  <c r="O3503" i="1"/>
  <c r="N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V3502" i="1" s="1"/>
  <c r="T3502" i="1"/>
  <c r="S3502" i="1"/>
  <c r="R3502" i="1"/>
  <c r="Q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R3500" i="1"/>
  <c r="Q3500" i="1"/>
  <c r="S3500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P3499" i="1"/>
  <c r="O3499" i="1"/>
  <c r="N3499" i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 s="1"/>
  <c r="AA3498" i="1"/>
  <c r="Y3498" i="1"/>
  <c r="Z3498" i="1" s="1"/>
  <c r="X3498" i="1"/>
  <c r="W3498" i="1"/>
  <c r="V3498" i="1"/>
  <c r="U3498" i="1"/>
  <c r="T3498" i="1"/>
  <c r="S3498" i="1"/>
  <c r="R3498" i="1"/>
  <c r="Q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L3497" i="1"/>
  <c r="M3497" i="1" s="1"/>
  <c r="K3497" i="1"/>
  <c r="J3497" i="1"/>
  <c r="AB3497" i="1" s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P3496" i="1" s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S3495" i="1" s="1"/>
  <c r="Q3495" i="1"/>
  <c r="P3495" i="1"/>
  <c r="O3495" i="1"/>
  <c r="N3495" i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V3494" i="1" s="1"/>
  <c r="T3494" i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Q3493" i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V3492" i="1" s="1"/>
  <c r="R3492" i="1"/>
  <c r="Q3492" i="1"/>
  <c r="S3492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P3491" i="1"/>
  <c r="O3491" i="1"/>
  <c r="N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Z3490" i="1" s="1"/>
  <c r="X3490" i="1"/>
  <c r="W3490" i="1"/>
  <c r="V3490" i="1"/>
  <c r="U3490" i="1"/>
  <c r="T3490" i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Q3489" i="1"/>
  <c r="O3489" i="1"/>
  <c r="N3489" i="1"/>
  <c r="P3489" i="1" s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V3488" i="1" s="1"/>
  <c r="R3488" i="1"/>
  <c r="Q3488" i="1"/>
  <c r="S3488" i="1" s="1"/>
  <c r="O3488" i="1"/>
  <c r="P3488" i="1" s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S3487" i="1" s="1"/>
  <c r="Q3487" i="1"/>
  <c r="P3487" i="1"/>
  <c r="O3487" i="1"/>
  <c r="N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V3486" i="1" s="1"/>
  <c r="T3486" i="1"/>
  <c r="S3486" i="1"/>
  <c r="R3486" i="1"/>
  <c r="Q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R3484" i="1"/>
  <c r="Q3484" i="1"/>
  <c r="S3484" i="1" s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P3483" i="1"/>
  <c r="O3483" i="1"/>
  <c r="N3483" i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 s="1"/>
  <c r="AA3482" i="1"/>
  <c r="Y3482" i="1"/>
  <c r="Z3482" i="1" s="1"/>
  <c r="X3482" i="1"/>
  <c r="W3482" i="1"/>
  <c r="V3482" i="1"/>
  <c r="U3482" i="1"/>
  <c r="T3482" i="1"/>
  <c r="S3482" i="1"/>
  <c r="R3482" i="1"/>
  <c r="Q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Q3481" i="1"/>
  <c r="S3481" i="1" s="1"/>
  <c r="O3481" i="1"/>
  <c r="N3481" i="1"/>
  <c r="P3481" i="1" s="1"/>
  <c r="L3481" i="1"/>
  <c r="K3481" i="1"/>
  <c r="M3481" i="1" s="1"/>
  <c r="J3481" i="1"/>
  <c r="AB3481" i="1" s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P3480" i="1" s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S3479" i="1" s="1"/>
  <c r="Q3479" i="1"/>
  <c r="P3479" i="1"/>
  <c r="O3479" i="1"/>
  <c r="N3479" i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V3478" i="1" s="1"/>
  <c r="T3478" i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Q3477" i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V3476" i="1" s="1"/>
  <c r="S3476" i="1"/>
  <c r="R3476" i="1"/>
  <c r="Q3476" i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V3474" i="1"/>
  <c r="U3474" i="1"/>
  <c r="T3474" i="1"/>
  <c r="S3474" i="1"/>
  <c r="R3474" i="1"/>
  <c r="Q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Q3473" i="1"/>
  <c r="O3473" i="1"/>
  <c r="N3473" i="1"/>
  <c r="P3473" i="1" s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R3472" i="1"/>
  <c r="Q3472" i="1"/>
  <c r="S3472" i="1" s="1"/>
  <c r="O3472" i="1"/>
  <c r="P3472" i="1" s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S3471" i="1" s="1"/>
  <c r="Q3471" i="1"/>
  <c r="P3471" i="1"/>
  <c r="O3471" i="1"/>
  <c r="N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V3470" i="1" s="1"/>
  <c r="T3470" i="1"/>
  <c r="S3470" i="1"/>
  <c r="R3470" i="1"/>
  <c r="Q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V3469" i="1"/>
  <c r="U3469" i="1"/>
  <c r="T3469" i="1"/>
  <c r="R3469" i="1"/>
  <c r="Q3469" i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S3468" i="1"/>
  <c r="R3468" i="1"/>
  <c r="Q3468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V3467" i="1"/>
  <c r="U3467" i="1"/>
  <c r="T3467" i="1"/>
  <c r="S3467" i="1"/>
  <c r="R3467" i="1"/>
  <c r="Q3467" i="1"/>
  <c r="O3467" i="1"/>
  <c r="N3467" i="1"/>
  <c r="P3467" i="1" s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V3466" i="1"/>
  <c r="U3466" i="1"/>
  <c r="T3466" i="1"/>
  <c r="S3466" i="1"/>
  <c r="R3466" i="1"/>
  <c r="Q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R3464" i="1"/>
  <c r="Q3464" i="1"/>
  <c r="S3464" i="1" s="1"/>
  <c r="O3464" i="1"/>
  <c r="P3464" i="1" s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U3463" i="1"/>
  <c r="T3463" i="1"/>
  <c r="V3463" i="1" s="1"/>
  <c r="R3463" i="1"/>
  <c r="S3463" i="1" s="1"/>
  <c r="Q3463" i="1"/>
  <c r="P3463" i="1"/>
  <c r="O3463" i="1"/>
  <c r="N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V3462" i="1" s="1"/>
  <c r="T3462" i="1"/>
  <c r="S3462" i="1"/>
  <c r="R3462" i="1"/>
  <c r="Q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V3461" i="1"/>
  <c r="U3461" i="1"/>
  <c r="T3461" i="1"/>
  <c r="R3461" i="1"/>
  <c r="Q3461" i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V3459" i="1"/>
  <c r="U3459" i="1"/>
  <c r="T3459" i="1"/>
  <c r="S3459" i="1"/>
  <c r="R3459" i="1"/>
  <c r="Q3459" i="1"/>
  <c r="P3459" i="1"/>
  <c r="O3459" i="1"/>
  <c r="N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V3458" i="1"/>
  <c r="U3458" i="1"/>
  <c r="T3458" i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Q3457" i="1"/>
  <c r="S3457" i="1" s="1"/>
  <c r="O3457" i="1"/>
  <c r="N3457" i="1"/>
  <c r="P3457" i="1" s="1"/>
  <c r="L3457" i="1"/>
  <c r="M3457" i="1" s="1"/>
  <c r="AB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P3456" i="1" s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U3455" i="1"/>
  <c r="T3455" i="1"/>
  <c r="V3455" i="1" s="1"/>
  <c r="R3455" i="1"/>
  <c r="S3455" i="1" s="1"/>
  <c r="Q3455" i="1"/>
  <c r="P3455" i="1"/>
  <c r="O3455" i="1"/>
  <c r="N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V3454" i="1" s="1"/>
  <c r="T3454" i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R3452" i="1"/>
  <c r="Q3452" i="1"/>
  <c r="S3452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V3451" i="1"/>
  <c r="U3451" i="1"/>
  <c r="T3451" i="1"/>
  <c r="S3451" i="1"/>
  <c r="R3451" i="1"/>
  <c r="Q3451" i="1"/>
  <c r="O3451" i="1"/>
  <c r="N3451" i="1"/>
  <c r="P3451" i="1" s="1"/>
  <c r="AB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Z3450" i="1" s="1"/>
  <c r="X3450" i="1"/>
  <c r="W3450" i="1"/>
  <c r="V3450" i="1"/>
  <c r="U3450" i="1"/>
  <c r="T3450" i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M3449" i="1" s="1"/>
  <c r="K3449" i="1"/>
  <c r="J3449" i="1"/>
  <c r="I3449" i="1"/>
  <c r="AB3449" i="1" s="1"/>
  <c r="H3449" i="1"/>
  <c r="G3449" i="1"/>
  <c r="F3449" i="1"/>
  <c r="E3449" i="1"/>
  <c r="D3449" i="1"/>
  <c r="B3449" i="1"/>
  <c r="A3449" i="1"/>
  <c r="AA3448" i="1"/>
  <c r="Y3448" i="1"/>
  <c r="X3448" i="1"/>
  <c r="W3448" i="1"/>
  <c r="U3448" i="1"/>
  <c r="T3448" i="1"/>
  <c r="R3448" i="1"/>
  <c r="Q3448" i="1"/>
  <c r="S3448" i="1" s="1"/>
  <c r="O3448" i="1"/>
  <c r="P3448" i="1" s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S3447" i="1" s="1"/>
  <c r="Q3447" i="1"/>
  <c r="O3447" i="1"/>
  <c r="P3447" i="1" s="1"/>
  <c r="N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V3446" i="1" s="1"/>
  <c r="T3446" i="1"/>
  <c r="S3446" i="1"/>
  <c r="R3446" i="1"/>
  <c r="Q3446" i="1"/>
  <c r="O3446" i="1"/>
  <c r="N3446" i="1"/>
  <c r="P3446" i="1" s="1"/>
  <c r="M3446" i="1"/>
  <c r="L3446" i="1"/>
  <c r="K3446" i="1"/>
  <c r="J3446" i="1"/>
  <c r="I3446" i="1"/>
  <c r="H3446" i="1"/>
  <c r="AB3446" i="1" s="1"/>
  <c r="G3446" i="1"/>
  <c r="F3446" i="1"/>
  <c r="E3446" i="1"/>
  <c r="D3446" i="1"/>
  <c r="B3446" i="1"/>
  <c r="A3446" i="1"/>
  <c r="AA3445" i="1"/>
  <c r="Z3445" i="1"/>
  <c r="Y3445" i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R3444" i="1"/>
  <c r="Q3444" i="1"/>
  <c r="S3444" i="1" s="1"/>
  <c r="P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Y3442" i="1"/>
  <c r="Z3442" i="1" s="1"/>
  <c r="X3442" i="1"/>
  <c r="W3442" i="1"/>
  <c r="V3442" i="1"/>
  <c r="U3442" i="1"/>
  <c r="T3442" i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Z3441" i="1" s="1"/>
  <c r="X3441" i="1"/>
  <c r="W3441" i="1"/>
  <c r="V3441" i="1"/>
  <c r="U3441" i="1"/>
  <c r="T3441" i="1"/>
  <c r="R3441" i="1"/>
  <c r="Q3441" i="1"/>
  <c r="O3441" i="1"/>
  <c r="N3441" i="1"/>
  <c r="P3441" i="1" s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P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S3439" i="1" s="1"/>
  <c r="Q3439" i="1"/>
  <c r="O3439" i="1"/>
  <c r="N3439" i="1"/>
  <c r="P3439" i="1" s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V3438" i="1" s="1"/>
  <c r="T3438" i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V3437" i="1"/>
  <c r="U3437" i="1"/>
  <c r="T3437" i="1"/>
  <c r="R3437" i="1"/>
  <c r="Q3437" i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W3436" i="1"/>
  <c r="U3436" i="1"/>
  <c r="T3436" i="1"/>
  <c r="R3436" i="1"/>
  <c r="Q3436" i="1"/>
  <c r="S3436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Z3434" i="1" s="1"/>
  <c r="X3434" i="1"/>
  <c r="W3434" i="1"/>
  <c r="V3434" i="1"/>
  <c r="U3434" i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V3433" i="1"/>
  <c r="U3433" i="1"/>
  <c r="T3433" i="1"/>
  <c r="R3433" i="1"/>
  <c r="Q3433" i="1"/>
  <c r="O3433" i="1"/>
  <c r="N3433" i="1"/>
  <c r="P3433" i="1" s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S3431" i="1" s="1"/>
  <c r="Q3431" i="1"/>
  <c r="O3431" i="1"/>
  <c r="N3431" i="1"/>
  <c r="P3431" i="1" s="1"/>
  <c r="L3431" i="1"/>
  <c r="K3431" i="1"/>
  <c r="M3431" i="1" s="1"/>
  <c r="AB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P3429" i="1" s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U3428" i="1"/>
  <c r="T3428" i="1"/>
  <c r="V3428" i="1" s="1"/>
  <c r="R3428" i="1"/>
  <c r="S3428" i="1" s="1"/>
  <c r="Q3428" i="1"/>
  <c r="O3428" i="1"/>
  <c r="N3428" i="1"/>
  <c r="P3428" i="1" s="1"/>
  <c r="L3428" i="1"/>
  <c r="K3428" i="1"/>
  <c r="M3428" i="1" s="1"/>
  <c r="J3428" i="1"/>
  <c r="AB3428" i="1" s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U3427" i="1"/>
  <c r="V3427" i="1" s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M3426" i="1"/>
  <c r="L3426" i="1"/>
  <c r="K3426" i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V3424" i="1"/>
  <c r="U3424" i="1"/>
  <c r="T3424" i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Z3423" i="1" s="1"/>
  <c r="X3423" i="1"/>
  <c r="W3423" i="1"/>
  <c r="V3423" i="1"/>
  <c r="U3423" i="1"/>
  <c r="T3423" i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P3421" i="1" s="1"/>
  <c r="N3421" i="1"/>
  <c r="L3421" i="1"/>
  <c r="K3421" i="1"/>
  <c r="M3421" i="1" s="1"/>
  <c r="AB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U3420" i="1"/>
  <c r="T3420" i="1"/>
  <c r="V3420" i="1" s="1"/>
  <c r="R3420" i="1"/>
  <c r="S3420" i="1" s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U3419" i="1"/>
  <c r="V3419" i="1" s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V3416" i="1"/>
  <c r="U3416" i="1"/>
  <c r="T3416" i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Z3415" i="1" s="1"/>
  <c r="X3415" i="1"/>
  <c r="W3415" i="1"/>
  <c r="V3415" i="1"/>
  <c r="U3415" i="1"/>
  <c r="T3415" i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M3414" i="1" s="1"/>
  <c r="AB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U3412" i="1"/>
  <c r="T3412" i="1"/>
  <c r="V3412" i="1" s="1"/>
  <c r="R3412" i="1"/>
  <c r="S3412" i="1" s="1"/>
  <c r="Q3412" i="1"/>
  <c r="O3412" i="1"/>
  <c r="N3412" i="1"/>
  <c r="P3412" i="1" s="1"/>
  <c r="L3412" i="1"/>
  <c r="K3412" i="1"/>
  <c r="M3412" i="1" s="1"/>
  <c r="J3412" i="1"/>
  <c r="AB3412" i="1" s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V3411" i="1" s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M3410" i="1"/>
  <c r="L3410" i="1"/>
  <c r="K3410" i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V3408" i="1"/>
  <c r="U3408" i="1"/>
  <c r="T3408" i="1"/>
  <c r="S3408" i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Z3407" i="1" s="1"/>
  <c r="X3407" i="1"/>
  <c r="W3407" i="1"/>
  <c r="V3407" i="1"/>
  <c r="U3407" i="1"/>
  <c r="T3407" i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AB3406" i="1" s="1"/>
  <c r="O3406" i="1"/>
  <c r="N3406" i="1"/>
  <c r="P3406" i="1" s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U3404" i="1"/>
  <c r="T3404" i="1"/>
  <c r="V3404" i="1" s="1"/>
  <c r="R3404" i="1"/>
  <c r="S3404" i="1" s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U3403" i="1"/>
  <c r="V3403" i="1" s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V3400" i="1"/>
  <c r="U3400" i="1"/>
  <c r="T3400" i="1"/>
  <c r="S3400" i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Y3399" i="1"/>
  <c r="Z3399" i="1" s="1"/>
  <c r="X3399" i="1"/>
  <c r="W3399" i="1"/>
  <c r="V3399" i="1"/>
  <c r="U3399" i="1"/>
  <c r="T3399" i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M3398" i="1" s="1"/>
  <c r="AB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P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U3396" i="1"/>
  <c r="T3396" i="1"/>
  <c r="V3396" i="1" s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V3392" i="1"/>
  <c r="U3392" i="1"/>
  <c r="T3392" i="1"/>
  <c r="S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Z3391" i="1" s="1"/>
  <c r="X3391" i="1"/>
  <c r="W3391" i="1"/>
  <c r="V3391" i="1"/>
  <c r="U3391" i="1"/>
  <c r="T3391" i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AB3390" i="1" s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P3389" i="1" s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U3388" i="1"/>
  <c r="T3388" i="1"/>
  <c r="V3388" i="1" s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P3385" i="1"/>
  <c r="O3385" i="1"/>
  <c r="N3385" i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V3384" i="1"/>
  <c r="U3384" i="1"/>
  <c r="T3384" i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Z3383" i="1" s="1"/>
  <c r="X3383" i="1"/>
  <c r="W3383" i="1"/>
  <c r="V3383" i="1"/>
  <c r="U3383" i="1"/>
  <c r="T3383" i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M3382" i="1" s="1"/>
  <c r="AB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P3381" i="1" s="1"/>
  <c r="N3381" i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U3380" i="1"/>
  <c r="T3380" i="1"/>
  <c r="V3380" i="1" s="1"/>
  <c r="R3380" i="1"/>
  <c r="S3380" i="1" s="1"/>
  <c r="Q3380" i="1"/>
  <c r="O3380" i="1"/>
  <c r="P3380" i="1" s="1"/>
  <c r="N3380" i="1"/>
  <c r="L3380" i="1"/>
  <c r="K3380" i="1"/>
  <c r="M3380" i="1" s="1"/>
  <c r="J3380" i="1"/>
  <c r="AB3380" i="1" s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V3379" i="1" s="1"/>
  <c r="T3379" i="1"/>
  <c r="R3379" i="1"/>
  <c r="S3379" i="1" s="1"/>
  <c r="Q3379" i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V3378" i="1" s="1"/>
  <c r="T3378" i="1"/>
  <c r="R3378" i="1"/>
  <c r="Q3378" i="1"/>
  <c r="S3378" i="1" s="1"/>
  <c r="P3378" i="1"/>
  <c r="O3378" i="1"/>
  <c r="N3378" i="1"/>
  <c r="M3378" i="1"/>
  <c r="L3378" i="1"/>
  <c r="K3378" i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V3376" i="1"/>
  <c r="U3376" i="1"/>
  <c r="T3376" i="1"/>
  <c r="S3376" i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Z3375" i="1" s="1"/>
  <c r="X3375" i="1"/>
  <c r="W3375" i="1"/>
  <c r="V3375" i="1"/>
  <c r="U3375" i="1"/>
  <c r="T3375" i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Z3374" i="1" s="1"/>
  <c r="X3374" i="1"/>
  <c r="W3374" i="1"/>
  <c r="U3374" i="1"/>
  <c r="T3374" i="1"/>
  <c r="V3374" i="1" s="1"/>
  <c r="R3374" i="1"/>
  <c r="Q3374" i="1"/>
  <c r="S3374" i="1" s="1"/>
  <c r="AB3374" i="1" s="1"/>
  <c r="O3374" i="1"/>
  <c r="N3374" i="1"/>
  <c r="P3374" i="1" s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P3373" i="1" s="1"/>
  <c r="N3373" i="1"/>
  <c r="L3373" i="1"/>
  <c r="M3373" i="1" s="1"/>
  <c r="AB3373" i="1" s="1"/>
  <c r="K3373" i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U3372" i="1"/>
  <c r="T3372" i="1"/>
  <c r="V3372" i="1" s="1"/>
  <c r="R3372" i="1"/>
  <c r="S3372" i="1" s="1"/>
  <c r="Q3372" i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U3371" i="1"/>
  <c r="V3371" i="1" s="1"/>
  <c r="T3371" i="1"/>
  <c r="R3371" i="1"/>
  <c r="S3371" i="1" s="1"/>
  <c r="Q3371" i="1"/>
  <c r="O3371" i="1"/>
  <c r="N3371" i="1"/>
  <c r="P3371" i="1" s="1"/>
  <c r="M3371" i="1"/>
  <c r="L3371" i="1"/>
  <c r="K3371" i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V3370" i="1" s="1"/>
  <c r="T3370" i="1"/>
  <c r="R3370" i="1"/>
  <c r="Q3370" i="1"/>
  <c r="S3370" i="1" s="1"/>
  <c r="P3370" i="1"/>
  <c r="O3370" i="1"/>
  <c r="N3370" i="1"/>
  <c r="M3370" i="1"/>
  <c r="L3370" i="1"/>
  <c r="K3370" i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V3368" i="1"/>
  <c r="U3368" i="1"/>
  <c r="T3368" i="1"/>
  <c r="S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Z3367" i="1" s="1"/>
  <c r="X3367" i="1"/>
  <c r="W3367" i="1"/>
  <c r="V3367" i="1"/>
  <c r="U3367" i="1"/>
  <c r="T3367" i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Z3366" i="1" s="1"/>
  <c r="X3366" i="1"/>
  <c r="W3366" i="1"/>
  <c r="U3366" i="1"/>
  <c r="T3366" i="1"/>
  <c r="V3366" i="1" s="1"/>
  <c r="R3366" i="1"/>
  <c r="Q3366" i="1"/>
  <c r="S3366" i="1" s="1"/>
  <c r="AB3366" i="1" s="1"/>
  <c r="O3366" i="1"/>
  <c r="N3366" i="1"/>
  <c r="P3366" i="1" s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P3365" i="1" s="1"/>
  <c r="N3365" i="1"/>
  <c r="L3365" i="1"/>
  <c r="M3365" i="1" s="1"/>
  <c r="AB3365" i="1" s="1"/>
  <c r="K3365" i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U3364" i="1"/>
  <c r="T3364" i="1"/>
  <c r="V3364" i="1" s="1"/>
  <c r="R3364" i="1"/>
  <c r="S3364" i="1" s="1"/>
  <c r="Q3364" i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U3363" i="1"/>
  <c r="V3363" i="1" s="1"/>
  <c r="T3363" i="1"/>
  <c r="R3363" i="1"/>
  <c r="S3363" i="1" s="1"/>
  <c r="Q3363" i="1"/>
  <c r="O3363" i="1"/>
  <c r="N3363" i="1"/>
  <c r="P3363" i="1" s="1"/>
  <c r="M3363" i="1"/>
  <c r="L3363" i="1"/>
  <c r="K3363" i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V3362" i="1" s="1"/>
  <c r="T3362" i="1"/>
  <c r="R3362" i="1"/>
  <c r="Q3362" i="1"/>
  <c r="S3362" i="1" s="1"/>
  <c r="P3362" i="1"/>
  <c r="O3362" i="1"/>
  <c r="N3362" i="1"/>
  <c r="M3362" i="1"/>
  <c r="L3362" i="1"/>
  <c r="K3362" i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V3360" i="1"/>
  <c r="U3360" i="1"/>
  <c r="T3360" i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Z3359" i="1" s="1"/>
  <c r="X3359" i="1"/>
  <c r="W3359" i="1"/>
  <c r="V3359" i="1"/>
  <c r="U3359" i="1"/>
  <c r="T3359" i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Z3358" i="1" s="1"/>
  <c r="X3358" i="1"/>
  <c r="W3358" i="1"/>
  <c r="U3358" i="1"/>
  <c r="T3358" i="1"/>
  <c r="V3358" i="1" s="1"/>
  <c r="R3358" i="1"/>
  <c r="Q3358" i="1"/>
  <c r="S3358" i="1" s="1"/>
  <c r="AB3358" i="1" s="1"/>
  <c r="O3358" i="1"/>
  <c r="N3358" i="1"/>
  <c r="P3358" i="1" s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P3357" i="1" s="1"/>
  <c r="N3357" i="1"/>
  <c r="L3357" i="1"/>
  <c r="M3357" i="1" s="1"/>
  <c r="AB3357" i="1" s="1"/>
  <c r="K3357" i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U3356" i="1"/>
  <c r="T3356" i="1"/>
  <c r="V3356" i="1" s="1"/>
  <c r="R3356" i="1"/>
  <c r="S3356" i="1" s="1"/>
  <c r="Q3356" i="1"/>
  <c r="O3356" i="1"/>
  <c r="P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U3355" i="1"/>
  <c r="V3355" i="1" s="1"/>
  <c r="T3355" i="1"/>
  <c r="R3355" i="1"/>
  <c r="S3355" i="1" s="1"/>
  <c r="Q3355" i="1"/>
  <c r="O3355" i="1"/>
  <c r="N3355" i="1"/>
  <c r="P3355" i="1" s="1"/>
  <c r="M3355" i="1"/>
  <c r="L3355" i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V3354" i="1" s="1"/>
  <c r="T3354" i="1"/>
  <c r="R3354" i="1"/>
  <c r="Q3354" i="1"/>
  <c r="S3354" i="1" s="1"/>
  <c r="P3354" i="1"/>
  <c r="O3354" i="1"/>
  <c r="N3354" i="1"/>
  <c r="M3354" i="1"/>
  <c r="L3354" i="1"/>
  <c r="K3354" i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V3352" i="1"/>
  <c r="U3352" i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Z3351" i="1" s="1"/>
  <c r="X3351" i="1"/>
  <c r="W3351" i="1"/>
  <c r="V3351" i="1"/>
  <c r="U3351" i="1"/>
  <c r="T3351" i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Z3350" i="1" s="1"/>
  <c r="X3350" i="1"/>
  <c r="W3350" i="1"/>
  <c r="U3350" i="1"/>
  <c r="T3350" i="1"/>
  <c r="V3350" i="1" s="1"/>
  <c r="R3350" i="1"/>
  <c r="Q3350" i="1"/>
  <c r="S3350" i="1" s="1"/>
  <c r="AB3350" i="1" s="1"/>
  <c r="O3350" i="1"/>
  <c r="N3350" i="1"/>
  <c r="P3350" i="1" s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P3349" i="1" s="1"/>
  <c r="N3349" i="1"/>
  <c r="L3349" i="1"/>
  <c r="M3349" i="1" s="1"/>
  <c r="AB3349" i="1" s="1"/>
  <c r="K3349" i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U3348" i="1"/>
  <c r="T3348" i="1"/>
  <c r="V3348" i="1" s="1"/>
  <c r="R3348" i="1"/>
  <c r="S3348" i="1" s="1"/>
  <c r="Q3348" i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U3347" i="1"/>
  <c r="V3347" i="1" s="1"/>
  <c r="T3347" i="1"/>
  <c r="R3347" i="1"/>
  <c r="S3347" i="1" s="1"/>
  <c r="Q3347" i="1"/>
  <c r="O3347" i="1"/>
  <c r="N3347" i="1"/>
  <c r="P3347" i="1" s="1"/>
  <c r="M3347" i="1"/>
  <c r="L3347" i="1"/>
  <c r="K3347" i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V3346" i="1" s="1"/>
  <c r="T3346" i="1"/>
  <c r="R3346" i="1"/>
  <c r="Q3346" i="1"/>
  <c r="S3346" i="1" s="1"/>
  <c r="P3346" i="1"/>
  <c r="O3346" i="1"/>
  <c r="N3346" i="1"/>
  <c r="M3346" i="1"/>
  <c r="L3346" i="1"/>
  <c r="K3346" i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V3344" i="1"/>
  <c r="U3344" i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Z3343" i="1" s="1"/>
  <c r="X3343" i="1"/>
  <c r="W3343" i="1"/>
  <c r="V3343" i="1"/>
  <c r="U3343" i="1"/>
  <c r="T3343" i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Z3342" i="1" s="1"/>
  <c r="X3342" i="1"/>
  <c r="W3342" i="1"/>
  <c r="U3342" i="1"/>
  <c r="T3342" i="1"/>
  <c r="V3342" i="1" s="1"/>
  <c r="R3342" i="1"/>
  <c r="Q3342" i="1"/>
  <c r="S3342" i="1" s="1"/>
  <c r="AB3342" i="1" s="1"/>
  <c r="O3342" i="1"/>
  <c r="N3342" i="1"/>
  <c r="P3342" i="1" s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P3341" i="1" s="1"/>
  <c r="N3341" i="1"/>
  <c r="L3341" i="1"/>
  <c r="M3341" i="1" s="1"/>
  <c r="AB3341" i="1" s="1"/>
  <c r="K3341" i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U3340" i="1"/>
  <c r="T3340" i="1"/>
  <c r="V3340" i="1" s="1"/>
  <c r="R3340" i="1"/>
  <c r="S3340" i="1" s="1"/>
  <c r="Q3340" i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V3339" i="1" s="1"/>
  <c r="T3339" i="1"/>
  <c r="R3339" i="1"/>
  <c r="S3339" i="1" s="1"/>
  <c r="Q3339" i="1"/>
  <c r="O3339" i="1"/>
  <c r="N3339" i="1"/>
  <c r="P3339" i="1" s="1"/>
  <c r="M3339" i="1"/>
  <c r="L3339" i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V3338" i="1" s="1"/>
  <c r="T3338" i="1"/>
  <c r="R3338" i="1"/>
  <c r="Q3338" i="1"/>
  <c r="S3338" i="1" s="1"/>
  <c r="P3338" i="1"/>
  <c r="O3338" i="1"/>
  <c r="N3338" i="1"/>
  <c r="M3338" i="1"/>
  <c r="L3338" i="1"/>
  <c r="K3338" i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V3336" i="1"/>
  <c r="U3336" i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Z3335" i="1" s="1"/>
  <c r="X3335" i="1"/>
  <c r="W3335" i="1"/>
  <c r="V3335" i="1"/>
  <c r="U3335" i="1"/>
  <c r="T3335" i="1"/>
  <c r="S3335" i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Z3334" i="1" s="1"/>
  <c r="X3334" i="1"/>
  <c r="W3334" i="1"/>
  <c r="U3334" i="1"/>
  <c r="T3334" i="1"/>
  <c r="V3334" i="1" s="1"/>
  <c r="AB3334" i="1" s="1"/>
  <c r="R3334" i="1"/>
  <c r="Q3334" i="1"/>
  <c r="S3334" i="1" s="1"/>
  <c r="O3334" i="1"/>
  <c r="N3334" i="1"/>
  <c r="P3334" i="1" s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W3333" i="1"/>
  <c r="U3333" i="1"/>
  <c r="T3333" i="1"/>
  <c r="V3333" i="1" s="1"/>
  <c r="R3333" i="1"/>
  <c r="Q3333" i="1"/>
  <c r="S3333" i="1" s="1"/>
  <c r="O3333" i="1"/>
  <c r="P3333" i="1" s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U3332" i="1"/>
  <c r="T3332" i="1"/>
  <c r="V3332" i="1" s="1"/>
  <c r="R3332" i="1"/>
  <c r="S3332" i="1" s="1"/>
  <c r="Q3332" i="1"/>
  <c r="O3332" i="1"/>
  <c r="P3332" i="1" s="1"/>
  <c r="N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V3331" i="1" s="1"/>
  <c r="T3331" i="1"/>
  <c r="R3331" i="1"/>
  <c r="S3331" i="1" s="1"/>
  <c r="Q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V3330" i="1" s="1"/>
  <c r="T3330" i="1"/>
  <c r="R3330" i="1"/>
  <c r="Q3330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V3328" i="1"/>
  <c r="U3328" i="1"/>
  <c r="T3328" i="1"/>
  <c r="S3328" i="1"/>
  <c r="R3328" i="1"/>
  <c r="Q3328" i="1"/>
  <c r="P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Z3327" i="1" s="1"/>
  <c r="X3327" i="1"/>
  <c r="W3327" i="1"/>
  <c r="V3327" i="1"/>
  <c r="U3327" i="1"/>
  <c r="T3327" i="1"/>
  <c r="S3327" i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 s="1"/>
  <c r="AA3326" i="1"/>
  <c r="Y3326" i="1"/>
  <c r="Z3326" i="1" s="1"/>
  <c r="X3326" i="1"/>
  <c r="W3326" i="1"/>
  <c r="V3326" i="1"/>
  <c r="U3326" i="1"/>
  <c r="T3326" i="1"/>
  <c r="R3326" i="1"/>
  <c r="Q3326" i="1"/>
  <c r="S3326" i="1" s="1"/>
  <c r="O3326" i="1"/>
  <c r="N3326" i="1"/>
  <c r="P3326" i="1" s="1"/>
  <c r="AB3326" i="1" s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P3325" i="1" s="1"/>
  <c r="N3325" i="1"/>
  <c r="L3325" i="1"/>
  <c r="M3325" i="1" s="1"/>
  <c r="K3325" i="1"/>
  <c r="J3325" i="1"/>
  <c r="I3325" i="1"/>
  <c r="AB3325" i="1" s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U3324" i="1"/>
  <c r="T3324" i="1"/>
  <c r="V3324" i="1" s="1"/>
  <c r="R3324" i="1"/>
  <c r="S3324" i="1" s="1"/>
  <c r="Q3324" i="1"/>
  <c r="O3324" i="1"/>
  <c r="P3324" i="1" s="1"/>
  <c r="N3324" i="1"/>
  <c r="L3324" i="1"/>
  <c r="K3324" i="1"/>
  <c r="M3324" i="1" s="1"/>
  <c r="J3324" i="1"/>
  <c r="AB3324" i="1" s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U3323" i="1"/>
  <c r="V3323" i="1" s="1"/>
  <c r="T3323" i="1"/>
  <c r="R3323" i="1"/>
  <c r="S3323" i="1" s="1"/>
  <c r="Q3323" i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V3322" i="1" s="1"/>
  <c r="T3322" i="1"/>
  <c r="R3322" i="1"/>
  <c r="Q3322" i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S3320" i="1"/>
  <c r="AB3320" i="1" s="1"/>
  <c r="R3320" i="1"/>
  <c r="Q3320" i="1"/>
  <c r="P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Z3319" i="1" s="1"/>
  <c r="X3319" i="1"/>
  <c r="W3319" i="1"/>
  <c r="V3319" i="1"/>
  <c r="U3319" i="1"/>
  <c r="T3319" i="1"/>
  <c r="S3319" i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Q3318" i="1"/>
  <c r="S3318" i="1" s="1"/>
  <c r="O3318" i="1"/>
  <c r="N3318" i="1"/>
  <c r="P3318" i="1" s="1"/>
  <c r="L3318" i="1"/>
  <c r="M3318" i="1" s="1"/>
  <c r="K3318" i="1"/>
  <c r="J3318" i="1"/>
  <c r="I3318" i="1"/>
  <c r="AB3318" i="1" s="1"/>
  <c r="H3318" i="1"/>
  <c r="G3318" i="1"/>
  <c r="F3318" i="1"/>
  <c r="E3318" i="1"/>
  <c r="D3318" i="1"/>
  <c r="B3318" i="1"/>
  <c r="A3318" i="1"/>
  <c r="AA3317" i="1"/>
  <c r="Y3317" i="1"/>
  <c r="X3317" i="1"/>
  <c r="W3317" i="1"/>
  <c r="U3317" i="1"/>
  <c r="T3317" i="1"/>
  <c r="V3317" i="1" s="1"/>
  <c r="R3317" i="1"/>
  <c r="Q3317" i="1"/>
  <c r="S3317" i="1" s="1"/>
  <c r="O3317" i="1"/>
  <c r="P3317" i="1" s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S3316" i="1" s="1"/>
  <c r="Q3316" i="1"/>
  <c r="O3316" i="1"/>
  <c r="P3316" i="1" s="1"/>
  <c r="N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U3315" i="1"/>
  <c r="V3315" i="1" s="1"/>
  <c r="T3315" i="1"/>
  <c r="R3315" i="1"/>
  <c r="S3315" i="1" s="1"/>
  <c r="Q3315" i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V3314" i="1"/>
  <c r="U3314" i="1"/>
  <c r="T3314" i="1"/>
  <c r="R3314" i="1"/>
  <c r="Q3314" i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S3313" i="1"/>
  <c r="R3313" i="1"/>
  <c r="Q3313" i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V3312" i="1"/>
  <c r="U3312" i="1"/>
  <c r="T3312" i="1"/>
  <c r="S3312" i="1"/>
  <c r="AB3312" i="1" s="1"/>
  <c r="R3312" i="1"/>
  <c r="Q3312" i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Z3311" i="1" s="1"/>
  <c r="X3311" i="1"/>
  <c r="W3311" i="1"/>
  <c r="V3311" i="1"/>
  <c r="U3311" i="1"/>
  <c r="T3311" i="1"/>
  <c r="S3311" i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Q3310" i="1"/>
  <c r="S3310" i="1" s="1"/>
  <c r="O3310" i="1"/>
  <c r="N3310" i="1"/>
  <c r="P3310" i="1" s="1"/>
  <c r="L3310" i="1"/>
  <c r="M3310" i="1" s="1"/>
  <c r="K3310" i="1"/>
  <c r="J3310" i="1"/>
  <c r="I3310" i="1"/>
  <c r="AB3310" i="1" s="1"/>
  <c r="H3310" i="1"/>
  <c r="G3310" i="1"/>
  <c r="F3310" i="1"/>
  <c r="E3310" i="1"/>
  <c r="D3310" i="1"/>
  <c r="B3310" i="1"/>
  <c r="A3310" i="1"/>
  <c r="AA3309" i="1"/>
  <c r="Y3309" i="1"/>
  <c r="X3309" i="1"/>
  <c r="W3309" i="1"/>
  <c r="U3309" i="1"/>
  <c r="T3309" i="1"/>
  <c r="V3309" i="1" s="1"/>
  <c r="R3309" i="1"/>
  <c r="Q3309" i="1"/>
  <c r="S3309" i="1" s="1"/>
  <c r="O3309" i="1"/>
  <c r="P3309" i="1" s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S3308" i="1" s="1"/>
  <c r="Q3308" i="1"/>
  <c r="O3308" i="1"/>
  <c r="P3308" i="1" s="1"/>
  <c r="AB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V3307" i="1" s="1"/>
  <c r="T3307" i="1"/>
  <c r="R3307" i="1"/>
  <c r="S3307" i="1" s="1"/>
  <c r="Q3307" i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V3306" i="1" s="1"/>
  <c r="T3306" i="1"/>
  <c r="R3306" i="1"/>
  <c r="Q3306" i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P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Z3303" i="1" s="1"/>
  <c r="X3303" i="1"/>
  <c r="W3303" i="1"/>
  <c r="V3303" i="1"/>
  <c r="U3303" i="1"/>
  <c r="T3303" i="1"/>
  <c r="S3303" i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Q3302" i="1"/>
  <c r="S3302" i="1" s="1"/>
  <c r="O3302" i="1"/>
  <c r="N3302" i="1"/>
  <c r="P3302" i="1" s="1"/>
  <c r="L3302" i="1"/>
  <c r="M3302" i="1" s="1"/>
  <c r="K3302" i="1"/>
  <c r="J3302" i="1"/>
  <c r="I3302" i="1"/>
  <c r="AB3302" i="1" s="1"/>
  <c r="H3302" i="1"/>
  <c r="G3302" i="1"/>
  <c r="F3302" i="1"/>
  <c r="E3302" i="1"/>
  <c r="D3302" i="1"/>
  <c r="B3302" i="1"/>
  <c r="A3302" i="1"/>
  <c r="AA3301" i="1"/>
  <c r="Y3301" i="1"/>
  <c r="X3301" i="1"/>
  <c r="W3301" i="1"/>
  <c r="U3301" i="1"/>
  <c r="T3301" i="1"/>
  <c r="V3301" i="1" s="1"/>
  <c r="R3301" i="1"/>
  <c r="Q3301" i="1"/>
  <c r="S3301" i="1" s="1"/>
  <c r="O3301" i="1"/>
  <c r="P3301" i="1" s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S3300" i="1" s="1"/>
  <c r="Q3300" i="1"/>
  <c r="O3300" i="1"/>
  <c r="P3300" i="1" s="1"/>
  <c r="N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U3299" i="1"/>
  <c r="V3299" i="1" s="1"/>
  <c r="T3299" i="1"/>
  <c r="R3299" i="1"/>
  <c r="S3299" i="1" s="1"/>
  <c r="Q3299" i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S3296" i="1" s="1"/>
  <c r="Q3296" i="1"/>
  <c r="P3296" i="1"/>
  <c r="O3296" i="1"/>
  <c r="N3296" i="1"/>
  <c r="L3296" i="1"/>
  <c r="K3296" i="1"/>
  <c r="M3296" i="1" s="1"/>
  <c r="AB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P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AB3284" i="1" s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M3281" i="1" s="1"/>
  <c r="AB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AB3270" i="1" s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AB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AB3256" i="1" s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M3249" i="1" s="1"/>
  <c r="AB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AB3227" i="1" s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M3224" i="1" s="1"/>
  <c r="J3224" i="1"/>
  <c r="AB3224" i="1" s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M3217" i="1" s="1"/>
  <c r="AB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M3206" i="1" s="1"/>
  <c r="AB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M3200" i="1" s="1"/>
  <c r="J3200" i="1"/>
  <c r="AB3200" i="1" s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AB3176" i="1" s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M3169" i="1" s="1"/>
  <c r="AB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AB3168" i="1" s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L3158" i="1"/>
  <c r="M3158" i="1" s="1"/>
  <c r="AB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P3157" i="1" s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P3153" i="1" s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M3150" i="1" s="1"/>
  <c r="AB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P3141" i="1" s="1"/>
  <c r="N3141" i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P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AB3112" i="1" s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T3111" i="1"/>
  <c r="V3111" i="1" s="1"/>
  <c r="R3111" i="1"/>
  <c r="Q3111" i="1"/>
  <c r="S3111" i="1" s="1"/>
  <c r="O3111" i="1"/>
  <c r="P3111" i="1" s="1"/>
  <c r="N3111" i="1"/>
  <c r="M3111" i="1"/>
  <c r="L3111" i="1"/>
  <c r="K3111" i="1"/>
  <c r="J3111" i="1"/>
  <c r="I3111" i="1"/>
  <c r="H3111" i="1"/>
  <c r="AB3111" i="1" s="1"/>
  <c r="G3111" i="1"/>
  <c r="F3111" i="1"/>
  <c r="E3111" i="1"/>
  <c r="D3111" i="1"/>
  <c r="B3111" i="1"/>
  <c r="A3111" i="1"/>
  <c r="AB3110" i="1"/>
  <c r="AA3110" i="1"/>
  <c r="Y3110" i="1"/>
  <c r="X3110" i="1"/>
  <c r="Z3110" i="1" s="1"/>
  <c r="W3110" i="1"/>
  <c r="U3110" i="1"/>
  <c r="T3110" i="1"/>
  <c r="V3110" i="1" s="1"/>
  <c r="R3110" i="1"/>
  <c r="S3110" i="1" s="1"/>
  <c r="Q3110" i="1"/>
  <c r="P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V3109" i="1" s="1"/>
  <c r="T3109" i="1"/>
  <c r="S3109" i="1"/>
  <c r="R3109" i="1"/>
  <c r="Q3109" i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V3107" i="1" s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AB3107" i="1" s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N3105" i="1"/>
  <c r="P3105" i="1" s="1"/>
  <c r="L3105" i="1"/>
  <c r="K3105" i="1"/>
  <c r="M3105" i="1" s="1"/>
  <c r="AB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M3104" i="1" s="1"/>
  <c r="J3104" i="1"/>
  <c r="AB3104" i="1" s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L3102" i="1"/>
  <c r="M3102" i="1" s="1"/>
  <c r="K3102" i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M3094" i="1" s="1"/>
  <c r="K3094" i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P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P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M3078" i="1"/>
  <c r="L3078" i="1"/>
  <c r="K3078" i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S3076" i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V3075" i="1"/>
  <c r="U3075" i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Y3074" i="1"/>
  <c r="X3074" i="1"/>
  <c r="W3074" i="1"/>
  <c r="U3074" i="1"/>
  <c r="T3074" i="1"/>
  <c r="V3074" i="1" s="1"/>
  <c r="R3074" i="1"/>
  <c r="Q3074" i="1"/>
  <c r="S3074" i="1" s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U3071" i="1"/>
  <c r="V3071" i="1" s="1"/>
  <c r="T3071" i="1"/>
  <c r="R3071" i="1"/>
  <c r="Q3071" i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M3070" i="1" s="1"/>
  <c r="AB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V3067" i="1"/>
  <c r="U3067" i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AB3062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P3061" i="1"/>
  <c r="O3061" i="1"/>
  <c r="N3061" i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S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M3056" i="1" s="1"/>
  <c r="J3056" i="1"/>
  <c r="AB3056" i="1" s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U3055" i="1"/>
  <c r="V3055" i="1" s="1"/>
  <c r="T3055" i="1"/>
  <c r="R3055" i="1"/>
  <c r="Q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T3054" i="1"/>
  <c r="V3054" i="1" s="1"/>
  <c r="R3054" i="1"/>
  <c r="Q3054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S3053" i="1"/>
  <c r="R3053" i="1"/>
  <c r="Q3053" i="1"/>
  <c r="P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V3052" i="1"/>
  <c r="U3052" i="1"/>
  <c r="T3052" i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Z3051" i="1" s="1"/>
  <c r="X3051" i="1"/>
  <c r="W3051" i="1"/>
  <c r="V3051" i="1"/>
  <c r="U3051" i="1"/>
  <c r="T3051" i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W3050" i="1"/>
  <c r="U3050" i="1"/>
  <c r="T3050" i="1"/>
  <c r="V3050" i="1" s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U3048" i="1"/>
  <c r="T3048" i="1"/>
  <c r="V3048" i="1" s="1"/>
  <c r="R3048" i="1"/>
  <c r="S3048" i="1" s="1"/>
  <c r="Q3048" i="1"/>
  <c r="O3048" i="1"/>
  <c r="N3048" i="1"/>
  <c r="P3048" i="1" s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V3047" i="1" s="1"/>
  <c r="T3047" i="1"/>
  <c r="R3047" i="1"/>
  <c r="Q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T3046" i="1"/>
  <c r="R3046" i="1"/>
  <c r="Q3046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S3045" i="1"/>
  <c r="R3045" i="1"/>
  <c r="Q3045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V3044" i="1"/>
  <c r="U3044" i="1"/>
  <c r="T3044" i="1"/>
  <c r="S3044" i="1"/>
  <c r="R3044" i="1"/>
  <c r="Q3044" i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V3043" i="1"/>
  <c r="U3043" i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W3042" i="1"/>
  <c r="V3042" i="1"/>
  <c r="U3042" i="1"/>
  <c r="T3042" i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W3041" i="1"/>
  <c r="U3041" i="1"/>
  <c r="T3041" i="1"/>
  <c r="V3041" i="1" s="1"/>
  <c r="R3041" i="1"/>
  <c r="Q3041" i="1"/>
  <c r="S3041" i="1" s="1"/>
  <c r="O3041" i="1"/>
  <c r="P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U3040" i="1"/>
  <c r="T3040" i="1"/>
  <c r="V3040" i="1" s="1"/>
  <c r="R3040" i="1"/>
  <c r="S3040" i="1" s="1"/>
  <c r="Q3040" i="1"/>
  <c r="O3040" i="1"/>
  <c r="N3040" i="1"/>
  <c r="P3040" i="1" s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R3038" i="1"/>
  <c r="Q3038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S3037" i="1"/>
  <c r="R3037" i="1"/>
  <c r="Q3037" i="1"/>
  <c r="O3037" i="1"/>
  <c r="P3037" i="1" s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V3036" i="1"/>
  <c r="U3036" i="1"/>
  <c r="T3036" i="1"/>
  <c r="S3036" i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V3035" i="1"/>
  <c r="U3035" i="1"/>
  <c r="T3035" i="1"/>
  <c r="S3035" i="1"/>
  <c r="R3035" i="1"/>
  <c r="Q3035" i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V3034" i="1"/>
  <c r="U3034" i="1"/>
  <c r="T3034" i="1"/>
  <c r="R3034" i="1"/>
  <c r="Q3034" i="1"/>
  <c r="S3034" i="1" s="1"/>
  <c r="O3034" i="1"/>
  <c r="N3034" i="1"/>
  <c r="P3034" i="1" s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M3033" i="1" s="1"/>
  <c r="AB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U3032" i="1"/>
  <c r="T3032" i="1"/>
  <c r="V3032" i="1" s="1"/>
  <c r="R3032" i="1"/>
  <c r="S3032" i="1" s="1"/>
  <c r="Q3032" i="1"/>
  <c r="O3032" i="1"/>
  <c r="N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T3030" i="1"/>
  <c r="R3030" i="1"/>
  <c r="Q3030" i="1"/>
  <c r="P3030" i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V3028" i="1"/>
  <c r="U3028" i="1"/>
  <c r="T3028" i="1"/>
  <c r="S3028" i="1"/>
  <c r="R3028" i="1"/>
  <c r="Q3028" i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P3025" i="1" s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U3024" i="1"/>
  <c r="T3024" i="1"/>
  <c r="V3024" i="1" s="1"/>
  <c r="R3024" i="1"/>
  <c r="S3024" i="1" s="1"/>
  <c r="Q3024" i="1"/>
  <c r="O3024" i="1"/>
  <c r="N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P3023" i="1" s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R3022" i="1"/>
  <c r="S3022" i="1" s="1"/>
  <c r="Q3022" i="1"/>
  <c r="P3022" i="1"/>
  <c r="O3022" i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V3021" i="1" s="1"/>
  <c r="T3021" i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V3020" i="1"/>
  <c r="U3020" i="1"/>
  <c r="T3020" i="1"/>
  <c r="R3020" i="1"/>
  <c r="S3020" i="1" s="1"/>
  <c r="Q3020" i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S3019" i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P3017" i="1" s="1"/>
  <c r="N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U3016" i="1"/>
  <c r="T3016" i="1"/>
  <c r="V3016" i="1" s="1"/>
  <c r="R3016" i="1"/>
  <c r="S3016" i="1" s="1"/>
  <c r="Q3016" i="1"/>
  <c r="O3016" i="1"/>
  <c r="N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S3012" i="1"/>
  <c r="R3012" i="1"/>
  <c r="Q3012" i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Z3011" i="1" s="1"/>
  <c r="X3011" i="1"/>
  <c r="W3011" i="1"/>
  <c r="U3011" i="1"/>
  <c r="V3011" i="1" s="1"/>
  <c r="T3011" i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U3008" i="1"/>
  <c r="T3008" i="1"/>
  <c r="V3008" i="1" s="1"/>
  <c r="R3008" i="1"/>
  <c r="S3008" i="1" s="1"/>
  <c r="Q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U3007" i="1"/>
  <c r="V3007" i="1" s="1"/>
  <c r="T3007" i="1"/>
  <c r="R3007" i="1"/>
  <c r="Q3007" i="1"/>
  <c r="S3007" i="1" s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T3006" i="1"/>
  <c r="V3006" i="1" s="1"/>
  <c r="R3006" i="1"/>
  <c r="Q3006" i="1"/>
  <c r="S3006" i="1" s="1"/>
  <c r="P3006" i="1"/>
  <c r="O3006" i="1"/>
  <c r="N3006" i="1"/>
  <c r="M3006" i="1"/>
  <c r="L3006" i="1"/>
  <c r="K3006" i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S3005" i="1"/>
  <c r="R3005" i="1"/>
  <c r="Q3005" i="1"/>
  <c r="P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Z3003" i="1" s="1"/>
  <c r="X3003" i="1"/>
  <c r="W3003" i="1"/>
  <c r="V3003" i="1"/>
  <c r="U3003" i="1"/>
  <c r="T3003" i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W3001" i="1"/>
  <c r="U3001" i="1"/>
  <c r="T3001" i="1"/>
  <c r="V3001" i="1" s="1"/>
  <c r="R3001" i="1"/>
  <c r="Q3001" i="1"/>
  <c r="S3001" i="1" s="1"/>
  <c r="O3001" i="1"/>
  <c r="P3001" i="1" s="1"/>
  <c r="N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U2999" i="1"/>
  <c r="V2999" i="1" s="1"/>
  <c r="T2999" i="1"/>
  <c r="R2999" i="1"/>
  <c r="Q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S2998" i="1" s="1"/>
  <c r="Q2998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V2997" i="1" s="1"/>
  <c r="T2997" i="1"/>
  <c r="S2997" i="1"/>
  <c r="R2997" i="1"/>
  <c r="Q2997" i="1"/>
  <c r="P2997" i="1"/>
  <c r="O2997" i="1"/>
  <c r="N2997" i="1"/>
  <c r="M2997" i="1"/>
  <c r="L2997" i="1"/>
  <c r="K2997" i="1"/>
  <c r="J2997" i="1"/>
  <c r="I2997" i="1"/>
  <c r="H2997" i="1"/>
  <c r="AB2997" i="1" s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V2996" i="1"/>
  <c r="U2996" i="1"/>
  <c r="T2996" i="1"/>
  <c r="S2996" i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V2995" i="1"/>
  <c r="U2995" i="1"/>
  <c r="T2995" i="1"/>
  <c r="S2995" i="1"/>
  <c r="R2995" i="1"/>
  <c r="Q2995" i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AB2992" i="1" s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O2991" i="1"/>
  <c r="P2991" i="1" s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T2990" i="1"/>
  <c r="V2990" i="1" s="1"/>
  <c r="R2990" i="1"/>
  <c r="S2990" i="1" s="1"/>
  <c r="Q2990" i="1"/>
  <c r="P2990" i="1"/>
  <c r="O2990" i="1"/>
  <c r="N2990" i="1"/>
  <c r="M2990" i="1"/>
  <c r="L2990" i="1"/>
  <c r="K2990" i="1"/>
  <c r="J2990" i="1"/>
  <c r="AB2990" i="1" s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V2989" i="1" s="1"/>
  <c r="T2989" i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V2988" i="1"/>
  <c r="U2988" i="1"/>
  <c r="T2988" i="1"/>
  <c r="S2988" i="1"/>
  <c r="R2988" i="1"/>
  <c r="Q2988" i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Z2987" i="1" s="1"/>
  <c r="X2987" i="1"/>
  <c r="W2987" i="1"/>
  <c r="V2987" i="1"/>
  <c r="U2987" i="1"/>
  <c r="T2987" i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AB2985" i="1" s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U2984" i="1"/>
  <c r="T2984" i="1"/>
  <c r="V2984" i="1" s="1"/>
  <c r="R2984" i="1"/>
  <c r="S2984" i="1" s="1"/>
  <c r="Q2984" i="1"/>
  <c r="O2984" i="1"/>
  <c r="N2984" i="1"/>
  <c r="P2984" i="1" s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U2983" i="1"/>
  <c r="V2983" i="1" s="1"/>
  <c r="T2983" i="1"/>
  <c r="R2983" i="1"/>
  <c r="Q2983" i="1"/>
  <c r="O2983" i="1"/>
  <c r="P2983" i="1" s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U2982" i="1"/>
  <c r="T2982" i="1"/>
  <c r="R2982" i="1"/>
  <c r="S2982" i="1" s="1"/>
  <c r="Q2982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V2981" i="1" s="1"/>
  <c r="T2981" i="1"/>
  <c r="S2981" i="1"/>
  <c r="R2981" i="1"/>
  <c r="Q2981" i="1"/>
  <c r="P2981" i="1"/>
  <c r="O2981" i="1"/>
  <c r="N2981" i="1"/>
  <c r="M2981" i="1"/>
  <c r="L2981" i="1"/>
  <c r="K2981" i="1"/>
  <c r="J2981" i="1"/>
  <c r="I2981" i="1"/>
  <c r="H2981" i="1"/>
  <c r="AB2981" i="1" s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V2980" i="1"/>
  <c r="U2980" i="1"/>
  <c r="T2980" i="1"/>
  <c r="S2980" i="1"/>
  <c r="R2980" i="1"/>
  <c r="Q2980" i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V2979" i="1"/>
  <c r="U2979" i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W2978" i="1"/>
  <c r="V2978" i="1"/>
  <c r="U2978" i="1"/>
  <c r="T2978" i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U2976" i="1"/>
  <c r="T2976" i="1"/>
  <c r="V2976" i="1" s="1"/>
  <c r="R2976" i="1"/>
  <c r="S2976" i="1" s="1"/>
  <c r="Q2976" i="1"/>
  <c r="O2976" i="1"/>
  <c r="N2976" i="1"/>
  <c r="P2976" i="1" s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T2974" i="1"/>
  <c r="R2974" i="1"/>
  <c r="S2974" i="1" s="1"/>
  <c r="Q2974" i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V2973" i="1" s="1"/>
  <c r="T2973" i="1"/>
  <c r="S2973" i="1"/>
  <c r="R2973" i="1"/>
  <c r="Q2973" i="1"/>
  <c r="O2973" i="1"/>
  <c r="P2973" i="1" s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V2972" i="1"/>
  <c r="U2972" i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V2971" i="1"/>
  <c r="U2971" i="1"/>
  <c r="T2971" i="1"/>
  <c r="S2971" i="1"/>
  <c r="R2971" i="1"/>
  <c r="Q2971" i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V2970" i="1"/>
  <c r="U2970" i="1"/>
  <c r="T2970" i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U2968" i="1"/>
  <c r="T2968" i="1"/>
  <c r="V2968" i="1" s="1"/>
  <c r="R2968" i="1"/>
  <c r="S2968" i="1" s="1"/>
  <c r="Q2968" i="1"/>
  <c r="O2968" i="1"/>
  <c r="N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O2967" i="1"/>
  <c r="P2967" i="1" s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R2966" i="1"/>
  <c r="S2966" i="1" s="1"/>
  <c r="Q2966" i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V2965" i="1" s="1"/>
  <c r="T2965" i="1"/>
  <c r="S2965" i="1"/>
  <c r="R2965" i="1"/>
  <c r="Q2965" i="1"/>
  <c r="O2965" i="1"/>
  <c r="P2965" i="1" s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V2964" i="1"/>
  <c r="U2964" i="1"/>
  <c r="T2964" i="1"/>
  <c r="S2964" i="1"/>
  <c r="R2964" i="1"/>
  <c r="Q2964" i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S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M2962" i="1" s="1"/>
  <c r="K2962" i="1"/>
  <c r="J2962" i="1"/>
  <c r="I2962" i="1"/>
  <c r="AB2962" i="1" s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T2961" i="1"/>
  <c r="V2961" i="1" s="1"/>
  <c r="R2961" i="1"/>
  <c r="Q2961" i="1"/>
  <c r="S2961" i="1" s="1"/>
  <c r="O2961" i="1"/>
  <c r="P2961" i="1" s="1"/>
  <c r="N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U2960" i="1"/>
  <c r="T2960" i="1"/>
  <c r="V2960" i="1" s="1"/>
  <c r="R2960" i="1"/>
  <c r="S2960" i="1" s="1"/>
  <c r="Q2960" i="1"/>
  <c r="O2960" i="1"/>
  <c r="N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T2958" i="1"/>
  <c r="R2958" i="1"/>
  <c r="S2958" i="1" s="1"/>
  <c r="Q2958" i="1"/>
  <c r="P2958" i="1"/>
  <c r="O2958" i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V2957" i="1" s="1"/>
  <c r="T2957" i="1"/>
  <c r="S2957" i="1"/>
  <c r="R2957" i="1"/>
  <c r="Q2957" i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V2956" i="1"/>
  <c r="U2956" i="1"/>
  <c r="T2956" i="1"/>
  <c r="R2956" i="1"/>
  <c r="S2956" i="1" s="1"/>
  <c r="Q2956" i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T2953" i="1"/>
  <c r="V2953" i="1" s="1"/>
  <c r="R2953" i="1"/>
  <c r="Q2953" i="1"/>
  <c r="S2953" i="1" s="1"/>
  <c r="O2953" i="1"/>
  <c r="P2953" i="1" s="1"/>
  <c r="N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U2952" i="1"/>
  <c r="T2952" i="1"/>
  <c r="V2952" i="1" s="1"/>
  <c r="R2952" i="1"/>
  <c r="S2952" i="1" s="1"/>
  <c r="Q2952" i="1"/>
  <c r="O2952" i="1"/>
  <c r="N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T2950" i="1"/>
  <c r="V2950" i="1" s="1"/>
  <c r="R2950" i="1"/>
  <c r="S2950" i="1" s="1"/>
  <c r="Q2950" i="1"/>
  <c r="O2950" i="1"/>
  <c r="N2950" i="1"/>
  <c r="P2950" i="1" s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W2949" i="1"/>
  <c r="U2949" i="1"/>
  <c r="V2949" i="1" s="1"/>
  <c r="T2949" i="1"/>
  <c r="S2949" i="1"/>
  <c r="R2949" i="1"/>
  <c r="Q2949" i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S2948" i="1" s="1"/>
  <c r="Q2948" i="1"/>
  <c r="P2948" i="1"/>
  <c r="O2948" i="1"/>
  <c r="N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Z2947" i="1" s="1"/>
  <c r="X2947" i="1"/>
  <c r="W2947" i="1"/>
  <c r="U2947" i="1"/>
  <c r="V2947" i="1" s="1"/>
  <c r="T2947" i="1"/>
  <c r="S2947" i="1"/>
  <c r="R2947" i="1"/>
  <c r="Q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Z2946" i="1" s="1"/>
  <c r="X2946" i="1"/>
  <c r="W2946" i="1"/>
  <c r="V2946" i="1"/>
  <c r="U2946" i="1"/>
  <c r="T2946" i="1"/>
  <c r="R2946" i="1"/>
  <c r="Q2946" i="1"/>
  <c r="P2946" i="1"/>
  <c r="O2946" i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T2945" i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P2944" i="1"/>
  <c r="O2944" i="1"/>
  <c r="N2944" i="1"/>
  <c r="L2944" i="1"/>
  <c r="K2944" i="1"/>
  <c r="M2944" i="1" s="1"/>
  <c r="J2944" i="1"/>
  <c r="AB2944" i="1" s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S2943" i="1"/>
  <c r="R2943" i="1"/>
  <c r="Q2943" i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P2941" i="1" s="1"/>
  <c r="N2941" i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T2940" i="1"/>
  <c r="V2940" i="1" s="1"/>
  <c r="S2940" i="1"/>
  <c r="R2940" i="1"/>
  <c r="Q2940" i="1"/>
  <c r="O2940" i="1"/>
  <c r="P2940" i="1" s="1"/>
  <c r="N2940" i="1"/>
  <c r="L2940" i="1"/>
  <c r="K2940" i="1"/>
  <c r="M2940" i="1" s="1"/>
  <c r="J2940" i="1"/>
  <c r="AB2940" i="1" s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V2938" i="1" s="1"/>
  <c r="T2938" i="1"/>
  <c r="R2938" i="1"/>
  <c r="Q2938" i="1"/>
  <c r="S2938" i="1" s="1"/>
  <c r="P2938" i="1"/>
  <c r="O2938" i="1"/>
  <c r="N2938" i="1"/>
  <c r="M2938" i="1"/>
  <c r="L2938" i="1"/>
  <c r="K2938" i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V2936" i="1"/>
  <c r="U2936" i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T2934" i="1"/>
  <c r="V2934" i="1" s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AB2934" i="1" s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L2933" i="1"/>
  <c r="M2933" i="1" s="1"/>
  <c r="AB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T2932" i="1"/>
  <c r="V2932" i="1" s="1"/>
  <c r="S2932" i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P2931" i="1" s="1"/>
  <c r="M2931" i="1"/>
  <c r="L2931" i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V2930" i="1" s="1"/>
  <c r="T2930" i="1"/>
  <c r="R2930" i="1"/>
  <c r="Q2930" i="1"/>
  <c r="S2930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P2929" i="1"/>
  <c r="O2929" i="1"/>
  <c r="N2929" i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V2928" i="1"/>
  <c r="U2928" i="1"/>
  <c r="T2928" i="1"/>
  <c r="S2928" i="1"/>
  <c r="R2928" i="1"/>
  <c r="Q2928" i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AB2927" i="1" s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AB2925" i="1" s="1"/>
  <c r="P2925" i="1"/>
  <c r="O2925" i="1"/>
  <c r="N2925" i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T2924" i="1"/>
  <c r="V2924" i="1" s="1"/>
  <c r="S2924" i="1"/>
  <c r="R2924" i="1"/>
  <c r="Q2924" i="1"/>
  <c r="O2924" i="1"/>
  <c r="P2924" i="1" s="1"/>
  <c r="N2924" i="1"/>
  <c r="L2924" i="1"/>
  <c r="K2924" i="1"/>
  <c r="M2924" i="1" s="1"/>
  <c r="J2924" i="1"/>
  <c r="AB2924" i="1" s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P2922" i="1"/>
  <c r="O2922" i="1"/>
  <c r="N2922" i="1"/>
  <c r="M2922" i="1"/>
  <c r="L2922" i="1"/>
  <c r="K2922" i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P2921" i="1"/>
  <c r="O2921" i="1"/>
  <c r="N2921" i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V2920" i="1"/>
  <c r="U2920" i="1"/>
  <c r="T2920" i="1"/>
  <c r="S2920" i="1"/>
  <c r="R2920" i="1"/>
  <c r="Q2920" i="1"/>
  <c r="O2920" i="1"/>
  <c r="P2920" i="1" s="1"/>
  <c r="N2920" i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AB2918" i="1" s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P2915" i="1" s="1"/>
  <c r="M2915" i="1"/>
  <c r="L2915" i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P2913" i="1"/>
  <c r="O2913" i="1"/>
  <c r="N2913" i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V2912" i="1"/>
  <c r="U2912" i="1"/>
  <c r="T2912" i="1"/>
  <c r="S2912" i="1"/>
  <c r="R2912" i="1"/>
  <c r="Q2912" i="1"/>
  <c r="O2912" i="1"/>
  <c r="P2912" i="1" s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M2911" i="1" s="1"/>
  <c r="J2911" i="1"/>
  <c r="AB2911" i="1" s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V2910" i="1" s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K2909" i="1"/>
  <c r="M2909" i="1" s="1"/>
  <c r="AB2909" i="1" s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T2908" i="1"/>
  <c r="V2908" i="1" s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T2906" i="1"/>
  <c r="V2906" i="1" s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P2905" i="1"/>
  <c r="O2905" i="1"/>
  <c r="N2905" i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V2904" i="1"/>
  <c r="U2904" i="1"/>
  <c r="T2904" i="1"/>
  <c r="S2904" i="1"/>
  <c r="R2904" i="1"/>
  <c r="Q2904" i="1"/>
  <c r="O2904" i="1"/>
  <c r="P2904" i="1" s="1"/>
  <c r="N2904" i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W2902" i="1"/>
  <c r="U2902" i="1"/>
  <c r="V2902" i="1" s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T2900" i="1"/>
  <c r="V2900" i="1" s="1"/>
  <c r="S2900" i="1"/>
  <c r="R2900" i="1"/>
  <c r="Q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T2898" i="1"/>
  <c r="R2898" i="1"/>
  <c r="Q2898" i="1"/>
  <c r="S2898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V2896" i="1"/>
  <c r="U2896" i="1"/>
  <c r="T2896" i="1"/>
  <c r="S2896" i="1"/>
  <c r="R2896" i="1"/>
  <c r="Q2896" i="1"/>
  <c r="O2896" i="1"/>
  <c r="P2896" i="1" s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M2895" i="1" s="1"/>
  <c r="J2895" i="1"/>
  <c r="AB2895" i="1" s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V2894" i="1" s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P2893" i="1"/>
  <c r="O2893" i="1"/>
  <c r="N2893" i="1"/>
  <c r="L2893" i="1"/>
  <c r="K2893" i="1"/>
  <c r="M2893" i="1" s="1"/>
  <c r="AB2893" i="1" s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T2892" i="1"/>
  <c r="V2892" i="1" s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P2889" i="1"/>
  <c r="O2889" i="1"/>
  <c r="N2889" i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V2888" i="1"/>
  <c r="U2888" i="1"/>
  <c r="T2888" i="1"/>
  <c r="S2888" i="1"/>
  <c r="R2888" i="1"/>
  <c r="Q2888" i="1"/>
  <c r="O2888" i="1"/>
  <c r="P2888" i="1" s="1"/>
  <c r="N2888" i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AB2886" i="1" s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AB2885" i="1" s="1"/>
  <c r="P2885" i="1"/>
  <c r="O2885" i="1"/>
  <c r="N2885" i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P2884" i="1" s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AB2878" i="1" s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AB2877" i="1" s="1"/>
  <c r="P2877" i="1"/>
  <c r="O2877" i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L2869" i="1"/>
  <c r="M2869" i="1" s="1"/>
  <c r="AB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P2861" i="1"/>
  <c r="O2861" i="1"/>
  <c r="N2861" i="1"/>
  <c r="L2861" i="1"/>
  <c r="M2861" i="1" s="1"/>
  <c r="AB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P2856" i="1" s="1"/>
  <c r="N2856" i="1"/>
  <c r="L2856" i="1"/>
  <c r="K2856" i="1"/>
  <c r="M2856" i="1" s="1"/>
  <c r="AB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AB2853" i="1" s="1"/>
  <c r="P2853" i="1"/>
  <c r="O2853" i="1"/>
  <c r="N2853" i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P2845" i="1"/>
  <c r="O2845" i="1"/>
  <c r="N2845" i="1"/>
  <c r="L2845" i="1"/>
  <c r="M2845" i="1" s="1"/>
  <c r="AB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P2844" i="1" s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P2840" i="1" s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AB2837" i="1" s="1"/>
  <c r="P2837" i="1"/>
  <c r="O2837" i="1"/>
  <c r="N2837" i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P2836" i="1" s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AB2829" i="1" s="1"/>
  <c r="P2829" i="1"/>
  <c r="O2829" i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L2821" i="1"/>
  <c r="M2821" i="1" s="1"/>
  <c r="AB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AB2813" i="1" s="1"/>
  <c r="P2813" i="1"/>
  <c r="O2813" i="1"/>
  <c r="N2813" i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P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L2805" i="1"/>
  <c r="M2805" i="1" s="1"/>
  <c r="AB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M2797" i="1" s="1"/>
  <c r="AB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K2792" i="1"/>
  <c r="M2792" i="1" s="1"/>
  <c r="AB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AB2789" i="1" s="1"/>
  <c r="P2789" i="1"/>
  <c r="O2789" i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L2787" i="1"/>
  <c r="K2787" i="1"/>
  <c r="M2787" i="1" s="1"/>
  <c r="J2787" i="1"/>
  <c r="AB2787" i="1" s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M2781" i="1" s="1"/>
  <c r="AB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AB2773" i="1" s="1"/>
  <c r="P2773" i="1"/>
  <c r="O2773" i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AB2765" i="1" s="1"/>
  <c r="P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AB2749" i="1" s="1"/>
  <c r="P2749" i="1"/>
  <c r="O2749" i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M2741" i="1" s="1"/>
  <c r="AB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S2738" i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V2737" i="1"/>
  <c r="U2737" i="1"/>
  <c r="T2737" i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U2735" i="1"/>
  <c r="T2735" i="1"/>
  <c r="V2735" i="1" s="1"/>
  <c r="R2735" i="1"/>
  <c r="S2735" i="1" s="1"/>
  <c r="Q2735" i="1"/>
  <c r="O2735" i="1"/>
  <c r="N2735" i="1"/>
  <c r="P2735" i="1" s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T2733" i="1"/>
  <c r="V2733" i="1" s="1"/>
  <c r="R2733" i="1"/>
  <c r="Q2733" i="1"/>
  <c r="P2733" i="1"/>
  <c r="O2733" i="1"/>
  <c r="N2733" i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P2731" i="1"/>
  <c r="O2731" i="1"/>
  <c r="N2731" i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S2730" i="1"/>
  <c r="R2730" i="1"/>
  <c r="Q2730" i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V2729" i="1"/>
  <c r="U2729" i="1"/>
  <c r="T2729" i="1"/>
  <c r="R2729" i="1"/>
  <c r="Q2729" i="1"/>
  <c r="S2729" i="1" s="1"/>
  <c r="O2729" i="1"/>
  <c r="N2729" i="1"/>
  <c r="P2729" i="1" s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U2727" i="1"/>
  <c r="T2727" i="1"/>
  <c r="V2727" i="1" s="1"/>
  <c r="R2727" i="1"/>
  <c r="S2727" i="1" s="1"/>
  <c r="Q2727" i="1"/>
  <c r="O2727" i="1"/>
  <c r="N2727" i="1"/>
  <c r="P2727" i="1" s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S2724" i="1"/>
  <c r="R2724" i="1"/>
  <c r="Q2724" i="1"/>
  <c r="O2724" i="1"/>
  <c r="P2724" i="1" s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V2723" i="1"/>
  <c r="U2723" i="1"/>
  <c r="T2723" i="1"/>
  <c r="R2723" i="1"/>
  <c r="S2723" i="1" s="1"/>
  <c r="Q2723" i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S2722" i="1"/>
  <c r="R2722" i="1"/>
  <c r="Q2722" i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V2721" i="1"/>
  <c r="U2721" i="1"/>
  <c r="T2721" i="1"/>
  <c r="R2721" i="1"/>
  <c r="Q2721" i="1"/>
  <c r="S2721" i="1" s="1"/>
  <c r="O2721" i="1"/>
  <c r="N2721" i="1"/>
  <c r="P2721" i="1" s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W2720" i="1"/>
  <c r="U2720" i="1"/>
  <c r="T2720" i="1"/>
  <c r="V2720" i="1" s="1"/>
  <c r="S2720" i="1"/>
  <c r="R2720" i="1"/>
  <c r="Q2720" i="1"/>
  <c r="O2720" i="1"/>
  <c r="P2720" i="1" s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U2719" i="1"/>
  <c r="T2719" i="1"/>
  <c r="V2719" i="1" s="1"/>
  <c r="R2719" i="1"/>
  <c r="S2719" i="1" s="1"/>
  <c r="Q2719" i="1"/>
  <c r="O2719" i="1"/>
  <c r="N2719" i="1"/>
  <c r="P2719" i="1" s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M2717" i="1" s="1"/>
  <c r="K2717" i="1"/>
  <c r="J2717" i="1"/>
  <c r="AB2717" i="1" s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S2716" i="1"/>
  <c r="R2716" i="1"/>
  <c r="Q2716" i="1"/>
  <c r="O2716" i="1"/>
  <c r="P2716" i="1" s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V2715" i="1"/>
  <c r="U2715" i="1"/>
  <c r="T2715" i="1"/>
  <c r="R2715" i="1"/>
  <c r="S2715" i="1" s="1"/>
  <c r="Q2715" i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V2713" i="1"/>
  <c r="U2713" i="1"/>
  <c r="T2713" i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W2712" i="1"/>
  <c r="U2712" i="1"/>
  <c r="T2712" i="1"/>
  <c r="V2712" i="1" s="1"/>
  <c r="R2712" i="1"/>
  <c r="Q2712" i="1"/>
  <c r="S2712" i="1" s="1"/>
  <c r="O2712" i="1"/>
  <c r="P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M2711" i="1" s="1"/>
  <c r="AB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U2709" i="1"/>
  <c r="T2709" i="1"/>
  <c r="V2709" i="1" s="1"/>
  <c r="R2709" i="1"/>
  <c r="Q2709" i="1"/>
  <c r="P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V2705" i="1"/>
  <c r="U2705" i="1"/>
  <c r="T2705" i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U2703" i="1"/>
  <c r="T2703" i="1"/>
  <c r="V2703" i="1" s="1"/>
  <c r="R2703" i="1"/>
  <c r="S2703" i="1" s="1"/>
  <c r="Q2703" i="1"/>
  <c r="O2703" i="1"/>
  <c r="N2703" i="1"/>
  <c r="P2703" i="1" s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U2701" i="1"/>
  <c r="T2701" i="1"/>
  <c r="V2701" i="1" s="1"/>
  <c r="R2701" i="1"/>
  <c r="Q2701" i="1"/>
  <c r="P2701" i="1"/>
  <c r="O2701" i="1"/>
  <c r="N2701" i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P2699" i="1"/>
  <c r="O2699" i="1"/>
  <c r="N2699" i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S2698" i="1"/>
  <c r="R2698" i="1"/>
  <c r="Q2698" i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V2697" i="1"/>
  <c r="U2697" i="1"/>
  <c r="T2697" i="1"/>
  <c r="R2697" i="1"/>
  <c r="Q2697" i="1"/>
  <c r="S2697" i="1" s="1"/>
  <c r="O2697" i="1"/>
  <c r="N2697" i="1"/>
  <c r="P2697" i="1" s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U2695" i="1"/>
  <c r="T2695" i="1"/>
  <c r="V2695" i="1" s="1"/>
  <c r="R2695" i="1"/>
  <c r="S2695" i="1" s="1"/>
  <c r="Q2695" i="1"/>
  <c r="O2695" i="1"/>
  <c r="N2695" i="1"/>
  <c r="P2695" i="1" s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M2693" i="1" s="1"/>
  <c r="K2693" i="1"/>
  <c r="J2693" i="1"/>
  <c r="AB2693" i="1" s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S2692" i="1"/>
  <c r="R2692" i="1"/>
  <c r="Q2692" i="1"/>
  <c r="O2692" i="1"/>
  <c r="P2692" i="1" s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V2691" i="1"/>
  <c r="U2691" i="1"/>
  <c r="T2691" i="1"/>
  <c r="R2691" i="1"/>
  <c r="S2691" i="1" s="1"/>
  <c r="Q2691" i="1"/>
  <c r="P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V2690" i="1"/>
  <c r="U2690" i="1"/>
  <c r="T2690" i="1"/>
  <c r="S2690" i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V2689" i="1"/>
  <c r="U2689" i="1"/>
  <c r="T2689" i="1"/>
  <c r="R2689" i="1"/>
  <c r="Q2689" i="1"/>
  <c r="S2689" i="1" s="1"/>
  <c r="O2689" i="1"/>
  <c r="N2689" i="1"/>
  <c r="P2689" i="1" s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M2688" i="1" s="1"/>
  <c r="AB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U2687" i="1"/>
  <c r="T2687" i="1"/>
  <c r="V2687" i="1" s="1"/>
  <c r="R2687" i="1"/>
  <c r="S2687" i="1" s="1"/>
  <c r="Q2687" i="1"/>
  <c r="O2687" i="1"/>
  <c r="N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U2685" i="1"/>
  <c r="T2685" i="1"/>
  <c r="R2685" i="1"/>
  <c r="Q2685" i="1"/>
  <c r="P2685" i="1"/>
  <c r="O2685" i="1"/>
  <c r="N2685" i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V2683" i="1"/>
  <c r="U2683" i="1"/>
  <c r="T2683" i="1"/>
  <c r="S2683" i="1"/>
  <c r="R2683" i="1"/>
  <c r="Q2683" i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S2682" i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W2681" i="1"/>
  <c r="V2681" i="1"/>
  <c r="U2681" i="1"/>
  <c r="T2681" i="1"/>
  <c r="R2681" i="1"/>
  <c r="Q2681" i="1"/>
  <c r="S2681" i="1" s="1"/>
  <c r="O2681" i="1"/>
  <c r="N2681" i="1"/>
  <c r="P2681" i="1" s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W2680" i="1"/>
  <c r="U2680" i="1"/>
  <c r="T2680" i="1"/>
  <c r="V2680" i="1" s="1"/>
  <c r="R2680" i="1"/>
  <c r="Q2680" i="1"/>
  <c r="S2680" i="1" s="1"/>
  <c r="O2680" i="1"/>
  <c r="P2680" i="1" s="1"/>
  <c r="N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U2678" i="1"/>
  <c r="V2678" i="1" s="1"/>
  <c r="T2678" i="1"/>
  <c r="R2678" i="1"/>
  <c r="Q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T2677" i="1"/>
  <c r="V2677" i="1" s="1"/>
  <c r="R2677" i="1"/>
  <c r="Q2677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S2676" i="1"/>
  <c r="R2676" i="1"/>
  <c r="Q2676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V2675" i="1"/>
  <c r="U2675" i="1"/>
  <c r="T2675" i="1"/>
  <c r="S2675" i="1"/>
  <c r="R2675" i="1"/>
  <c r="Q2675" i="1"/>
  <c r="P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Z2674" i="1" s="1"/>
  <c r="X2674" i="1"/>
  <c r="W2674" i="1"/>
  <c r="V2674" i="1"/>
  <c r="U2674" i="1"/>
  <c r="T2674" i="1"/>
  <c r="S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V2673" i="1"/>
  <c r="U2673" i="1"/>
  <c r="T2673" i="1"/>
  <c r="R2673" i="1"/>
  <c r="Q2673" i="1"/>
  <c r="S2673" i="1" s="1"/>
  <c r="O2673" i="1"/>
  <c r="N2673" i="1"/>
  <c r="P2673" i="1" s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P2672" i="1" s="1"/>
  <c r="N2672" i="1"/>
  <c r="L2672" i="1"/>
  <c r="K2672" i="1"/>
  <c r="M2672" i="1" s="1"/>
  <c r="AB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U2671" i="1"/>
  <c r="T2671" i="1"/>
  <c r="V2671" i="1" s="1"/>
  <c r="R2671" i="1"/>
  <c r="S2671" i="1" s="1"/>
  <c r="Q2671" i="1"/>
  <c r="O2671" i="1"/>
  <c r="N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R2669" i="1"/>
  <c r="Q2669" i="1"/>
  <c r="P2669" i="1"/>
  <c r="O2669" i="1"/>
  <c r="N2669" i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V2667" i="1"/>
  <c r="U2667" i="1"/>
  <c r="T2667" i="1"/>
  <c r="S2667" i="1"/>
  <c r="R2667" i="1"/>
  <c r="Q2667" i="1"/>
  <c r="P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S2666" i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AB2665" i="1" s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P2664" i="1" s="1"/>
  <c r="N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U2663" i="1"/>
  <c r="T2663" i="1"/>
  <c r="V2663" i="1" s="1"/>
  <c r="R2663" i="1"/>
  <c r="S2663" i="1" s="1"/>
  <c r="Q2663" i="1"/>
  <c r="O2663" i="1"/>
  <c r="N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V2659" i="1"/>
  <c r="U2659" i="1"/>
  <c r="T2659" i="1"/>
  <c r="R2659" i="1"/>
  <c r="S2659" i="1" s="1"/>
  <c r="Q2659" i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M2657" i="1" s="1"/>
  <c r="K2657" i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P2656" i="1" s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S2655" i="1" s="1"/>
  <c r="Q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V2653" i="1"/>
  <c r="U2653" i="1"/>
  <c r="T2653" i="1"/>
  <c r="R2653" i="1"/>
  <c r="Q2653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W2652" i="1"/>
  <c r="U2652" i="1"/>
  <c r="T2652" i="1"/>
  <c r="R2652" i="1"/>
  <c r="Q2652" i="1"/>
  <c r="S2652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U2651" i="1"/>
  <c r="T2651" i="1"/>
  <c r="V2651" i="1" s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Z2650" i="1" s="1"/>
  <c r="X2650" i="1"/>
  <c r="W2650" i="1"/>
  <c r="V2650" i="1"/>
  <c r="U2650" i="1"/>
  <c r="T2650" i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O2649" i="1"/>
  <c r="N2649" i="1"/>
  <c r="P2649" i="1" s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AB2648" i="1" s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U2646" i="1"/>
  <c r="V2646" i="1" s="1"/>
  <c r="T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U2642" i="1"/>
  <c r="T2642" i="1"/>
  <c r="V2642" i="1" s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U2641" i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V2638" i="1"/>
  <c r="U2638" i="1"/>
  <c r="T2638" i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W2637" i="1"/>
  <c r="V2637" i="1"/>
  <c r="U2637" i="1"/>
  <c r="T2637" i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AB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U2634" i="1"/>
  <c r="T2634" i="1"/>
  <c r="V2634" i="1" s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U2633" i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V2630" i="1"/>
  <c r="U2630" i="1"/>
  <c r="T2630" i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W2629" i="1"/>
  <c r="V2629" i="1"/>
  <c r="U2629" i="1"/>
  <c r="T2629" i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AB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U2626" i="1"/>
  <c r="T2626" i="1"/>
  <c r="V2626" i="1" s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U2625" i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V2622" i="1"/>
  <c r="U2622" i="1"/>
  <c r="T2622" i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W2621" i="1"/>
  <c r="V2621" i="1"/>
  <c r="U2621" i="1"/>
  <c r="T2621" i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AB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U2618" i="1"/>
  <c r="T2618" i="1"/>
  <c r="V2618" i="1" s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M2616" i="1"/>
  <c r="L2616" i="1"/>
  <c r="K2616" i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P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V2614" i="1"/>
  <c r="U2614" i="1"/>
  <c r="T2614" i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AB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U2610" i="1"/>
  <c r="T2610" i="1"/>
  <c r="V2610" i="1" s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U2609" i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S2608" i="1" s="1"/>
  <c r="Q2608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V2607" i="1" s="1"/>
  <c r="T2607" i="1"/>
  <c r="S2607" i="1"/>
  <c r="R2607" i="1"/>
  <c r="Q2607" i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V2606" i="1"/>
  <c r="U2606" i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W2605" i="1"/>
  <c r="V2605" i="1"/>
  <c r="U2605" i="1"/>
  <c r="T2605" i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AB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Z2603" i="1" s="1"/>
  <c r="X2603" i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U2602" i="1"/>
  <c r="T2602" i="1"/>
  <c r="V2602" i="1" s="1"/>
  <c r="R2602" i="1"/>
  <c r="Q2602" i="1"/>
  <c r="O2602" i="1"/>
  <c r="N2602" i="1"/>
  <c r="P2602" i="1" s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U2601" i="1"/>
  <c r="T2601" i="1"/>
  <c r="R2601" i="1"/>
  <c r="Q2601" i="1"/>
  <c r="S2601" i="1" s="1"/>
  <c r="O2601" i="1"/>
  <c r="P2601" i="1" s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S2600" i="1" s="1"/>
  <c r="Q2600" i="1"/>
  <c r="P2600" i="1"/>
  <c r="O2600" i="1"/>
  <c r="N2600" i="1"/>
  <c r="M2600" i="1"/>
  <c r="L2600" i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V2599" i="1" s="1"/>
  <c r="T2599" i="1"/>
  <c r="S2599" i="1"/>
  <c r="R2599" i="1"/>
  <c r="Q2599" i="1"/>
  <c r="P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V2598" i="1"/>
  <c r="U2598" i="1"/>
  <c r="T2598" i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W2597" i="1"/>
  <c r="V2597" i="1"/>
  <c r="U2597" i="1"/>
  <c r="T2597" i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AB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Z2595" i="1" s="1"/>
  <c r="X2595" i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U2594" i="1"/>
  <c r="T2594" i="1"/>
  <c r="V2594" i="1" s="1"/>
  <c r="R2594" i="1"/>
  <c r="Q2594" i="1"/>
  <c r="O2594" i="1"/>
  <c r="N2594" i="1"/>
  <c r="P2594" i="1" s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U2593" i="1"/>
  <c r="T2593" i="1"/>
  <c r="R2593" i="1"/>
  <c r="Q2593" i="1"/>
  <c r="S2593" i="1" s="1"/>
  <c r="O2593" i="1"/>
  <c r="P2593" i="1" s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S2592" i="1" s="1"/>
  <c r="Q2592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V2591" i="1" s="1"/>
  <c r="T2591" i="1"/>
  <c r="S2591" i="1"/>
  <c r="R2591" i="1"/>
  <c r="Q2591" i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V2590" i="1"/>
  <c r="U2590" i="1"/>
  <c r="T2590" i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W2589" i="1"/>
  <c r="V2589" i="1"/>
  <c r="U2589" i="1"/>
  <c r="T2589" i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AB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Z2587" i="1" s="1"/>
  <c r="X2587" i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U2586" i="1"/>
  <c r="T2586" i="1"/>
  <c r="V2586" i="1" s="1"/>
  <c r="R2586" i="1"/>
  <c r="Q2586" i="1"/>
  <c r="O2586" i="1"/>
  <c r="N2586" i="1"/>
  <c r="P2586" i="1" s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U2585" i="1"/>
  <c r="T2585" i="1"/>
  <c r="R2585" i="1"/>
  <c r="Q2585" i="1"/>
  <c r="S2585" i="1" s="1"/>
  <c r="O2585" i="1"/>
  <c r="P2585" i="1" s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S2584" i="1" s="1"/>
  <c r="Q2584" i="1"/>
  <c r="P2584" i="1"/>
  <c r="O2584" i="1"/>
  <c r="N2584" i="1"/>
  <c r="M2584" i="1"/>
  <c r="L2584" i="1"/>
  <c r="K2584" i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V2583" i="1" s="1"/>
  <c r="T2583" i="1"/>
  <c r="S2583" i="1"/>
  <c r="R2583" i="1"/>
  <c r="Q2583" i="1"/>
  <c r="P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V2582" i="1"/>
  <c r="U2582" i="1"/>
  <c r="T2582" i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W2581" i="1"/>
  <c r="V2581" i="1"/>
  <c r="U2581" i="1"/>
  <c r="T2581" i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AB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Z2579" i="1" s="1"/>
  <c r="X2579" i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U2578" i="1"/>
  <c r="T2578" i="1"/>
  <c r="V2578" i="1" s="1"/>
  <c r="R2578" i="1"/>
  <c r="Q2578" i="1"/>
  <c r="O2578" i="1"/>
  <c r="N2578" i="1"/>
  <c r="P2578" i="1" s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U2577" i="1"/>
  <c r="T2577" i="1"/>
  <c r="R2577" i="1"/>
  <c r="Q2577" i="1"/>
  <c r="S2577" i="1" s="1"/>
  <c r="O2577" i="1"/>
  <c r="P2577" i="1" s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S2576" i="1" s="1"/>
  <c r="Q2576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V2575" i="1" s="1"/>
  <c r="T2575" i="1"/>
  <c r="S2575" i="1"/>
  <c r="R2575" i="1"/>
  <c r="Q2575" i="1"/>
  <c r="P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V2574" i="1"/>
  <c r="U2574" i="1"/>
  <c r="T2574" i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W2573" i="1"/>
  <c r="V2573" i="1"/>
  <c r="U2573" i="1"/>
  <c r="T2573" i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AB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Z2571" i="1" s="1"/>
  <c r="X2571" i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U2570" i="1"/>
  <c r="T2570" i="1"/>
  <c r="V2570" i="1" s="1"/>
  <c r="R2570" i="1"/>
  <c r="Q2570" i="1"/>
  <c r="O2570" i="1"/>
  <c r="N2570" i="1"/>
  <c r="P2570" i="1" s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T2569" i="1"/>
  <c r="R2569" i="1"/>
  <c r="Q2569" i="1"/>
  <c r="S2569" i="1" s="1"/>
  <c r="O2569" i="1"/>
  <c r="P2569" i="1" s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S2568" i="1" s="1"/>
  <c r="Q2568" i="1"/>
  <c r="P2568" i="1"/>
  <c r="O2568" i="1"/>
  <c r="N2568" i="1"/>
  <c r="M2568" i="1"/>
  <c r="L2568" i="1"/>
  <c r="K2568" i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V2567" i="1" s="1"/>
  <c r="T2567" i="1"/>
  <c r="S2567" i="1"/>
  <c r="R2567" i="1"/>
  <c r="Q2567" i="1"/>
  <c r="P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V2566" i="1"/>
  <c r="U2566" i="1"/>
  <c r="T2566" i="1"/>
  <c r="S2566" i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W2565" i="1"/>
  <c r="V2565" i="1"/>
  <c r="U2565" i="1"/>
  <c r="T2565" i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AB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Z2563" i="1" s="1"/>
  <c r="X2563" i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U2562" i="1"/>
  <c r="T2562" i="1"/>
  <c r="V2562" i="1" s="1"/>
  <c r="R2562" i="1"/>
  <c r="Q2562" i="1"/>
  <c r="O2562" i="1"/>
  <c r="N2562" i="1"/>
  <c r="P2562" i="1" s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U2561" i="1"/>
  <c r="T2561" i="1"/>
  <c r="R2561" i="1"/>
  <c r="Q2561" i="1"/>
  <c r="S2561" i="1" s="1"/>
  <c r="O2561" i="1"/>
  <c r="P2561" i="1" s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S2560" i="1" s="1"/>
  <c r="Q2560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V2559" i="1" s="1"/>
  <c r="T2559" i="1"/>
  <c r="S2559" i="1"/>
  <c r="R2559" i="1"/>
  <c r="Q2559" i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V2558" i="1"/>
  <c r="U2558" i="1"/>
  <c r="T2558" i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W2557" i="1"/>
  <c r="V2557" i="1"/>
  <c r="U2557" i="1"/>
  <c r="T2557" i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AB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Z2555" i="1" s="1"/>
  <c r="X2555" i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U2554" i="1"/>
  <c r="T2554" i="1"/>
  <c r="V2554" i="1" s="1"/>
  <c r="R2554" i="1"/>
  <c r="Q2554" i="1"/>
  <c r="O2554" i="1"/>
  <c r="N2554" i="1"/>
  <c r="P2554" i="1" s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T2553" i="1"/>
  <c r="R2553" i="1"/>
  <c r="Q2553" i="1"/>
  <c r="S2553" i="1" s="1"/>
  <c r="O2553" i="1"/>
  <c r="P2553" i="1" s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S2552" i="1" s="1"/>
  <c r="Q2552" i="1"/>
  <c r="P2552" i="1"/>
  <c r="O2552" i="1"/>
  <c r="N2552" i="1"/>
  <c r="M2552" i="1"/>
  <c r="L2552" i="1"/>
  <c r="K2552" i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V2551" i="1" s="1"/>
  <c r="T2551" i="1"/>
  <c r="S2551" i="1"/>
  <c r="R2551" i="1"/>
  <c r="Q2551" i="1"/>
  <c r="P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V2550" i="1"/>
  <c r="U2550" i="1"/>
  <c r="T2550" i="1"/>
  <c r="S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W2549" i="1"/>
  <c r="V2549" i="1"/>
  <c r="U2549" i="1"/>
  <c r="T2549" i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AB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Z2547" i="1" s="1"/>
  <c r="X2547" i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U2545" i="1"/>
  <c r="T2545" i="1"/>
  <c r="V2545" i="1" s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P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V2542" i="1"/>
  <c r="U2542" i="1"/>
  <c r="T2542" i="1"/>
  <c r="S2542" i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V2541" i="1"/>
  <c r="U2541" i="1"/>
  <c r="T2541" i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U2538" i="1"/>
  <c r="T2538" i="1"/>
  <c r="V2538" i="1" s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U2537" i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V2534" i="1"/>
  <c r="U2534" i="1"/>
  <c r="T2534" i="1"/>
  <c r="S2534" i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W2533" i="1"/>
  <c r="V2533" i="1"/>
  <c r="U2533" i="1"/>
  <c r="T2533" i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AB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T2529" i="1"/>
  <c r="V2529" i="1" s="1"/>
  <c r="R2529" i="1"/>
  <c r="Q2529" i="1"/>
  <c r="S2529" i="1" s="1"/>
  <c r="O2529" i="1"/>
  <c r="P2529" i="1" s="1"/>
  <c r="N2529" i="1"/>
  <c r="M2529" i="1"/>
  <c r="L2529" i="1"/>
  <c r="K2529" i="1"/>
  <c r="J2529" i="1"/>
  <c r="AB2529" i="1" s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S2528" i="1" s="1"/>
  <c r="Q2528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V2527" i="1" s="1"/>
  <c r="T2527" i="1"/>
  <c r="S2527" i="1"/>
  <c r="R2527" i="1"/>
  <c r="Q2527" i="1"/>
  <c r="P2527" i="1"/>
  <c r="O2527" i="1"/>
  <c r="N2527" i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V2526" i="1"/>
  <c r="U2526" i="1"/>
  <c r="T2526" i="1"/>
  <c r="S2526" i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V2525" i="1"/>
  <c r="U2525" i="1"/>
  <c r="T2525" i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Z2523" i="1" s="1"/>
  <c r="X2523" i="1"/>
  <c r="W2523" i="1"/>
  <c r="U2523" i="1"/>
  <c r="T2523" i="1"/>
  <c r="V2523" i="1" s="1"/>
  <c r="R2523" i="1"/>
  <c r="Q2523" i="1"/>
  <c r="S2523" i="1" s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T2522" i="1"/>
  <c r="V2522" i="1" s="1"/>
  <c r="R2522" i="1"/>
  <c r="Q2522" i="1"/>
  <c r="O2522" i="1"/>
  <c r="N2522" i="1"/>
  <c r="P2522" i="1" s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T2521" i="1"/>
  <c r="R2521" i="1"/>
  <c r="Q2521" i="1"/>
  <c r="S2521" i="1" s="1"/>
  <c r="O2521" i="1"/>
  <c r="P2521" i="1" s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S2520" i="1" s="1"/>
  <c r="Q2520" i="1"/>
  <c r="P2520" i="1"/>
  <c r="O2520" i="1"/>
  <c r="N2520" i="1"/>
  <c r="M2520" i="1"/>
  <c r="L2520" i="1"/>
  <c r="K2520" i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V2519" i="1" s="1"/>
  <c r="T2519" i="1"/>
  <c r="S2519" i="1"/>
  <c r="R2519" i="1"/>
  <c r="Q2519" i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V2518" i="1"/>
  <c r="U2518" i="1"/>
  <c r="T2518" i="1"/>
  <c r="S2518" i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W2517" i="1"/>
  <c r="V2517" i="1"/>
  <c r="U2517" i="1"/>
  <c r="T2517" i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AB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Z2515" i="1" s="1"/>
  <c r="X2515" i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AB2515" i="1" s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U2513" i="1"/>
  <c r="T2513" i="1"/>
  <c r="V2513" i="1" s="1"/>
  <c r="R2513" i="1"/>
  <c r="Q2513" i="1"/>
  <c r="S2513" i="1" s="1"/>
  <c r="O2513" i="1"/>
  <c r="P2513" i="1" s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S2512" i="1" s="1"/>
  <c r="Q2512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V2511" i="1" s="1"/>
  <c r="T2511" i="1"/>
  <c r="S2511" i="1"/>
  <c r="R2511" i="1"/>
  <c r="Q2511" i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V2510" i="1"/>
  <c r="U2510" i="1"/>
  <c r="T2510" i="1"/>
  <c r="S2510" i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V2509" i="1"/>
  <c r="U2509" i="1"/>
  <c r="T2509" i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Z2507" i="1" s="1"/>
  <c r="X2507" i="1"/>
  <c r="W2507" i="1"/>
  <c r="U2507" i="1"/>
  <c r="T2507" i="1"/>
  <c r="V2507" i="1" s="1"/>
  <c r="R2507" i="1"/>
  <c r="Q2507" i="1"/>
  <c r="S2507" i="1" s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U2506" i="1"/>
  <c r="T2506" i="1"/>
  <c r="V2506" i="1" s="1"/>
  <c r="R2506" i="1"/>
  <c r="Q2506" i="1"/>
  <c r="O2506" i="1"/>
  <c r="N2506" i="1"/>
  <c r="P2506" i="1" s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T2505" i="1"/>
  <c r="R2505" i="1"/>
  <c r="Q2505" i="1"/>
  <c r="S2505" i="1" s="1"/>
  <c r="O2505" i="1"/>
  <c r="P2505" i="1" s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S2504" i="1" s="1"/>
  <c r="Q2504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V2503" i="1" s="1"/>
  <c r="T2503" i="1"/>
  <c r="S2503" i="1"/>
  <c r="R2503" i="1"/>
  <c r="Q2503" i="1"/>
  <c r="P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V2502" i="1"/>
  <c r="U2502" i="1"/>
  <c r="T2502" i="1"/>
  <c r="S2502" i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W2501" i="1"/>
  <c r="V2501" i="1"/>
  <c r="U2501" i="1"/>
  <c r="T2501" i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AB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Z2499" i="1" s="1"/>
  <c r="X2499" i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T2497" i="1"/>
  <c r="V2497" i="1" s="1"/>
  <c r="R2497" i="1"/>
  <c r="Q2497" i="1"/>
  <c r="S2497" i="1" s="1"/>
  <c r="O2497" i="1"/>
  <c r="P2497" i="1" s="1"/>
  <c r="N2497" i="1"/>
  <c r="M2497" i="1"/>
  <c r="L2497" i="1"/>
  <c r="K2497" i="1"/>
  <c r="J2497" i="1"/>
  <c r="AB2497" i="1" s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S2496" i="1" s="1"/>
  <c r="Q2496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V2495" i="1" s="1"/>
  <c r="T2495" i="1"/>
  <c r="S2495" i="1"/>
  <c r="R2495" i="1"/>
  <c r="Q2495" i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V2494" i="1"/>
  <c r="U2494" i="1"/>
  <c r="T2494" i="1"/>
  <c r="S2494" i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V2493" i="1"/>
  <c r="U2493" i="1"/>
  <c r="T2493" i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Z2491" i="1" s="1"/>
  <c r="X2491" i="1"/>
  <c r="W2491" i="1"/>
  <c r="U2491" i="1"/>
  <c r="T2491" i="1"/>
  <c r="V2491" i="1" s="1"/>
  <c r="R2491" i="1"/>
  <c r="Q2491" i="1"/>
  <c r="S2491" i="1" s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T2490" i="1"/>
  <c r="V2490" i="1" s="1"/>
  <c r="R2490" i="1"/>
  <c r="Q2490" i="1"/>
  <c r="O2490" i="1"/>
  <c r="N2490" i="1"/>
  <c r="P2490" i="1" s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T2489" i="1"/>
  <c r="R2489" i="1"/>
  <c r="Q2489" i="1"/>
  <c r="S2489" i="1" s="1"/>
  <c r="O2489" i="1"/>
  <c r="P2489" i="1" s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S2488" i="1" s="1"/>
  <c r="Q2488" i="1"/>
  <c r="P2488" i="1"/>
  <c r="O2488" i="1"/>
  <c r="N2488" i="1"/>
  <c r="M2488" i="1"/>
  <c r="L2488" i="1"/>
  <c r="K2488" i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V2487" i="1" s="1"/>
  <c r="T2487" i="1"/>
  <c r="S2487" i="1"/>
  <c r="R2487" i="1"/>
  <c r="Q2487" i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V2486" i="1"/>
  <c r="U2486" i="1"/>
  <c r="T2486" i="1"/>
  <c r="S2486" i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W2485" i="1"/>
  <c r="V2485" i="1"/>
  <c r="U2485" i="1"/>
  <c r="T2485" i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AB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Z2483" i="1" s="1"/>
  <c r="X2483" i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T2481" i="1"/>
  <c r="V2481" i="1" s="1"/>
  <c r="R2481" i="1"/>
  <c r="Q2481" i="1"/>
  <c r="S2481" i="1" s="1"/>
  <c r="O2481" i="1"/>
  <c r="P2481" i="1" s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S2480" i="1" s="1"/>
  <c r="Q2480" i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V2479" i="1" s="1"/>
  <c r="T2479" i="1"/>
  <c r="S2479" i="1"/>
  <c r="R2479" i="1"/>
  <c r="Q2479" i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V2478" i="1"/>
  <c r="U2478" i="1"/>
  <c r="T2478" i="1"/>
  <c r="S2478" i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V2477" i="1"/>
  <c r="U2477" i="1"/>
  <c r="T2477" i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Z2475" i="1" s="1"/>
  <c r="X2475" i="1"/>
  <c r="W2475" i="1"/>
  <c r="U2475" i="1"/>
  <c r="T2475" i="1"/>
  <c r="V2475" i="1" s="1"/>
  <c r="R2475" i="1"/>
  <c r="Q2475" i="1"/>
  <c r="S2475" i="1" s="1"/>
  <c r="AB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T2473" i="1"/>
  <c r="V2473" i="1" s="1"/>
  <c r="R2473" i="1"/>
  <c r="Q2473" i="1"/>
  <c r="S2473" i="1" s="1"/>
  <c r="O2473" i="1"/>
  <c r="P2473" i="1" s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S2472" i="1" s="1"/>
  <c r="Q2472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V2471" i="1" s="1"/>
  <c r="T2471" i="1"/>
  <c r="S2471" i="1"/>
  <c r="R2471" i="1"/>
  <c r="Q2471" i="1"/>
  <c r="P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V2470" i="1"/>
  <c r="U2470" i="1"/>
  <c r="T2470" i="1"/>
  <c r="S2470" i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V2469" i="1"/>
  <c r="U2469" i="1"/>
  <c r="T2469" i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Z2467" i="1" s="1"/>
  <c r="X2467" i="1"/>
  <c r="W2467" i="1"/>
  <c r="U2467" i="1"/>
  <c r="T2467" i="1"/>
  <c r="V2467" i="1" s="1"/>
  <c r="R2467" i="1"/>
  <c r="Q2467" i="1"/>
  <c r="S2467" i="1" s="1"/>
  <c r="AB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U2465" i="1"/>
  <c r="T2465" i="1"/>
  <c r="V2465" i="1" s="1"/>
  <c r="R2465" i="1"/>
  <c r="Q2465" i="1"/>
  <c r="S2465" i="1" s="1"/>
  <c r="O2465" i="1"/>
  <c r="P2465" i="1" s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S2464" i="1" s="1"/>
  <c r="Q2464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V2463" i="1" s="1"/>
  <c r="T2463" i="1"/>
  <c r="S2463" i="1"/>
  <c r="R2463" i="1"/>
  <c r="Q2463" i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V2462" i="1"/>
  <c r="U2462" i="1"/>
  <c r="T2462" i="1"/>
  <c r="S2462" i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V2461" i="1"/>
  <c r="U2461" i="1"/>
  <c r="T2461" i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Z2459" i="1" s="1"/>
  <c r="X2459" i="1"/>
  <c r="W2459" i="1"/>
  <c r="U2459" i="1"/>
  <c r="T2459" i="1"/>
  <c r="V2459" i="1" s="1"/>
  <c r="R2459" i="1"/>
  <c r="Q2459" i="1"/>
  <c r="S2459" i="1" s="1"/>
  <c r="AB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U2457" i="1"/>
  <c r="T2457" i="1"/>
  <c r="V2457" i="1" s="1"/>
  <c r="R2457" i="1"/>
  <c r="Q2457" i="1"/>
  <c r="S2457" i="1" s="1"/>
  <c r="O2457" i="1"/>
  <c r="P2457" i="1" s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S2456" i="1" s="1"/>
  <c r="Q2456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V2455" i="1" s="1"/>
  <c r="T2455" i="1"/>
  <c r="S2455" i="1"/>
  <c r="R2455" i="1"/>
  <c r="Q2455" i="1"/>
  <c r="P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V2454" i="1"/>
  <c r="U2454" i="1"/>
  <c r="T2454" i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V2453" i="1"/>
  <c r="U2453" i="1"/>
  <c r="T2453" i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Z2451" i="1" s="1"/>
  <c r="X2451" i="1"/>
  <c r="W2451" i="1"/>
  <c r="U2451" i="1"/>
  <c r="T2451" i="1"/>
  <c r="V2451" i="1" s="1"/>
  <c r="R2451" i="1"/>
  <c r="Q2451" i="1"/>
  <c r="S2451" i="1" s="1"/>
  <c r="AB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T2450" i="1"/>
  <c r="V2450" i="1" s="1"/>
  <c r="R2450" i="1"/>
  <c r="Q2450" i="1"/>
  <c r="O2450" i="1"/>
  <c r="N2450" i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U2449" i="1"/>
  <c r="T2449" i="1"/>
  <c r="R2449" i="1"/>
  <c r="Q2449" i="1"/>
  <c r="O2449" i="1"/>
  <c r="P2449" i="1" s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S2448" i="1" s="1"/>
  <c r="Q2448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V2447" i="1" s="1"/>
  <c r="T2447" i="1"/>
  <c r="S2447" i="1"/>
  <c r="R2447" i="1"/>
  <c r="Q2447" i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V2446" i="1"/>
  <c r="U2446" i="1"/>
  <c r="T2446" i="1"/>
  <c r="S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V2445" i="1"/>
  <c r="U2445" i="1"/>
  <c r="T2445" i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Z2443" i="1" s="1"/>
  <c r="X2443" i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AB2443" i="1" s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T2442" i="1"/>
  <c r="V2442" i="1" s="1"/>
  <c r="R2442" i="1"/>
  <c r="Q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T2441" i="1"/>
  <c r="R2441" i="1"/>
  <c r="Q2441" i="1"/>
  <c r="O2441" i="1"/>
  <c r="P2441" i="1" s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U2440" i="1"/>
  <c r="T2440" i="1"/>
  <c r="V2440" i="1" s="1"/>
  <c r="R2440" i="1"/>
  <c r="S2440" i="1" s="1"/>
  <c r="Q2440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V2439" i="1" s="1"/>
  <c r="T2439" i="1"/>
  <c r="S2439" i="1"/>
  <c r="R2439" i="1"/>
  <c r="Q2439" i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V2438" i="1"/>
  <c r="U2438" i="1"/>
  <c r="T2438" i="1"/>
  <c r="S2438" i="1"/>
  <c r="R2438" i="1"/>
  <c r="Q2438" i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V2437" i="1"/>
  <c r="U2437" i="1"/>
  <c r="T2437" i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Y2436" i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Z2435" i="1" s="1"/>
  <c r="X2435" i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AB2435" i="1" s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U2434" i="1"/>
  <c r="T2434" i="1"/>
  <c r="V2434" i="1" s="1"/>
  <c r="R2434" i="1"/>
  <c r="Q2434" i="1"/>
  <c r="O2434" i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U2433" i="1"/>
  <c r="T2433" i="1"/>
  <c r="R2433" i="1"/>
  <c r="Q2433" i="1"/>
  <c r="O2433" i="1"/>
  <c r="P2433" i="1" s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S2432" i="1" s="1"/>
  <c r="Q2432" i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V2431" i="1" s="1"/>
  <c r="T2431" i="1"/>
  <c r="S2431" i="1"/>
  <c r="R2431" i="1"/>
  <c r="Q2431" i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V2430" i="1"/>
  <c r="U2430" i="1"/>
  <c r="T2430" i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V2429" i="1"/>
  <c r="U2429" i="1"/>
  <c r="T2429" i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Z2427" i="1" s="1"/>
  <c r="X2427" i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AB2427" i="1" s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T2426" i="1"/>
  <c r="V2426" i="1" s="1"/>
  <c r="R2426" i="1"/>
  <c r="Q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U2425" i="1"/>
  <c r="T2425" i="1"/>
  <c r="R2425" i="1"/>
  <c r="Q2425" i="1"/>
  <c r="O2425" i="1"/>
  <c r="P2425" i="1" s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T2424" i="1"/>
  <c r="V2424" i="1" s="1"/>
  <c r="R2424" i="1"/>
  <c r="S2424" i="1" s="1"/>
  <c r="Q2424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V2423" i="1" s="1"/>
  <c r="T2423" i="1"/>
  <c r="S2423" i="1"/>
  <c r="R2423" i="1"/>
  <c r="Q2423" i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V2422" i="1"/>
  <c r="U2422" i="1"/>
  <c r="T2422" i="1"/>
  <c r="S2422" i="1"/>
  <c r="R2422" i="1"/>
  <c r="Q2422" i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V2421" i="1"/>
  <c r="U2421" i="1"/>
  <c r="T2421" i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Z2419" i="1" s="1"/>
  <c r="X2419" i="1"/>
  <c r="W2419" i="1"/>
  <c r="U2419" i="1"/>
  <c r="T2419" i="1"/>
  <c r="V2419" i="1" s="1"/>
  <c r="R2419" i="1"/>
  <c r="Q2419" i="1"/>
  <c r="S2419" i="1" s="1"/>
  <c r="AB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T2418" i="1"/>
  <c r="V2418" i="1" s="1"/>
  <c r="R2418" i="1"/>
  <c r="Q2418" i="1"/>
  <c r="O2418" i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T2417" i="1"/>
  <c r="R2417" i="1"/>
  <c r="Q2417" i="1"/>
  <c r="O2417" i="1"/>
  <c r="P2417" i="1" s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S2416" i="1" s="1"/>
  <c r="Q2416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V2415" i="1" s="1"/>
  <c r="T2415" i="1"/>
  <c r="S2415" i="1"/>
  <c r="R2415" i="1"/>
  <c r="Q2415" i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V2414" i="1"/>
  <c r="U2414" i="1"/>
  <c r="T2414" i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V2413" i="1"/>
  <c r="U2413" i="1"/>
  <c r="T2413" i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Z2411" i="1" s="1"/>
  <c r="X2411" i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AB2411" i="1" s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T2410" i="1"/>
  <c r="V2410" i="1" s="1"/>
  <c r="R2410" i="1"/>
  <c r="Q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T2409" i="1"/>
  <c r="R2409" i="1"/>
  <c r="Q2409" i="1"/>
  <c r="O2409" i="1"/>
  <c r="P2409" i="1" s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U2408" i="1"/>
  <c r="T2408" i="1"/>
  <c r="V2408" i="1" s="1"/>
  <c r="R2408" i="1"/>
  <c r="S2408" i="1" s="1"/>
  <c r="Q2408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V2407" i="1" s="1"/>
  <c r="T2407" i="1"/>
  <c r="S2407" i="1"/>
  <c r="R2407" i="1"/>
  <c r="Q2407" i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V2406" i="1"/>
  <c r="U2406" i="1"/>
  <c r="T2406" i="1"/>
  <c r="S2406" i="1"/>
  <c r="R2406" i="1"/>
  <c r="Q2406" i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V2405" i="1"/>
  <c r="U2405" i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Y2404" i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Z2403" i="1" s="1"/>
  <c r="X2403" i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AB2403" i="1" s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T2402" i="1"/>
  <c r="V2402" i="1" s="1"/>
  <c r="R2402" i="1"/>
  <c r="Q2402" i="1"/>
  <c r="O2402" i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U2401" i="1"/>
  <c r="T2401" i="1"/>
  <c r="R2401" i="1"/>
  <c r="Q2401" i="1"/>
  <c r="O2401" i="1"/>
  <c r="P2401" i="1" s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S2400" i="1" s="1"/>
  <c r="Q2400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V2399" i="1" s="1"/>
  <c r="T2399" i="1"/>
  <c r="S2399" i="1"/>
  <c r="R2399" i="1"/>
  <c r="Q2399" i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V2398" i="1"/>
  <c r="U2398" i="1"/>
  <c r="T2398" i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V2397" i="1"/>
  <c r="U2397" i="1"/>
  <c r="T2397" i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Z2395" i="1" s="1"/>
  <c r="X2395" i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AB2395" i="1" s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T2394" i="1"/>
  <c r="V2394" i="1" s="1"/>
  <c r="R2394" i="1"/>
  <c r="Q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T2393" i="1"/>
  <c r="R2393" i="1"/>
  <c r="Q2393" i="1"/>
  <c r="O2393" i="1"/>
  <c r="P2393" i="1" s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U2392" i="1"/>
  <c r="T2392" i="1"/>
  <c r="V2392" i="1" s="1"/>
  <c r="R2392" i="1"/>
  <c r="S2392" i="1" s="1"/>
  <c r="Q2392" i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V2391" i="1" s="1"/>
  <c r="T2391" i="1"/>
  <c r="S2391" i="1"/>
  <c r="R2391" i="1"/>
  <c r="Q2391" i="1"/>
  <c r="P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V2390" i="1"/>
  <c r="U2390" i="1"/>
  <c r="T2390" i="1"/>
  <c r="S2390" i="1"/>
  <c r="R2390" i="1"/>
  <c r="Q2390" i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V2389" i="1"/>
  <c r="U2389" i="1"/>
  <c r="T2389" i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Z2387" i="1" s="1"/>
  <c r="X2387" i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AB2387" i="1" s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T2386" i="1"/>
  <c r="V2386" i="1" s="1"/>
  <c r="R2386" i="1"/>
  <c r="Q2386" i="1"/>
  <c r="O2386" i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T2385" i="1"/>
  <c r="R2385" i="1"/>
  <c r="Q2385" i="1"/>
  <c r="O2385" i="1"/>
  <c r="P2385" i="1" s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S2384" i="1" s="1"/>
  <c r="Q2384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V2383" i="1" s="1"/>
  <c r="T2383" i="1"/>
  <c r="S2383" i="1"/>
  <c r="R2383" i="1"/>
  <c r="Q2383" i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V2382" i="1"/>
  <c r="U2382" i="1"/>
  <c r="T2382" i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V2381" i="1"/>
  <c r="U2381" i="1"/>
  <c r="T2381" i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Z2379" i="1" s="1"/>
  <c r="X2379" i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AB2379" i="1" s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T2378" i="1"/>
  <c r="V2378" i="1" s="1"/>
  <c r="R2378" i="1"/>
  <c r="Q2378" i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T2377" i="1"/>
  <c r="V2377" i="1" s="1"/>
  <c r="R2377" i="1"/>
  <c r="Q2377" i="1"/>
  <c r="S2377" i="1" s="1"/>
  <c r="O2377" i="1"/>
  <c r="P2377" i="1" s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T2376" i="1"/>
  <c r="R2376" i="1"/>
  <c r="S2376" i="1" s="1"/>
  <c r="Q2376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V2375" i="1" s="1"/>
  <c r="T2375" i="1"/>
  <c r="S2375" i="1"/>
  <c r="R2375" i="1"/>
  <c r="Q2375" i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V2374" i="1"/>
  <c r="U2374" i="1"/>
  <c r="T2374" i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V2373" i="1"/>
  <c r="U2373" i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V2372" i="1"/>
  <c r="U2372" i="1"/>
  <c r="T2372" i="1"/>
  <c r="S2372" i="1"/>
  <c r="R2372" i="1"/>
  <c r="Q2372" i="1"/>
  <c r="O2372" i="1"/>
  <c r="N2372" i="1"/>
  <c r="P2372" i="1" s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Z2371" i="1" s="1"/>
  <c r="X2371" i="1"/>
  <c r="W2371" i="1"/>
  <c r="V2371" i="1"/>
  <c r="U2371" i="1"/>
  <c r="T2371" i="1"/>
  <c r="R2371" i="1"/>
  <c r="Q2371" i="1"/>
  <c r="S2371" i="1" s="1"/>
  <c r="O2371" i="1"/>
  <c r="N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M2370" i="1" s="1"/>
  <c r="K2370" i="1"/>
  <c r="J2370" i="1"/>
  <c r="I2370" i="1"/>
  <c r="AB2370" i="1" s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T2369" i="1"/>
  <c r="V2369" i="1" s="1"/>
  <c r="R2369" i="1"/>
  <c r="Q2369" i="1"/>
  <c r="S2369" i="1" s="1"/>
  <c r="O2369" i="1"/>
  <c r="P2369" i="1" s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T2368" i="1"/>
  <c r="V2368" i="1" s="1"/>
  <c r="R2368" i="1"/>
  <c r="S2368" i="1" s="1"/>
  <c r="Q2368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W2366" i="1"/>
  <c r="U2366" i="1"/>
  <c r="V2366" i="1" s="1"/>
  <c r="T2366" i="1"/>
  <c r="S2366" i="1"/>
  <c r="R2366" i="1"/>
  <c r="Q2366" i="1"/>
  <c r="P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AB2363" i="1" s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T2362" i="1"/>
  <c r="R2362" i="1"/>
  <c r="Q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R2361" i="1"/>
  <c r="Q2361" i="1"/>
  <c r="P2361" i="1"/>
  <c r="O2361" i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U2359" i="1"/>
  <c r="V2359" i="1" s="1"/>
  <c r="T2359" i="1"/>
  <c r="S2359" i="1"/>
  <c r="R2359" i="1"/>
  <c r="Q2359" i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V2358" i="1"/>
  <c r="U2358" i="1"/>
  <c r="T2358" i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W2357" i="1"/>
  <c r="U2357" i="1"/>
  <c r="T2357" i="1"/>
  <c r="V2357" i="1" s="1"/>
  <c r="S2357" i="1"/>
  <c r="R2357" i="1"/>
  <c r="Q2357" i="1"/>
  <c r="P2357" i="1"/>
  <c r="O2357" i="1"/>
  <c r="N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W2356" i="1"/>
  <c r="U2356" i="1"/>
  <c r="T2356" i="1"/>
  <c r="V2356" i="1" s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Z2355" i="1" s="1"/>
  <c r="X2355" i="1"/>
  <c r="W2355" i="1"/>
  <c r="U2355" i="1"/>
  <c r="T2355" i="1"/>
  <c r="V2355" i="1" s="1"/>
  <c r="R2355" i="1"/>
  <c r="Q2355" i="1"/>
  <c r="O2355" i="1"/>
  <c r="N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P2353" i="1" s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S2352" i="1" s="1"/>
  <c r="Q2352" i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V2351" i="1"/>
  <c r="U2351" i="1"/>
  <c r="T2351" i="1"/>
  <c r="R2351" i="1"/>
  <c r="S2351" i="1" s="1"/>
  <c r="Q2351" i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V2349" i="1"/>
  <c r="U2349" i="1"/>
  <c r="T2349" i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V2348" i="1"/>
  <c r="U2348" i="1"/>
  <c r="T2348" i="1"/>
  <c r="S2348" i="1"/>
  <c r="R2348" i="1"/>
  <c r="Q2348" i="1"/>
  <c r="O2348" i="1"/>
  <c r="N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AB2347" i="1" s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T2346" i="1"/>
  <c r="R2346" i="1"/>
  <c r="Q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T2345" i="1"/>
  <c r="R2345" i="1"/>
  <c r="Q2345" i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T2344" i="1"/>
  <c r="S2344" i="1"/>
  <c r="R2344" i="1"/>
  <c r="Q2344" i="1"/>
  <c r="O2344" i="1"/>
  <c r="P2344" i="1" s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V2343" i="1" s="1"/>
  <c r="T2343" i="1"/>
  <c r="S2343" i="1"/>
  <c r="R2343" i="1"/>
  <c r="Q2343" i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W2341" i="1"/>
  <c r="U2341" i="1"/>
  <c r="T2341" i="1"/>
  <c r="V2341" i="1" s="1"/>
  <c r="S2341" i="1"/>
  <c r="R2341" i="1"/>
  <c r="Q2341" i="1"/>
  <c r="P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Z2339" i="1" s="1"/>
  <c r="X2339" i="1"/>
  <c r="W2339" i="1"/>
  <c r="V2339" i="1"/>
  <c r="U2339" i="1"/>
  <c r="T2339" i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AB2330" i="1" s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AB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AB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AB2274" i="1" s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AB2266" i="1" s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M2265" i="1" s="1"/>
  <c r="AB2265" i="1" s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M2257" i="1" s="1"/>
  <c r="AB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AB2252" i="1" s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AB2249" i="1" s="1"/>
  <c r="P2249" i="1"/>
  <c r="O2249" i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AB2236" i="1" s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M2233" i="1" s="1"/>
  <c r="AB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AB2225" i="1" s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AB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AB2209" i="1" s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AB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AB2185" i="1" s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V2144" i="1" s="1"/>
  <c r="T2144" i="1"/>
  <c r="S2144" i="1"/>
  <c r="R2144" i="1"/>
  <c r="Q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V2136" i="1" s="1"/>
  <c r="T2136" i="1"/>
  <c r="S2136" i="1"/>
  <c r="R2136" i="1"/>
  <c r="Q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V2133" i="1"/>
  <c r="U2133" i="1"/>
  <c r="T2133" i="1"/>
  <c r="R2133" i="1"/>
  <c r="Q2133" i="1"/>
  <c r="S2133" i="1" s="1"/>
  <c r="O2133" i="1"/>
  <c r="N2133" i="1"/>
  <c r="P2133" i="1" s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Q2131" i="1"/>
  <c r="O2131" i="1"/>
  <c r="N2131" i="1"/>
  <c r="P2131" i="1" s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W2130" i="1"/>
  <c r="U2130" i="1"/>
  <c r="T2130" i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Q2129" i="1"/>
  <c r="S2129" i="1" s="1"/>
  <c r="P2129" i="1"/>
  <c r="O2129" i="1"/>
  <c r="N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S2128" i="1"/>
  <c r="R2128" i="1"/>
  <c r="Q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Q2127" i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Z2125" i="1"/>
  <c r="Y2125" i="1"/>
  <c r="X2125" i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T2124" i="1"/>
  <c r="R2124" i="1"/>
  <c r="Q2124" i="1"/>
  <c r="S2124" i="1" s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Q2123" i="1"/>
  <c r="P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R2122" i="1"/>
  <c r="Q2122" i="1"/>
  <c r="S2122" i="1" s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P2121" i="1"/>
  <c r="O2121" i="1"/>
  <c r="N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S2120" i="1"/>
  <c r="R2120" i="1"/>
  <c r="Q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AB2119" i="1" s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S2118" i="1"/>
  <c r="R2118" i="1"/>
  <c r="Q2118" i="1"/>
  <c r="O2118" i="1"/>
  <c r="P2118" i="1" s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S2110" i="1"/>
  <c r="R2110" i="1"/>
  <c r="Q2110" i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W2108" i="1"/>
  <c r="U2108" i="1"/>
  <c r="T2108" i="1"/>
  <c r="R2108" i="1"/>
  <c r="Q2108" i="1"/>
  <c r="S2108" i="1" s="1"/>
  <c r="O2108" i="1"/>
  <c r="P2108" i="1" s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P2107" i="1"/>
  <c r="O2107" i="1"/>
  <c r="N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V2105" i="1"/>
  <c r="U2105" i="1"/>
  <c r="T2105" i="1"/>
  <c r="R2105" i="1"/>
  <c r="Q2105" i="1"/>
  <c r="S2105" i="1" s="1"/>
  <c r="P2105" i="1"/>
  <c r="O2105" i="1"/>
  <c r="N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W2104" i="1"/>
  <c r="U2104" i="1"/>
  <c r="V2104" i="1" s="1"/>
  <c r="T2104" i="1"/>
  <c r="S2104" i="1"/>
  <c r="R2104" i="1"/>
  <c r="Q2104" i="1"/>
  <c r="O2104" i="1"/>
  <c r="P2104" i="1" s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S2103" i="1" s="1"/>
  <c r="Q2103" i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S2102" i="1"/>
  <c r="R2102" i="1"/>
  <c r="Q2102" i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V2101" i="1"/>
  <c r="U2101" i="1"/>
  <c r="T2101" i="1"/>
  <c r="R2101" i="1"/>
  <c r="Q2101" i="1"/>
  <c r="O2101" i="1"/>
  <c r="N2101" i="1"/>
  <c r="P2101" i="1" s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P2100" i="1" s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S2098" i="1"/>
  <c r="R2098" i="1"/>
  <c r="Q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Q2097" i="1"/>
  <c r="S2097" i="1" s="1"/>
  <c r="P2097" i="1"/>
  <c r="O2097" i="1"/>
  <c r="N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W2096" i="1"/>
  <c r="U2096" i="1"/>
  <c r="V2096" i="1" s="1"/>
  <c r="T2096" i="1"/>
  <c r="S2096" i="1"/>
  <c r="R2096" i="1"/>
  <c r="Q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S2094" i="1"/>
  <c r="R2094" i="1"/>
  <c r="Q2094" i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M2093" i="1" s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T2092" i="1"/>
  <c r="R2092" i="1"/>
  <c r="Q2092" i="1"/>
  <c r="S2092" i="1" s="1"/>
  <c r="O2092" i="1"/>
  <c r="P2092" i="1" s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P2091" i="1"/>
  <c r="O2091" i="1"/>
  <c r="N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V2089" i="1"/>
  <c r="U2089" i="1"/>
  <c r="T2089" i="1"/>
  <c r="R2089" i="1"/>
  <c r="S2089" i="1" s="1"/>
  <c r="Q2089" i="1"/>
  <c r="P2089" i="1"/>
  <c r="O2089" i="1"/>
  <c r="N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W2088" i="1"/>
  <c r="U2088" i="1"/>
  <c r="V2088" i="1" s="1"/>
  <c r="T2088" i="1"/>
  <c r="S2088" i="1"/>
  <c r="R2088" i="1"/>
  <c r="Q2088" i="1"/>
  <c r="O2088" i="1"/>
  <c r="P2088" i="1" s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S2087" i="1" s="1"/>
  <c r="Q2087" i="1"/>
  <c r="P2087" i="1"/>
  <c r="O2087" i="1"/>
  <c r="N2087" i="1"/>
  <c r="L2087" i="1"/>
  <c r="K2087" i="1"/>
  <c r="M2087" i="1" s="1"/>
  <c r="J2087" i="1"/>
  <c r="AB2087" i="1" s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S2086" i="1"/>
  <c r="R2086" i="1"/>
  <c r="Q2086" i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V2085" i="1"/>
  <c r="U2085" i="1"/>
  <c r="T2085" i="1"/>
  <c r="R2085" i="1"/>
  <c r="Q2085" i="1"/>
  <c r="O2085" i="1"/>
  <c r="N2085" i="1"/>
  <c r="P2085" i="1" s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W2082" i="1"/>
  <c r="U2082" i="1"/>
  <c r="V2082" i="1" s="1"/>
  <c r="T2082" i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U2081" i="1"/>
  <c r="T2081" i="1"/>
  <c r="V2081" i="1" s="1"/>
  <c r="R2081" i="1"/>
  <c r="S2081" i="1" s="1"/>
  <c r="Q2081" i="1"/>
  <c r="P2081" i="1"/>
  <c r="O2081" i="1"/>
  <c r="N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W2080" i="1"/>
  <c r="U2080" i="1"/>
  <c r="V2080" i="1" s="1"/>
  <c r="T2080" i="1"/>
  <c r="S2080" i="1"/>
  <c r="R2080" i="1"/>
  <c r="Q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V2078" i="1" s="1"/>
  <c r="T2078" i="1"/>
  <c r="S2078" i="1"/>
  <c r="R2078" i="1"/>
  <c r="Q2078" i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T2076" i="1"/>
  <c r="R2076" i="1"/>
  <c r="Q2076" i="1"/>
  <c r="S2076" i="1" s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Q2075" i="1"/>
  <c r="P2075" i="1"/>
  <c r="O2075" i="1"/>
  <c r="N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V2074" i="1" s="1"/>
  <c r="T2074" i="1"/>
  <c r="R2074" i="1"/>
  <c r="Q2074" i="1"/>
  <c r="S2074" i="1" s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P2073" i="1"/>
  <c r="O2073" i="1"/>
  <c r="N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S2072" i="1"/>
  <c r="R2072" i="1"/>
  <c r="Q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S2070" i="1"/>
  <c r="R2070" i="1"/>
  <c r="Q2070" i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V2069" i="1"/>
  <c r="U2069" i="1"/>
  <c r="T2069" i="1"/>
  <c r="R2069" i="1"/>
  <c r="Q2069" i="1"/>
  <c r="O2069" i="1"/>
  <c r="N2069" i="1"/>
  <c r="P2069" i="1" s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T2068" i="1"/>
  <c r="V2068" i="1" s="1"/>
  <c r="R2068" i="1"/>
  <c r="Q2068" i="1"/>
  <c r="S2068" i="1" s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W2066" i="1"/>
  <c r="U2066" i="1"/>
  <c r="V2066" i="1" s="1"/>
  <c r="T2066" i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U2065" i="1"/>
  <c r="T2065" i="1"/>
  <c r="V2065" i="1" s="1"/>
  <c r="R2065" i="1"/>
  <c r="S2065" i="1" s="1"/>
  <c r="Q2065" i="1"/>
  <c r="P2065" i="1"/>
  <c r="O2065" i="1"/>
  <c r="N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W2064" i="1"/>
  <c r="U2064" i="1"/>
  <c r="V2064" i="1" s="1"/>
  <c r="T2064" i="1"/>
  <c r="S2064" i="1"/>
  <c r="R2064" i="1"/>
  <c r="Q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S2062" i="1"/>
  <c r="R2062" i="1"/>
  <c r="Q2062" i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M2061" i="1" s="1"/>
  <c r="K2061" i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M2060" i="1"/>
  <c r="L2060" i="1"/>
  <c r="K2060" i="1"/>
  <c r="J2060" i="1"/>
  <c r="I2060" i="1"/>
  <c r="AB2060" i="1" s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U2059" i="1"/>
  <c r="T2059" i="1"/>
  <c r="V2059" i="1" s="1"/>
  <c r="R2059" i="1"/>
  <c r="S2059" i="1" s="1"/>
  <c r="AB2059" i="1" s="1"/>
  <c r="Q2059" i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V2058" i="1" s="1"/>
  <c r="T2058" i="1"/>
  <c r="S2058" i="1"/>
  <c r="R2058" i="1"/>
  <c r="Q2058" i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V2057" i="1"/>
  <c r="U2057" i="1"/>
  <c r="T2057" i="1"/>
  <c r="S2057" i="1"/>
  <c r="R2057" i="1"/>
  <c r="Q2057" i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Z2056" i="1" s="1"/>
  <c r="X2056" i="1"/>
  <c r="W2056" i="1"/>
  <c r="V2056" i="1"/>
  <c r="U2056" i="1"/>
  <c r="T2056" i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Q2055" i="1"/>
  <c r="S2055" i="1" s="1"/>
  <c r="O2055" i="1"/>
  <c r="N2055" i="1"/>
  <c r="P2055" i="1" s="1"/>
  <c r="L2055" i="1"/>
  <c r="M2055" i="1" s="1"/>
  <c r="AB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P2054" i="1" s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T2053" i="1"/>
  <c r="V2053" i="1" s="1"/>
  <c r="R2053" i="1"/>
  <c r="S2053" i="1" s="1"/>
  <c r="Q2053" i="1"/>
  <c r="P2053" i="1"/>
  <c r="O2053" i="1"/>
  <c r="N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U2052" i="1"/>
  <c r="V2052" i="1" s="1"/>
  <c r="T2052" i="1"/>
  <c r="S2052" i="1"/>
  <c r="R2052" i="1"/>
  <c r="Q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Q2051" i="1"/>
  <c r="S2051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V2049" i="1"/>
  <c r="U2049" i="1"/>
  <c r="T2049" i="1"/>
  <c r="S2049" i="1"/>
  <c r="R2049" i="1"/>
  <c r="Q2049" i="1"/>
  <c r="P2049" i="1"/>
  <c r="O2049" i="1"/>
  <c r="N2049" i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V2048" i="1"/>
  <c r="U2048" i="1"/>
  <c r="T2048" i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Q2047" i="1"/>
  <c r="S2047" i="1" s="1"/>
  <c r="O2047" i="1"/>
  <c r="N2047" i="1"/>
  <c r="P2047" i="1" s="1"/>
  <c r="AB2047" i="1" s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W2046" i="1"/>
  <c r="U2046" i="1"/>
  <c r="T2046" i="1"/>
  <c r="V2046" i="1" s="1"/>
  <c r="R2046" i="1"/>
  <c r="Q2046" i="1"/>
  <c r="S2046" i="1" s="1"/>
  <c r="O2046" i="1"/>
  <c r="P2046" i="1" s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T2045" i="1"/>
  <c r="V2045" i="1" s="1"/>
  <c r="R2045" i="1"/>
  <c r="S2045" i="1" s="1"/>
  <c r="Q2045" i="1"/>
  <c r="P2045" i="1"/>
  <c r="O2045" i="1"/>
  <c r="N2045" i="1"/>
  <c r="L2045" i="1"/>
  <c r="K2045" i="1"/>
  <c r="M2045" i="1" s="1"/>
  <c r="AB2045" i="1" s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U2044" i="1"/>
  <c r="V2044" i="1" s="1"/>
  <c r="T2044" i="1"/>
  <c r="S2044" i="1"/>
  <c r="R2044" i="1"/>
  <c r="Q2044" i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V2043" i="1"/>
  <c r="U2043" i="1"/>
  <c r="T2043" i="1"/>
  <c r="R2043" i="1"/>
  <c r="S2043" i="1" s="1"/>
  <c r="Q2043" i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V2042" i="1" s="1"/>
  <c r="T2042" i="1"/>
  <c r="S2042" i="1"/>
  <c r="R2042" i="1"/>
  <c r="Q2042" i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V2041" i="1"/>
  <c r="U2041" i="1"/>
  <c r="T2041" i="1"/>
  <c r="S2041" i="1"/>
  <c r="R2041" i="1"/>
  <c r="Q2041" i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Z2040" i="1" s="1"/>
  <c r="X2040" i="1"/>
  <c r="W2040" i="1"/>
  <c r="V2040" i="1"/>
  <c r="U2040" i="1"/>
  <c r="T2040" i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U2039" i="1"/>
  <c r="T2039" i="1"/>
  <c r="V2039" i="1" s="1"/>
  <c r="R2039" i="1"/>
  <c r="Q2039" i="1"/>
  <c r="S2039" i="1" s="1"/>
  <c r="AB2039" i="1" s="1"/>
  <c r="O2039" i="1"/>
  <c r="N2039" i="1"/>
  <c r="P2039" i="1" s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T2038" i="1"/>
  <c r="V2038" i="1" s="1"/>
  <c r="R2038" i="1"/>
  <c r="Q2038" i="1"/>
  <c r="S2038" i="1" s="1"/>
  <c r="O2038" i="1"/>
  <c r="P2038" i="1" s="1"/>
  <c r="N2038" i="1"/>
  <c r="M2038" i="1"/>
  <c r="L2038" i="1"/>
  <c r="K2038" i="1"/>
  <c r="J2038" i="1"/>
  <c r="I2038" i="1"/>
  <c r="H2038" i="1"/>
  <c r="AB2038" i="1" s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T2037" i="1"/>
  <c r="V2037" i="1" s="1"/>
  <c r="R2037" i="1"/>
  <c r="S2037" i="1" s="1"/>
  <c r="Q2037" i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V2036" i="1" s="1"/>
  <c r="T2036" i="1"/>
  <c r="S2036" i="1"/>
  <c r="R2036" i="1"/>
  <c r="Q2036" i="1"/>
  <c r="O2036" i="1"/>
  <c r="P2036" i="1" s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V2035" i="1"/>
  <c r="U2035" i="1"/>
  <c r="T2035" i="1"/>
  <c r="R2035" i="1"/>
  <c r="S2035" i="1" s="1"/>
  <c r="Q2035" i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V2034" i="1" s="1"/>
  <c r="T2034" i="1"/>
  <c r="S2034" i="1"/>
  <c r="R2034" i="1"/>
  <c r="Q2034" i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V2033" i="1"/>
  <c r="U2033" i="1"/>
  <c r="T2033" i="1"/>
  <c r="R2033" i="1"/>
  <c r="Q2033" i="1"/>
  <c r="S2033" i="1" s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Z2032" i="1" s="1"/>
  <c r="X2032" i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Q2031" i="1"/>
  <c r="S2031" i="1" s="1"/>
  <c r="O2031" i="1"/>
  <c r="N2031" i="1"/>
  <c r="P2031" i="1" s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T2030" i="1"/>
  <c r="V2030" i="1" s="1"/>
  <c r="R2030" i="1"/>
  <c r="Q2030" i="1"/>
  <c r="S2030" i="1" s="1"/>
  <c r="O2030" i="1"/>
  <c r="P2030" i="1" s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T2029" i="1"/>
  <c r="V2029" i="1" s="1"/>
  <c r="R2029" i="1"/>
  <c r="S2029" i="1" s="1"/>
  <c r="AB2029" i="1" s="1"/>
  <c r="Q2029" i="1"/>
  <c r="P2029" i="1"/>
  <c r="O2029" i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V2028" i="1" s="1"/>
  <c r="T2028" i="1"/>
  <c r="S2028" i="1"/>
  <c r="R2028" i="1"/>
  <c r="Q2028" i="1"/>
  <c r="O2028" i="1"/>
  <c r="P2028" i="1" s="1"/>
  <c r="N2028" i="1"/>
  <c r="M2028" i="1"/>
  <c r="L2028" i="1"/>
  <c r="K2028" i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V2026" i="1" s="1"/>
  <c r="T2026" i="1"/>
  <c r="S2026" i="1"/>
  <c r="R2026" i="1"/>
  <c r="Q2026" i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V2025" i="1"/>
  <c r="U2025" i="1"/>
  <c r="T2025" i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M2024" i="1" s="1"/>
  <c r="J2024" i="1"/>
  <c r="I2024" i="1"/>
  <c r="AB2024" i="1" s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U2023" i="1"/>
  <c r="T2023" i="1"/>
  <c r="V2023" i="1" s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AB2021" i="1" s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S2020" i="1"/>
  <c r="R2020" i="1"/>
  <c r="Q2020" i="1"/>
  <c r="O2020" i="1"/>
  <c r="P2020" i="1" s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V2019" i="1"/>
  <c r="U2019" i="1"/>
  <c r="T2019" i="1"/>
  <c r="R2019" i="1"/>
  <c r="S2019" i="1" s="1"/>
  <c r="Q2019" i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V2017" i="1"/>
  <c r="U2017" i="1"/>
  <c r="T2017" i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U2015" i="1"/>
  <c r="T2015" i="1"/>
  <c r="V2015" i="1" s="1"/>
  <c r="R2015" i="1"/>
  <c r="S2015" i="1" s="1"/>
  <c r="Q2015" i="1"/>
  <c r="O2015" i="1"/>
  <c r="N2015" i="1"/>
  <c r="P2015" i="1" s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Z2013" i="1"/>
  <c r="Y2013" i="1"/>
  <c r="X2013" i="1"/>
  <c r="W2013" i="1"/>
  <c r="U2013" i="1"/>
  <c r="T2013" i="1"/>
  <c r="V2013" i="1" s="1"/>
  <c r="R2013" i="1"/>
  <c r="Q2013" i="1"/>
  <c r="P2013" i="1"/>
  <c r="O2013" i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V2009" i="1"/>
  <c r="U2009" i="1"/>
  <c r="T2009" i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AB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U2005" i="1"/>
  <c r="T2005" i="1"/>
  <c r="V2005" i="1" s="1"/>
  <c r="R2005" i="1"/>
  <c r="Q2005" i="1"/>
  <c r="S2005" i="1" s="1"/>
  <c r="AB2005" i="1" s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V2003" i="1"/>
  <c r="U2003" i="1"/>
  <c r="T2003" i="1"/>
  <c r="R2003" i="1"/>
  <c r="S2003" i="1" s="1"/>
  <c r="Q2003" i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S2002" i="1"/>
  <c r="R2002" i="1"/>
  <c r="Q2002" i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V2001" i="1"/>
  <c r="U2001" i="1"/>
  <c r="T2001" i="1"/>
  <c r="R2001" i="1"/>
  <c r="Q2001" i="1"/>
  <c r="S2001" i="1" s="1"/>
  <c r="O2001" i="1"/>
  <c r="N2001" i="1"/>
  <c r="P2001" i="1" s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U1999" i="1"/>
  <c r="T1999" i="1"/>
  <c r="V1999" i="1" s="1"/>
  <c r="R1999" i="1"/>
  <c r="S1999" i="1" s="1"/>
  <c r="Q1999" i="1"/>
  <c r="O1999" i="1"/>
  <c r="N1999" i="1"/>
  <c r="P1999" i="1" s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U1997" i="1"/>
  <c r="T1997" i="1"/>
  <c r="V1997" i="1" s="1"/>
  <c r="R1997" i="1"/>
  <c r="Q1997" i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S1996" i="1"/>
  <c r="R1996" i="1"/>
  <c r="Q1996" i="1"/>
  <c r="O1996" i="1"/>
  <c r="P1996" i="1" s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Q1995" i="1"/>
  <c r="S1995" i="1" s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V1993" i="1"/>
  <c r="U1993" i="1"/>
  <c r="T1993" i="1"/>
  <c r="R1993" i="1"/>
  <c r="Q1993" i="1"/>
  <c r="S1993" i="1" s="1"/>
  <c r="P1993" i="1"/>
  <c r="O1993" i="1"/>
  <c r="N1993" i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U1989" i="1"/>
  <c r="T1989" i="1"/>
  <c r="V1989" i="1" s="1"/>
  <c r="R1989" i="1"/>
  <c r="Q1989" i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P1987" i="1"/>
  <c r="O1987" i="1"/>
  <c r="N1987" i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V1986" i="1" s="1"/>
  <c r="T1986" i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S1983" i="1" s="1"/>
  <c r="O1983" i="1"/>
  <c r="N1983" i="1"/>
  <c r="P1983" i="1" s="1"/>
  <c r="L1983" i="1"/>
  <c r="K1983" i="1"/>
  <c r="M1983" i="1" s="1"/>
  <c r="AB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U1981" i="1"/>
  <c r="T1981" i="1"/>
  <c r="V1981" i="1" s="1"/>
  <c r="R1981" i="1"/>
  <c r="Q1981" i="1"/>
  <c r="S1981" i="1" s="1"/>
  <c r="AB1981" i="1" s="1"/>
  <c r="P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U1980" i="1"/>
  <c r="V1980" i="1" s="1"/>
  <c r="T1980" i="1"/>
  <c r="S1980" i="1"/>
  <c r="R1980" i="1"/>
  <c r="Q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V1979" i="1"/>
  <c r="U1979" i="1"/>
  <c r="T1979" i="1"/>
  <c r="R1979" i="1"/>
  <c r="Q1979" i="1"/>
  <c r="S1979" i="1" s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T1978" i="1"/>
  <c r="S1978" i="1"/>
  <c r="R1978" i="1"/>
  <c r="Q1978" i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V1977" i="1"/>
  <c r="U1977" i="1"/>
  <c r="T1977" i="1"/>
  <c r="R1977" i="1"/>
  <c r="Q1977" i="1"/>
  <c r="S1977" i="1" s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W1976" i="1"/>
  <c r="V1976" i="1"/>
  <c r="U1976" i="1"/>
  <c r="T1976" i="1"/>
  <c r="S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U1975" i="1"/>
  <c r="T1975" i="1"/>
  <c r="V1975" i="1" s="1"/>
  <c r="R1975" i="1"/>
  <c r="S1975" i="1" s="1"/>
  <c r="Q1975" i="1"/>
  <c r="O1975" i="1"/>
  <c r="N1975" i="1"/>
  <c r="P1975" i="1" s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U1973" i="1"/>
  <c r="T1973" i="1"/>
  <c r="V1973" i="1" s="1"/>
  <c r="R1973" i="1"/>
  <c r="S1973" i="1" s="1"/>
  <c r="AB1973" i="1" s="1"/>
  <c r="Q1973" i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V1972" i="1" s="1"/>
  <c r="T1972" i="1"/>
  <c r="S1972" i="1"/>
  <c r="R1972" i="1"/>
  <c r="Q1972" i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S1971" i="1" s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V1969" i="1"/>
  <c r="U1969" i="1"/>
  <c r="T1969" i="1"/>
  <c r="S1969" i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Z1968" i="1" s="1"/>
  <c r="X1968" i="1"/>
  <c r="W1968" i="1"/>
  <c r="V1968" i="1"/>
  <c r="U1968" i="1"/>
  <c r="T1968" i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S1967" i="1" s="1"/>
  <c r="O1967" i="1"/>
  <c r="N1967" i="1"/>
  <c r="P1967" i="1" s="1"/>
  <c r="L1967" i="1"/>
  <c r="K1967" i="1"/>
  <c r="M1967" i="1" s="1"/>
  <c r="AB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Q1963" i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T1962" i="1"/>
  <c r="S1962" i="1"/>
  <c r="R1962" i="1"/>
  <c r="Q1962" i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V1961" i="1"/>
  <c r="U1961" i="1"/>
  <c r="T1961" i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W1960" i="1"/>
  <c r="U1960" i="1"/>
  <c r="T1960" i="1"/>
  <c r="V1960" i="1" s="1"/>
  <c r="R1960" i="1"/>
  <c r="Q1960" i="1"/>
  <c r="S1960" i="1" s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M1959" i="1" s="1"/>
  <c r="AB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V1955" i="1"/>
  <c r="U1955" i="1"/>
  <c r="T1955" i="1"/>
  <c r="R1955" i="1"/>
  <c r="Q1955" i="1"/>
  <c r="S1955" i="1" s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S1954" i="1"/>
  <c r="R1954" i="1"/>
  <c r="Q1954" i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V1953" i="1"/>
  <c r="U1953" i="1"/>
  <c r="T1953" i="1"/>
  <c r="R1953" i="1"/>
  <c r="Q1953" i="1"/>
  <c r="S1953" i="1" s="1"/>
  <c r="P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W1952" i="1"/>
  <c r="U1952" i="1"/>
  <c r="T1952" i="1"/>
  <c r="V1952" i="1" s="1"/>
  <c r="R1952" i="1"/>
  <c r="Q1952" i="1"/>
  <c r="S1952" i="1" s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S1951" i="1" s="1"/>
  <c r="O1951" i="1"/>
  <c r="N1951" i="1"/>
  <c r="P1951" i="1" s="1"/>
  <c r="AB1951" i="1" s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P1950" i="1" s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K1949" i="1"/>
  <c r="M1949" i="1" s="1"/>
  <c r="J1949" i="1"/>
  <c r="AB1949" i="1" s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V1948" i="1" s="1"/>
  <c r="T1948" i="1"/>
  <c r="S1948" i="1"/>
  <c r="R1948" i="1"/>
  <c r="Q1948" i="1"/>
  <c r="O1948" i="1"/>
  <c r="P1948" i="1" s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V1946" i="1" s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V1945" i="1"/>
  <c r="U1945" i="1"/>
  <c r="T1945" i="1"/>
  <c r="R1945" i="1"/>
  <c r="Q1945" i="1"/>
  <c r="S1945" i="1" s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V1944" i="1" s="1"/>
  <c r="T1944" i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AB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U1941" i="1"/>
  <c r="T1941" i="1"/>
  <c r="V1941" i="1" s="1"/>
  <c r="R1941" i="1"/>
  <c r="Q1941" i="1"/>
  <c r="S1941" i="1" s="1"/>
  <c r="AB1941" i="1" s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S1940" i="1"/>
  <c r="R1940" i="1"/>
  <c r="Q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V1939" i="1"/>
  <c r="U1939" i="1"/>
  <c r="T1939" i="1"/>
  <c r="R1939" i="1"/>
  <c r="Q1939" i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T1938" i="1"/>
  <c r="S1938" i="1"/>
  <c r="R1938" i="1"/>
  <c r="Q1938" i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V1937" i="1"/>
  <c r="U1937" i="1"/>
  <c r="T1937" i="1"/>
  <c r="R1937" i="1"/>
  <c r="Q1937" i="1"/>
  <c r="S1937" i="1" s="1"/>
  <c r="P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U1935" i="1"/>
  <c r="T1935" i="1"/>
  <c r="V1935" i="1" s="1"/>
  <c r="AB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S1932" i="1"/>
  <c r="R1932" i="1"/>
  <c r="Q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Q1931" i="1"/>
  <c r="S1931" i="1" s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V1929" i="1"/>
  <c r="U1929" i="1"/>
  <c r="T1929" i="1"/>
  <c r="R1929" i="1"/>
  <c r="S1929" i="1" s="1"/>
  <c r="Q1929" i="1"/>
  <c r="P1929" i="1"/>
  <c r="O1929" i="1"/>
  <c r="N1929" i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U1925" i="1"/>
  <c r="T1925" i="1"/>
  <c r="V1925" i="1" s="1"/>
  <c r="R1925" i="1"/>
  <c r="Q1925" i="1"/>
  <c r="P1925" i="1"/>
  <c r="O1925" i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S1924" i="1"/>
  <c r="R1924" i="1"/>
  <c r="Q1924" i="1"/>
  <c r="O1924" i="1"/>
  <c r="P1924" i="1" s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P1923" i="1"/>
  <c r="O1923" i="1"/>
  <c r="N1923" i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V1922" i="1" s="1"/>
  <c r="T1922" i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V1921" i="1"/>
  <c r="U1921" i="1"/>
  <c r="T1921" i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AB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V1915" i="1"/>
  <c r="U1915" i="1"/>
  <c r="T1915" i="1"/>
  <c r="R1915" i="1"/>
  <c r="S1915" i="1" s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S1914" i="1"/>
  <c r="R1914" i="1"/>
  <c r="Q1914" i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V1913" i="1"/>
  <c r="U1913" i="1"/>
  <c r="T1913" i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 s="1"/>
  <c r="AA1911" i="1"/>
  <c r="Z1911" i="1"/>
  <c r="Y1911" i="1"/>
  <c r="X1911" i="1"/>
  <c r="W1911" i="1"/>
  <c r="U1911" i="1"/>
  <c r="T1911" i="1"/>
  <c r="V1911" i="1" s="1"/>
  <c r="R1911" i="1"/>
  <c r="S1911" i="1" s="1"/>
  <c r="Q1911" i="1"/>
  <c r="O1911" i="1"/>
  <c r="N1911" i="1"/>
  <c r="P1911" i="1" s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U1909" i="1"/>
  <c r="T1909" i="1"/>
  <c r="V1909" i="1" s="1"/>
  <c r="R1909" i="1"/>
  <c r="Q1909" i="1"/>
  <c r="P1909" i="1"/>
  <c r="O1909" i="1"/>
  <c r="N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V1908" i="1" s="1"/>
  <c r="T1908" i="1"/>
  <c r="S1908" i="1"/>
  <c r="R1908" i="1"/>
  <c r="Q1908" i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V1905" i="1"/>
  <c r="U1905" i="1"/>
  <c r="T1905" i="1"/>
  <c r="R1905" i="1"/>
  <c r="Q1905" i="1"/>
  <c r="S1905" i="1" s="1"/>
  <c r="P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U1901" i="1"/>
  <c r="T1901" i="1"/>
  <c r="V1901" i="1" s="1"/>
  <c r="R1901" i="1"/>
  <c r="Q1901" i="1"/>
  <c r="P1901" i="1"/>
  <c r="O1901" i="1"/>
  <c r="N1901" i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T1900" i="1"/>
  <c r="V1900" i="1" s="1"/>
  <c r="S1900" i="1"/>
  <c r="R1900" i="1"/>
  <c r="Q1900" i="1"/>
  <c r="O1900" i="1"/>
  <c r="P1900" i="1" s="1"/>
  <c r="N1900" i="1"/>
  <c r="M1900" i="1"/>
  <c r="L1900" i="1"/>
  <c r="K1900" i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Q1899" i="1"/>
  <c r="S1899" i="1" s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S1898" i="1"/>
  <c r="R1898" i="1"/>
  <c r="Q1898" i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V1897" i="1"/>
  <c r="U1897" i="1"/>
  <c r="T1897" i="1"/>
  <c r="R1897" i="1"/>
  <c r="Q1897" i="1"/>
  <c r="S1897" i="1" s="1"/>
  <c r="O1897" i="1"/>
  <c r="N1897" i="1"/>
  <c r="P1897" i="1" s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U1895" i="1"/>
  <c r="T1895" i="1"/>
  <c r="V1895" i="1" s="1"/>
  <c r="R1895" i="1"/>
  <c r="S1895" i="1" s="1"/>
  <c r="Q1895" i="1"/>
  <c r="O1895" i="1"/>
  <c r="N1895" i="1"/>
  <c r="P1895" i="1" s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W1894" i="1"/>
  <c r="U1894" i="1"/>
  <c r="V1894" i="1" s="1"/>
  <c r="T1894" i="1"/>
  <c r="R1894" i="1"/>
  <c r="Q1894" i="1"/>
  <c r="S1894" i="1" s="1"/>
  <c r="O1894" i="1"/>
  <c r="P1894" i="1" s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U1893" i="1"/>
  <c r="T1893" i="1"/>
  <c r="V1893" i="1" s="1"/>
  <c r="R1893" i="1"/>
  <c r="Q1893" i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V1892" i="1" s="1"/>
  <c r="T1892" i="1"/>
  <c r="S1892" i="1"/>
  <c r="R1892" i="1"/>
  <c r="Q1892" i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Q1891" i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V1890" i="1" s="1"/>
  <c r="T1890" i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V1889" i="1"/>
  <c r="U1889" i="1"/>
  <c r="T1889" i="1"/>
  <c r="R1889" i="1"/>
  <c r="Q1889" i="1"/>
  <c r="S1889" i="1" s="1"/>
  <c r="P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Q1887" i="1"/>
  <c r="S1887" i="1" s="1"/>
  <c r="O1887" i="1"/>
  <c r="N1887" i="1"/>
  <c r="P1887" i="1" s="1"/>
  <c r="L1887" i="1"/>
  <c r="K1887" i="1"/>
  <c r="M1887" i="1" s="1"/>
  <c r="AB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AB1885" i="1" s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V1881" i="1"/>
  <c r="U1881" i="1"/>
  <c r="T1881" i="1"/>
  <c r="R1881" i="1"/>
  <c r="S1881" i="1" s="1"/>
  <c r="Q1881" i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V1880" i="1" s="1"/>
  <c r="T1880" i="1"/>
  <c r="R1880" i="1"/>
  <c r="Q1880" i="1"/>
  <c r="S1880" i="1" s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AB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W1878" i="1"/>
  <c r="U1878" i="1"/>
  <c r="T1878" i="1"/>
  <c r="V1878" i="1" s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U1877" i="1"/>
  <c r="T1877" i="1"/>
  <c r="V1877" i="1" s="1"/>
  <c r="R1877" i="1"/>
  <c r="Q1877" i="1"/>
  <c r="S1877" i="1" s="1"/>
  <c r="AB1877" i="1" s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T1876" i="1"/>
  <c r="S1876" i="1"/>
  <c r="R1876" i="1"/>
  <c r="Q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V1875" i="1"/>
  <c r="U1875" i="1"/>
  <c r="T1875" i="1"/>
  <c r="R1875" i="1"/>
  <c r="Q1875" i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T1874" i="1"/>
  <c r="S1874" i="1"/>
  <c r="R1874" i="1"/>
  <c r="Q1874" i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U1871" i="1"/>
  <c r="T1871" i="1"/>
  <c r="V1871" i="1" s="1"/>
  <c r="AB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W1870" i="1"/>
  <c r="U1870" i="1"/>
  <c r="V1870" i="1" s="1"/>
  <c r="T1870" i="1"/>
  <c r="R1870" i="1"/>
  <c r="Q1870" i="1"/>
  <c r="S1870" i="1" s="1"/>
  <c r="O1870" i="1"/>
  <c r="P1870" i="1" s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U1869" i="1"/>
  <c r="T1869" i="1"/>
  <c r="V1869" i="1" s="1"/>
  <c r="R1869" i="1"/>
  <c r="S1869" i="1" s="1"/>
  <c r="Q1869" i="1"/>
  <c r="P1869" i="1"/>
  <c r="O1869" i="1"/>
  <c r="N1869" i="1"/>
  <c r="L1869" i="1"/>
  <c r="K1869" i="1"/>
  <c r="M1869" i="1" s="1"/>
  <c r="J1869" i="1"/>
  <c r="AB1869" i="1" s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V1868" i="1" s="1"/>
  <c r="T1868" i="1"/>
  <c r="S1868" i="1"/>
  <c r="R1868" i="1"/>
  <c r="Q1868" i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S1867" i="1" s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V1866" i="1" s="1"/>
  <c r="T1866" i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V1865" i="1"/>
  <c r="U1865" i="1"/>
  <c r="T1865" i="1"/>
  <c r="R1865" i="1"/>
  <c r="S1865" i="1" s="1"/>
  <c r="Q1865" i="1"/>
  <c r="P1865" i="1"/>
  <c r="O1865" i="1"/>
  <c r="N1865" i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U1861" i="1"/>
  <c r="T1861" i="1"/>
  <c r="V1861" i="1" s="1"/>
  <c r="R1861" i="1"/>
  <c r="Q1861" i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S1860" i="1"/>
  <c r="R1860" i="1"/>
  <c r="Q1860" i="1"/>
  <c r="O1860" i="1"/>
  <c r="P1860" i="1" s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P1859" i="1"/>
  <c r="O1859" i="1"/>
  <c r="N1859" i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V1858" i="1" s="1"/>
  <c r="T1858" i="1"/>
  <c r="S1858" i="1"/>
  <c r="R1858" i="1"/>
  <c r="Q1858" i="1"/>
  <c r="O1858" i="1"/>
  <c r="N1858" i="1"/>
  <c r="P1858" i="1" s="1"/>
  <c r="M1858" i="1"/>
  <c r="L1858" i="1"/>
  <c r="K1858" i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V1857" i="1"/>
  <c r="U1857" i="1"/>
  <c r="T1857" i="1"/>
  <c r="R1857" i="1"/>
  <c r="Q1857" i="1"/>
  <c r="S1857" i="1" s="1"/>
  <c r="O1857" i="1"/>
  <c r="N1857" i="1"/>
  <c r="P1857" i="1" s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S1855" i="1" s="1"/>
  <c r="O1855" i="1"/>
  <c r="N1855" i="1"/>
  <c r="P1855" i="1" s="1"/>
  <c r="L1855" i="1"/>
  <c r="K1855" i="1"/>
  <c r="M1855" i="1" s="1"/>
  <c r="AB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AB1853" i="1" s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V1851" i="1"/>
  <c r="U1851" i="1"/>
  <c r="T1851" i="1"/>
  <c r="R1851" i="1"/>
  <c r="S1851" i="1" s="1"/>
  <c r="Q1851" i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S1850" i="1"/>
  <c r="R1850" i="1"/>
  <c r="Q1850" i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V1849" i="1"/>
  <c r="U1849" i="1"/>
  <c r="T1849" i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Z1847" i="1"/>
  <c r="Y1847" i="1"/>
  <c r="X1847" i="1"/>
  <c r="W1847" i="1"/>
  <c r="U1847" i="1"/>
  <c r="T1847" i="1"/>
  <c r="V1847" i="1" s="1"/>
  <c r="R1847" i="1"/>
  <c r="S1847" i="1" s="1"/>
  <c r="Q1847" i="1"/>
  <c r="O1847" i="1"/>
  <c r="N1847" i="1"/>
  <c r="P1847" i="1" s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U1845" i="1"/>
  <c r="T1845" i="1"/>
  <c r="V1845" i="1" s="1"/>
  <c r="R1845" i="1"/>
  <c r="S1845" i="1" s="1"/>
  <c r="Q1845" i="1"/>
  <c r="P1845" i="1"/>
  <c r="O1845" i="1"/>
  <c r="N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S1844" i="1"/>
  <c r="R1844" i="1"/>
  <c r="Q1844" i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Q1843" i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V1841" i="1"/>
  <c r="U1841" i="1"/>
  <c r="T1841" i="1"/>
  <c r="R1841" i="1"/>
  <c r="S1841" i="1" s="1"/>
  <c r="Q1841" i="1"/>
  <c r="P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V1840" i="1" s="1"/>
  <c r="T1840" i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S1839" i="1" s="1"/>
  <c r="O1839" i="1"/>
  <c r="N1839" i="1"/>
  <c r="P1839" i="1" s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U1837" i="1"/>
  <c r="T1837" i="1"/>
  <c r="V1837" i="1" s="1"/>
  <c r="R1837" i="1"/>
  <c r="Q1837" i="1"/>
  <c r="P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S1836" i="1"/>
  <c r="R1836" i="1"/>
  <c r="Q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S1835" i="1" s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S1834" i="1"/>
  <c r="R1834" i="1"/>
  <c r="Q1834" i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V1833" i="1"/>
  <c r="U1833" i="1"/>
  <c r="T1833" i="1"/>
  <c r="R1833" i="1"/>
  <c r="Q1833" i="1"/>
  <c r="S1833" i="1" s="1"/>
  <c r="O1833" i="1"/>
  <c r="N1833" i="1"/>
  <c r="P1833" i="1" s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U1831" i="1"/>
  <c r="T1831" i="1"/>
  <c r="V1831" i="1" s="1"/>
  <c r="R1831" i="1"/>
  <c r="S1831" i="1" s="1"/>
  <c r="Q1831" i="1"/>
  <c r="O1831" i="1"/>
  <c r="N1831" i="1"/>
  <c r="P1831" i="1" s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W1830" i="1"/>
  <c r="U1830" i="1"/>
  <c r="V1830" i="1" s="1"/>
  <c r="T1830" i="1"/>
  <c r="R1830" i="1"/>
  <c r="Q1830" i="1"/>
  <c r="S1830" i="1" s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U1829" i="1"/>
  <c r="T1829" i="1"/>
  <c r="V1829" i="1" s="1"/>
  <c r="R1829" i="1"/>
  <c r="Q1829" i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S1828" i="1"/>
  <c r="R1828" i="1"/>
  <c r="Q1828" i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V1827" i="1"/>
  <c r="U1827" i="1"/>
  <c r="T1827" i="1"/>
  <c r="R1827" i="1"/>
  <c r="Q1827" i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W1824" i="1"/>
  <c r="U1824" i="1"/>
  <c r="V1824" i="1" s="1"/>
  <c r="T1824" i="1"/>
  <c r="R1824" i="1"/>
  <c r="Q1824" i="1"/>
  <c r="S1824" i="1" s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AB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Z1821" i="1"/>
  <c r="Y1821" i="1"/>
  <c r="X1821" i="1"/>
  <c r="W1821" i="1"/>
  <c r="U1821" i="1"/>
  <c r="T1821" i="1"/>
  <c r="V1821" i="1" s="1"/>
  <c r="R1821" i="1"/>
  <c r="S1821" i="1" s="1"/>
  <c r="Q1821" i="1"/>
  <c r="P1821" i="1"/>
  <c r="O1821" i="1"/>
  <c r="N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T1820" i="1"/>
  <c r="V1820" i="1" s="1"/>
  <c r="S1820" i="1"/>
  <c r="R1820" i="1"/>
  <c r="Q1820" i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T1818" i="1"/>
  <c r="V1818" i="1" s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V1817" i="1"/>
  <c r="U1817" i="1"/>
  <c r="T1817" i="1"/>
  <c r="R1817" i="1"/>
  <c r="S1817" i="1" s="1"/>
  <c r="Q1817" i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AB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W1814" i="1"/>
  <c r="U1814" i="1"/>
  <c r="V1814" i="1" s="1"/>
  <c r="T1814" i="1"/>
  <c r="R1814" i="1"/>
  <c r="Q1814" i="1"/>
  <c r="S1814" i="1" s="1"/>
  <c r="O1814" i="1"/>
  <c r="P1814" i="1" s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U1813" i="1"/>
  <c r="T1813" i="1"/>
  <c r="V1813" i="1" s="1"/>
  <c r="R1813" i="1"/>
  <c r="S1813" i="1" s="1"/>
  <c r="AB1813" i="1" s="1"/>
  <c r="Q1813" i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V1812" i="1" s="1"/>
  <c r="T1812" i="1"/>
  <c r="S1812" i="1"/>
  <c r="R1812" i="1"/>
  <c r="Q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V1811" i="1"/>
  <c r="U1811" i="1"/>
  <c r="T1811" i="1"/>
  <c r="R1811" i="1"/>
  <c r="Q1811" i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T1810" i="1"/>
  <c r="S1810" i="1"/>
  <c r="R1810" i="1"/>
  <c r="Q1810" i="1"/>
  <c r="O1810" i="1"/>
  <c r="P1810" i="1" s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S1808" i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B1807" i="1"/>
  <c r="AA1807" i="1"/>
  <c r="Z1807" i="1"/>
  <c r="Y1807" i="1"/>
  <c r="X1807" i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V1806" i="1" s="1"/>
  <c r="R1806" i="1"/>
  <c r="Q1806" i="1"/>
  <c r="S1806" i="1" s="1"/>
  <c r="O1806" i="1"/>
  <c r="P1806" i="1" s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U1805" i="1"/>
  <c r="T1805" i="1"/>
  <c r="V1805" i="1" s="1"/>
  <c r="R1805" i="1"/>
  <c r="S1805" i="1" s="1"/>
  <c r="Q1805" i="1"/>
  <c r="P1805" i="1"/>
  <c r="O1805" i="1"/>
  <c r="N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S1804" i="1"/>
  <c r="R1804" i="1"/>
  <c r="Q1804" i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V1803" i="1"/>
  <c r="U1803" i="1"/>
  <c r="T1803" i="1"/>
  <c r="R1803" i="1"/>
  <c r="Q1803" i="1"/>
  <c r="S1803" i="1" s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V1801" i="1"/>
  <c r="U1801" i="1"/>
  <c r="T1801" i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W1800" i="1"/>
  <c r="U1800" i="1"/>
  <c r="V1800" i="1" s="1"/>
  <c r="T1800" i="1"/>
  <c r="R1800" i="1"/>
  <c r="Q1800" i="1"/>
  <c r="S1800" i="1" s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U1799" i="1"/>
  <c r="T1799" i="1"/>
  <c r="V1799" i="1" s="1"/>
  <c r="R1799" i="1"/>
  <c r="S1799" i="1" s="1"/>
  <c r="Q1799" i="1"/>
  <c r="O1799" i="1"/>
  <c r="N1799" i="1"/>
  <c r="P1799" i="1" s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U1797" i="1"/>
  <c r="T1797" i="1"/>
  <c r="V1797" i="1" s="1"/>
  <c r="R1797" i="1"/>
  <c r="Q1797" i="1"/>
  <c r="P1797" i="1"/>
  <c r="O1797" i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T1796" i="1"/>
  <c r="V1796" i="1" s="1"/>
  <c r="S1796" i="1"/>
  <c r="R1796" i="1"/>
  <c r="Q1796" i="1"/>
  <c r="O1796" i="1"/>
  <c r="P1796" i="1" s="1"/>
  <c r="N1796" i="1"/>
  <c r="M1796" i="1"/>
  <c r="L1796" i="1"/>
  <c r="K1796" i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V1794" i="1" s="1"/>
  <c r="T1794" i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V1793" i="1"/>
  <c r="U1793" i="1"/>
  <c r="T1793" i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AB1791" i="1" s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V1788" i="1" s="1"/>
  <c r="T1788" i="1"/>
  <c r="S1788" i="1"/>
  <c r="R1788" i="1"/>
  <c r="Q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V1787" i="1"/>
  <c r="U1787" i="1"/>
  <c r="T1787" i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V1785" i="1"/>
  <c r="U1785" i="1"/>
  <c r="T1785" i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U1783" i="1"/>
  <c r="T1783" i="1"/>
  <c r="V1783" i="1" s="1"/>
  <c r="R1783" i="1"/>
  <c r="S1783" i="1" s="1"/>
  <c r="AB1783" i="1" s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S1780" i="1"/>
  <c r="R1780" i="1"/>
  <c r="Q1780" i="1"/>
  <c r="O1780" i="1"/>
  <c r="P1780" i="1" s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W1778" i="1"/>
  <c r="U1778" i="1"/>
  <c r="V1778" i="1" s="1"/>
  <c r="T1778" i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S1777" i="1" s="1"/>
  <c r="Q1777" i="1"/>
  <c r="O1777" i="1"/>
  <c r="N1777" i="1"/>
  <c r="P1777" i="1" s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T1776" i="1"/>
  <c r="V1776" i="1" s="1"/>
  <c r="R1776" i="1"/>
  <c r="Q1776" i="1"/>
  <c r="S1776" i="1" s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S1775" i="1" s="1"/>
  <c r="O1775" i="1"/>
  <c r="N1775" i="1"/>
  <c r="P1775" i="1" s="1"/>
  <c r="L1775" i="1"/>
  <c r="K1775" i="1"/>
  <c r="M1775" i="1" s="1"/>
  <c r="AB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V1774" i="1" s="1"/>
  <c r="T1774" i="1"/>
  <c r="R1774" i="1"/>
  <c r="Q1774" i="1"/>
  <c r="S1774" i="1" s="1"/>
  <c r="O1774" i="1"/>
  <c r="P1774" i="1" s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U1773" i="1"/>
  <c r="T1773" i="1"/>
  <c r="V1773" i="1" s="1"/>
  <c r="R1773" i="1"/>
  <c r="S1773" i="1" s="1"/>
  <c r="Q1773" i="1"/>
  <c r="P1773" i="1"/>
  <c r="O1773" i="1"/>
  <c r="N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S1772" i="1"/>
  <c r="R1772" i="1"/>
  <c r="Q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S1769" i="1" s="1"/>
  <c r="Q1769" i="1"/>
  <c r="P1769" i="1"/>
  <c r="O1769" i="1"/>
  <c r="N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V1768" i="1" s="1"/>
  <c r="T1768" i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V1766" i="1" s="1"/>
  <c r="T1766" i="1"/>
  <c r="R1766" i="1"/>
  <c r="Q1766" i="1"/>
  <c r="S1766" i="1" s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U1765" i="1"/>
  <c r="T1765" i="1"/>
  <c r="V1765" i="1" s="1"/>
  <c r="R1765" i="1"/>
  <c r="Q1765" i="1"/>
  <c r="P1765" i="1"/>
  <c r="O1765" i="1"/>
  <c r="N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P1762" i="1" s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Z1761" i="1" s="1"/>
  <c r="X1761" i="1"/>
  <c r="W1761" i="1"/>
  <c r="U1761" i="1"/>
  <c r="T1761" i="1"/>
  <c r="V1761" i="1" s="1"/>
  <c r="R1761" i="1"/>
  <c r="Q1761" i="1"/>
  <c r="P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N1760" i="1"/>
  <c r="P1760" i="1" s="1"/>
  <c r="L1760" i="1"/>
  <c r="M1760" i="1" s="1"/>
  <c r="AB1760" i="1" s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V1759" i="1"/>
  <c r="U1759" i="1"/>
  <c r="T1759" i="1"/>
  <c r="R1759" i="1"/>
  <c r="Q1759" i="1"/>
  <c r="S1759" i="1" s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T1758" i="1"/>
  <c r="V1758" i="1" s="1"/>
  <c r="R1758" i="1"/>
  <c r="S1758" i="1" s="1"/>
  <c r="Q1758" i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V1757" i="1" s="1"/>
  <c r="T1757" i="1"/>
  <c r="R1757" i="1"/>
  <c r="S1757" i="1" s="1"/>
  <c r="Q1757" i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V1756" i="1" s="1"/>
  <c r="T1756" i="1"/>
  <c r="R1756" i="1"/>
  <c r="Q1756" i="1"/>
  <c r="S1756" i="1" s="1"/>
  <c r="P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U1755" i="1"/>
  <c r="T1755" i="1"/>
  <c r="V1755" i="1" s="1"/>
  <c r="S1755" i="1"/>
  <c r="R1755" i="1"/>
  <c r="Q1755" i="1"/>
  <c r="O1755" i="1"/>
  <c r="N1755" i="1"/>
  <c r="P1755" i="1" s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V1754" i="1"/>
  <c r="U1754" i="1"/>
  <c r="T1754" i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Z1753" i="1" s="1"/>
  <c r="X1753" i="1"/>
  <c r="W1753" i="1"/>
  <c r="U1753" i="1"/>
  <c r="T1753" i="1"/>
  <c r="V1753" i="1" s="1"/>
  <c r="R1753" i="1"/>
  <c r="Q1753" i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T1752" i="1"/>
  <c r="V1752" i="1" s="1"/>
  <c r="S1752" i="1"/>
  <c r="R1752" i="1"/>
  <c r="Q1752" i="1"/>
  <c r="O1752" i="1"/>
  <c r="N1752" i="1"/>
  <c r="P1752" i="1" s="1"/>
  <c r="M1752" i="1"/>
  <c r="AB1752" i="1" s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V1751" i="1"/>
  <c r="U1751" i="1"/>
  <c r="T1751" i="1"/>
  <c r="R1751" i="1"/>
  <c r="Q1751" i="1"/>
  <c r="S1751" i="1" s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T1750" i="1"/>
  <c r="V1750" i="1" s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V1746" i="1"/>
  <c r="U1746" i="1"/>
  <c r="T1746" i="1"/>
  <c r="R1746" i="1"/>
  <c r="Q1746" i="1"/>
  <c r="S1746" i="1" s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Z1745" i="1" s="1"/>
  <c r="X1745" i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R1744" i="1"/>
  <c r="Q1744" i="1"/>
  <c r="S1744" i="1" s="1"/>
  <c r="O1744" i="1"/>
  <c r="N1744" i="1"/>
  <c r="P1744" i="1" s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T1742" i="1"/>
  <c r="V1742" i="1" s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V1741" i="1" s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V1740" i="1" s="1"/>
  <c r="T1740" i="1"/>
  <c r="R1740" i="1"/>
  <c r="Q1740" i="1"/>
  <c r="S1740" i="1" s="1"/>
  <c r="P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N1739" i="1"/>
  <c r="P1739" i="1" s="1"/>
  <c r="L1739" i="1"/>
  <c r="K1739" i="1"/>
  <c r="M1739" i="1" s="1"/>
  <c r="AB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V1738" i="1"/>
  <c r="U1738" i="1"/>
  <c r="T1738" i="1"/>
  <c r="R1738" i="1"/>
  <c r="Q1738" i="1"/>
  <c r="S1738" i="1" s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Z1737" i="1" s="1"/>
  <c r="X1737" i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R1736" i="1"/>
  <c r="Q1736" i="1"/>
  <c r="S1736" i="1" s="1"/>
  <c r="O1736" i="1"/>
  <c r="N1736" i="1"/>
  <c r="P1736" i="1" s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T1734" i="1"/>
  <c r="V1734" i="1" s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V1730" i="1"/>
  <c r="U1730" i="1"/>
  <c r="T1730" i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T1728" i="1"/>
  <c r="V1728" i="1" s="1"/>
  <c r="R1728" i="1"/>
  <c r="Q1728" i="1"/>
  <c r="S1728" i="1" s="1"/>
  <c r="O1728" i="1"/>
  <c r="N1728" i="1"/>
  <c r="P1728" i="1" s="1"/>
  <c r="M1728" i="1"/>
  <c r="AB1728" i="1" s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P1727" i="1" s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T1726" i="1"/>
  <c r="V1726" i="1" s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V1725" i="1"/>
  <c r="U1725" i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B1723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V1722" i="1"/>
  <c r="U1722" i="1"/>
  <c r="T1722" i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Z1721" i="1" s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M1720" i="1" s="1"/>
  <c r="AB1720" i="1" s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T1718" i="1"/>
  <c r="V1718" i="1" s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Z1717" i="1" s="1"/>
  <c r="W1717" i="1"/>
  <c r="V1717" i="1"/>
  <c r="U1717" i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N1715" i="1"/>
  <c r="P1715" i="1" s="1"/>
  <c r="L1715" i="1"/>
  <c r="K1715" i="1"/>
  <c r="M1715" i="1" s="1"/>
  <c r="AB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V1714" i="1"/>
  <c r="U1714" i="1"/>
  <c r="T1714" i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Y1713" i="1"/>
  <c r="Z1713" i="1" s="1"/>
  <c r="X1713" i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M1712" i="1" s="1"/>
  <c r="AB1712" i="1" s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P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T1710" i="1"/>
  <c r="V1710" i="1" s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V1709" i="1"/>
  <c r="U1709" i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V1708" i="1" s="1"/>
  <c r="T1708" i="1"/>
  <c r="R1708" i="1"/>
  <c r="Q1708" i="1"/>
  <c r="S1708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S1707" i="1"/>
  <c r="AB1707" i="1" s="1"/>
  <c r="R1707" i="1"/>
  <c r="Q1707" i="1"/>
  <c r="P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V1706" i="1"/>
  <c r="U1706" i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Z1705" i="1" s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AB1704" i="1" s="1"/>
  <c r="O1704" i="1"/>
  <c r="P1704" i="1" s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S1703" i="1" s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V1702" i="1" s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V1700" i="1" s="1"/>
  <c r="R1700" i="1"/>
  <c r="Q1700" i="1"/>
  <c r="S1700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B1699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V1698" i="1"/>
  <c r="U1698" i="1"/>
  <c r="T1698" i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M1696" i="1" s="1"/>
  <c r="AB1696" i="1" s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P1695" i="1" s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T1694" i="1"/>
  <c r="V1694" i="1" s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Z1693" i="1" s="1"/>
  <c r="W1693" i="1"/>
  <c r="V1693" i="1"/>
  <c r="U1693" i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P1691" i="1"/>
  <c r="O1691" i="1"/>
  <c r="N1691" i="1"/>
  <c r="L1691" i="1"/>
  <c r="K1691" i="1"/>
  <c r="M1691" i="1" s="1"/>
  <c r="AB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V1690" i="1"/>
  <c r="U1690" i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Z1689" i="1" s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AB1688" i="1" s="1"/>
  <c r="O1688" i="1"/>
  <c r="P1688" i="1" s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S1687" i="1" s="1"/>
  <c r="Q1687" i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V1686" i="1" s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W1684" i="1"/>
  <c r="U1684" i="1"/>
  <c r="T1684" i="1"/>
  <c r="V1684" i="1" s="1"/>
  <c r="R1684" i="1"/>
  <c r="Q1684" i="1"/>
  <c r="S1684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B1683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V1682" i="1"/>
  <c r="U1682" i="1"/>
  <c r="T1682" i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M1680" i="1" s="1"/>
  <c r="AB1680" i="1" s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T1678" i="1"/>
  <c r="V1678" i="1" s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V1677" i="1"/>
  <c r="U1677" i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P1675" i="1"/>
  <c r="O1675" i="1"/>
  <c r="N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V1674" i="1"/>
  <c r="U1674" i="1"/>
  <c r="T1674" i="1"/>
  <c r="S1674" i="1"/>
  <c r="R1674" i="1"/>
  <c r="Q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Z1673" i="1" s="1"/>
  <c r="X1673" i="1"/>
  <c r="W1673" i="1"/>
  <c r="V1673" i="1"/>
  <c r="U1673" i="1"/>
  <c r="T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T1672" i="1"/>
  <c r="R1672" i="1"/>
  <c r="Q1672" i="1"/>
  <c r="S1672" i="1" s="1"/>
  <c r="O1672" i="1"/>
  <c r="N1672" i="1"/>
  <c r="P1672" i="1" s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T1670" i="1"/>
  <c r="V1670" i="1" s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V1669" i="1"/>
  <c r="U1669" i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V1668" i="1" s="1"/>
  <c r="T1668" i="1"/>
  <c r="R1668" i="1"/>
  <c r="Q1668" i="1"/>
  <c r="S1668" i="1" s="1"/>
  <c r="P1668" i="1"/>
  <c r="O1668" i="1"/>
  <c r="N1668" i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P1667" i="1"/>
  <c r="O1667" i="1"/>
  <c r="N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V1666" i="1"/>
  <c r="U1666" i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M1664" i="1" s="1"/>
  <c r="AB1664" i="1" s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V1662" i="1" s="1"/>
  <c r="T1662" i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V1660" i="1" s="1"/>
  <c r="T1660" i="1"/>
  <c r="R1660" i="1"/>
  <c r="Q1660" i="1"/>
  <c r="S1660" i="1" s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V1658" i="1"/>
  <c r="U1658" i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Y1657" i="1"/>
  <c r="Z1657" i="1" s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M1656" i="1"/>
  <c r="AB1656" i="1" s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S1655" i="1" s="1"/>
  <c r="Q1655" i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V1654" i="1" s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N1651" i="1"/>
  <c r="P1651" i="1" s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V1650" i="1"/>
  <c r="U1650" i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Z1649" i="1" s="1"/>
  <c r="X1649" i="1"/>
  <c r="W1649" i="1"/>
  <c r="V1649" i="1"/>
  <c r="U1649" i="1"/>
  <c r="T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M1648" i="1" s="1"/>
  <c r="AB1648" i="1" s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T1646" i="1"/>
  <c r="V1646" i="1" s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V1644" i="1" s="1"/>
  <c r="T1644" i="1"/>
  <c r="R1644" i="1"/>
  <c r="Q1644" i="1"/>
  <c r="S1644" i="1" s="1"/>
  <c r="P1644" i="1"/>
  <c r="O1644" i="1"/>
  <c r="N1644" i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P1643" i="1"/>
  <c r="O1643" i="1"/>
  <c r="N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V1642" i="1"/>
  <c r="U1642" i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AB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T1638" i="1"/>
  <c r="V1638" i="1" s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W1636" i="1"/>
  <c r="U1636" i="1"/>
  <c r="T1636" i="1"/>
  <c r="V1636" i="1" s="1"/>
  <c r="R1636" i="1"/>
  <c r="Q1636" i="1"/>
  <c r="S1636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P1635" i="1"/>
  <c r="O1635" i="1"/>
  <c r="N1635" i="1"/>
  <c r="L1635" i="1"/>
  <c r="K1635" i="1"/>
  <c r="M1635" i="1" s="1"/>
  <c r="AB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V1634" i="1"/>
  <c r="U1634" i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M1632" i="1"/>
  <c r="AB1632" i="1" s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T1630" i="1"/>
  <c r="V1630" i="1" s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V1629" i="1"/>
  <c r="U1629" i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W1628" i="1"/>
  <c r="U1628" i="1"/>
  <c r="T1628" i="1"/>
  <c r="V1628" i="1" s="1"/>
  <c r="R1628" i="1"/>
  <c r="Q1628" i="1"/>
  <c r="S1628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P1627" i="1"/>
  <c r="O1627" i="1"/>
  <c r="N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V1626" i="1"/>
  <c r="U1626" i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AB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T1622" i="1"/>
  <c r="V1622" i="1" s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V1621" i="1"/>
  <c r="U1621" i="1"/>
  <c r="T1621" i="1"/>
  <c r="R1621" i="1"/>
  <c r="S1621" i="1" s="1"/>
  <c r="Q1621" i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W1620" i="1"/>
  <c r="U1620" i="1"/>
  <c r="V1620" i="1" s="1"/>
  <c r="T1620" i="1"/>
  <c r="R1620" i="1"/>
  <c r="Q1620" i="1"/>
  <c r="S1620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P1619" i="1"/>
  <c r="O1619" i="1"/>
  <c r="N1619" i="1"/>
  <c r="L1619" i="1"/>
  <c r="K1619" i="1"/>
  <c r="M1619" i="1" s="1"/>
  <c r="AB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V1618" i="1"/>
  <c r="U1618" i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M1616" i="1"/>
  <c r="AB1616" i="1" s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T1614" i="1"/>
  <c r="V1614" i="1" s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V1613" i="1"/>
  <c r="U1613" i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W1612" i="1"/>
  <c r="U1612" i="1"/>
  <c r="V1612" i="1" s="1"/>
  <c r="T1612" i="1"/>
  <c r="R1612" i="1"/>
  <c r="Q1612" i="1"/>
  <c r="S1612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M1611" i="1" s="1"/>
  <c r="AB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V1610" i="1"/>
  <c r="U1610" i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V1606" i="1" s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V1605" i="1"/>
  <c r="U1605" i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W1604" i="1"/>
  <c r="U1604" i="1"/>
  <c r="T1604" i="1"/>
  <c r="V1604" i="1" s="1"/>
  <c r="R1604" i="1"/>
  <c r="Q1604" i="1"/>
  <c r="S1604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P1603" i="1"/>
  <c r="O1603" i="1"/>
  <c r="N1603" i="1"/>
  <c r="L1603" i="1"/>
  <c r="K1603" i="1"/>
  <c r="M1603" i="1" s="1"/>
  <c r="AB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V1602" i="1"/>
  <c r="U1602" i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P1600" i="1" s="1"/>
  <c r="N1600" i="1"/>
  <c r="M1600" i="1"/>
  <c r="AB1600" i="1" s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S1599" i="1" s="1"/>
  <c r="Q1599" i="1"/>
  <c r="P1599" i="1"/>
  <c r="O1599" i="1"/>
  <c r="N1599" i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V1598" i="1" s="1"/>
  <c r="T1598" i="1"/>
  <c r="R1598" i="1"/>
  <c r="S1598" i="1" s="1"/>
  <c r="Q1598" i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V1597" i="1" s="1"/>
  <c r="T1597" i="1"/>
  <c r="R1597" i="1"/>
  <c r="S1597" i="1" s="1"/>
  <c r="Q1597" i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V1596" i="1" s="1"/>
  <c r="T1596" i="1"/>
  <c r="R1596" i="1"/>
  <c r="Q1596" i="1"/>
  <c r="S1596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P1595" i="1"/>
  <c r="O1595" i="1"/>
  <c r="N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Z1594" i="1" s="1"/>
  <c r="X1594" i="1"/>
  <c r="W1594" i="1"/>
  <c r="V1594" i="1"/>
  <c r="U1594" i="1"/>
  <c r="T1594" i="1"/>
  <c r="S1594" i="1"/>
  <c r="R1594" i="1"/>
  <c r="Q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O1593" i="1"/>
  <c r="N1593" i="1"/>
  <c r="P1593" i="1" s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T1592" i="1"/>
  <c r="R1592" i="1"/>
  <c r="Q1592" i="1"/>
  <c r="S1592" i="1" s="1"/>
  <c r="O1592" i="1"/>
  <c r="P1592" i="1" s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S1591" i="1" s="1"/>
  <c r="Q1591" i="1"/>
  <c r="O1591" i="1"/>
  <c r="P1591" i="1" s="1"/>
  <c r="N1591" i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V1590" i="1" s="1"/>
  <c r="T1590" i="1"/>
  <c r="R1590" i="1"/>
  <c r="S1590" i="1" s="1"/>
  <c r="Q1590" i="1"/>
  <c r="O1590" i="1"/>
  <c r="P1590" i="1" s="1"/>
  <c r="N1590" i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V1589" i="1" s="1"/>
  <c r="T1589" i="1"/>
  <c r="R1589" i="1"/>
  <c r="S1589" i="1" s="1"/>
  <c r="Q1589" i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V1588" i="1" s="1"/>
  <c r="T1588" i="1"/>
  <c r="R1588" i="1"/>
  <c r="Q1588" i="1"/>
  <c r="S1588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P1587" i="1"/>
  <c r="O1587" i="1"/>
  <c r="N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Z1586" i="1" s="1"/>
  <c r="X1586" i="1"/>
  <c r="W1586" i="1"/>
  <c r="V1586" i="1"/>
  <c r="U1586" i="1"/>
  <c r="T1586" i="1"/>
  <c r="S1586" i="1"/>
  <c r="R1586" i="1"/>
  <c r="Q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Z1585" i="1" s="1"/>
  <c r="X1585" i="1"/>
  <c r="W1585" i="1"/>
  <c r="V1585" i="1"/>
  <c r="U1585" i="1"/>
  <c r="T1585" i="1"/>
  <c r="R1585" i="1"/>
  <c r="Q1585" i="1"/>
  <c r="S1585" i="1" s="1"/>
  <c r="O1585" i="1"/>
  <c r="N1585" i="1"/>
  <c r="P1585" i="1" s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T1584" i="1"/>
  <c r="R1584" i="1"/>
  <c r="Q1584" i="1"/>
  <c r="S1584" i="1" s="1"/>
  <c r="O1584" i="1"/>
  <c r="P1584" i="1" s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S1583" i="1" s="1"/>
  <c r="Q1583" i="1"/>
  <c r="O1583" i="1"/>
  <c r="P1583" i="1" s="1"/>
  <c r="N1583" i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V1582" i="1" s="1"/>
  <c r="T1582" i="1"/>
  <c r="R1582" i="1"/>
  <c r="S1582" i="1" s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V1581" i="1"/>
  <c r="U1581" i="1"/>
  <c r="T1581" i="1"/>
  <c r="R1581" i="1"/>
  <c r="S1581" i="1" s="1"/>
  <c r="Q1581" i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V1580" i="1" s="1"/>
  <c r="T1580" i="1"/>
  <c r="R1580" i="1"/>
  <c r="Q1580" i="1"/>
  <c r="S1580" i="1" s="1"/>
  <c r="P1580" i="1"/>
  <c r="O1580" i="1"/>
  <c r="N1580" i="1"/>
  <c r="M1580" i="1"/>
  <c r="L1580" i="1"/>
  <c r="K1580" i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P1579" i="1"/>
  <c r="O1579" i="1"/>
  <c r="N1579" i="1"/>
  <c r="L1579" i="1"/>
  <c r="K1579" i="1"/>
  <c r="M1579" i="1" s="1"/>
  <c r="AB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Z1578" i="1" s="1"/>
  <c r="X1578" i="1"/>
  <c r="W1578" i="1"/>
  <c r="V1578" i="1"/>
  <c r="U1578" i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AB1578" i="1" s="1"/>
  <c r="H1578" i="1"/>
  <c r="G1578" i="1"/>
  <c r="F1578" i="1"/>
  <c r="E1578" i="1"/>
  <c r="D1578" i="1"/>
  <c r="B1578" i="1"/>
  <c r="A1578" i="1" s="1"/>
  <c r="AA1577" i="1"/>
  <c r="Y1577" i="1"/>
  <c r="Z1577" i="1" s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T1576" i="1"/>
  <c r="V1576" i="1" s="1"/>
  <c r="R1576" i="1"/>
  <c r="Q1576" i="1"/>
  <c r="S1576" i="1" s="1"/>
  <c r="O1576" i="1"/>
  <c r="P1576" i="1" s="1"/>
  <c r="N1576" i="1"/>
  <c r="M1576" i="1"/>
  <c r="AB1576" i="1" s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S1575" i="1" s="1"/>
  <c r="Q1575" i="1"/>
  <c r="O1575" i="1"/>
  <c r="P1575" i="1" s="1"/>
  <c r="N1575" i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V1574" i="1" s="1"/>
  <c r="T1574" i="1"/>
  <c r="R1574" i="1"/>
  <c r="S1574" i="1" s="1"/>
  <c r="Q1574" i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V1573" i="1"/>
  <c r="U1573" i="1"/>
  <c r="T1573" i="1"/>
  <c r="R1573" i="1"/>
  <c r="S1573" i="1" s="1"/>
  <c r="Q1573" i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V1572" i="1" s="1"/>
  <c r="T1572" i="1"/>
  <c r="R1572" i="1"/>
  <c r="Q1572" i="1"/>
  <c r="S1572" i="1" s="1"/>
  <c r="P1572" i="1"/>
  <c r="O1572" i="1"/>
  <c r="N1572" i="1"/>
  <c r="M1572" i="1"/>
  <c r="L1572" i="1"/>
  <c r="K1572" i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P1571" i="1"/>
  <c r="O1571" i="1"/>
  <c r="N1571" i="1"/>
  <c r="L1571" i="1"/>
  <c r="K1571" i="1"/>
  <c r="M1571" i="1" s="1"/>
  <c r="AB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Z1570" i="1" s="1"/>
  <c r="X1570" i="1"/>
  <c r="W1570" i="1"/>
  <c r="V1570" i="1"/>
  <c r="U1570" i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T1568" i="1"/>
  <c r="V1568" i="1" s="1"/>
  <c r="R1568" i="1"/>
  <c r="Q1568" i="1"/>
  <c r="S1568" i="1" s="1"/>
  <c r="O1568" i="1"/>
  <c r="P1568" i="1" s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S1567" i="1" s="1"/>
  <c r="Q1567" i="1"/>
  <c r="O1567" i="1"/>
  <c r="P1567" i="1" s="1"/>
  <c r="N1567" i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V1566" i="1" s="1"/>
  <c r="T1566" i="1"/>
  <c r="R1566" i="1"/>
  <c r="S1566" i="1" s="1"/>
  <c r="Q1566" i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V1565" i="1" s="1"/>
  <c r="T1565" i="1"/>
  <c r="R1565" i="1"/>
  <c r="S1565" i="1" s="1"/>
  <c r="Q1565" i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V1564" i="1" s="1"/>
  <c r="T1564" i="1"/>
  <c r="R1564" i="1"/>
  <c r="Q1564" i="1"/>
  <c r="S1564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P1563" i="1"/>
  <c r="O1563" i="1"/>
  <c r="N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Z1562" i="1" s="1"/>
  <c r="X1562" i="1"/>
  <c r="W1562" i="1"/>
  <c r="V1562" i="1"/>
  <c r="U1562" i="1"/>
  <c r="T1562" i="1"/>
  <c r="S1562" i="1"/>
  <c r="R1562" i="1"/>
  <c r="Q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O1561" i="1"/>
  <c r="N1561" i="1"/>
  <c r="P1561" i="1" s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T1560" i="1"/>
  <c r="R1560" i="1"/>
  <c r="Q1560" i="1"/>
  <c r="S1560" i="1" s="1"/>
  <c r="O1560" i="1"/>
  <c r="P1560" i="1" s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S1559" i="1" s="1"/>
  <c r="Q1559" i="1"/>
  <c r="O1559" i="1"/>
  <c r="P1559" i="1" s="1"/>
  <c r="N1559" i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V1558" i="1" s="1"/>
  <c r="T1558" i="1"/>
  <c r="R1558" i="1"/>
  <c r="S1558" i="1" s="1"/>
  <c r="Q1558" i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V1557" i="1" s="1"/>
  <c r="T1557" i="1"/>
  <c r="R1557" i="1"/>
  <c r="S1557" i="1" s="1"/>
  <c r="Q1557" i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V1556" i="1" s="1"/>
  <c r="T1556" i="1"/>
  <c r="R1556" i="1"/>
  <c r="Q1556" i="1"/>
  <c r="S1556" i="1" s="1"/>
  <c r="P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P1555" i="1"/>
  <c r="O1555" i="1"/>
  <c r="N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Z1554" i="1" s="1"/>
  <c r="X1554" i="1"/>
  <c r="W1554" i="1"/>
  <c r="V1554" i="1"/>
  <c r="U1554" i="1"/>
  <c r="T1554" i="1"/>
  <c r="S1554" i="1"/>
  <c r="R1554" i="1"/>
  <c r="Q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Q1553" i="1"/>
  <c r="S1553" i="1" s="1"/>
  <c r="O1553" i="1"/>
  <c r="N1553" i="1"/>
  <c r="P1553" i="1" s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T1552" i="1"/>
  <c r="R1552" i="1"/>
  <c r="Q1552" i="1"/>
  <c r="S1552" i="1" s="1"/>
  <c r="O1552" i="1"/>
  <c r="P1552" i="1" s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S1551" i="1" s="1"/>
  <c r="Q1551" i="1"/>
  <c r="O1551" i="1"/>
  <c r="P1551" i="1" s="1"/>
  <c r="N1551" i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V1550" i="1" s="1"/>
  <c r="T1550" i="1"/>
  <c r="R1550" i="1"/>
  <c r="S1550" i="1" s="1"/>
  <c r="Q1550" i="1"/>
  <c r="O1550" i="1"/>
  <c r="P1550" i="1" s="1"/>
  <c r="N1550" i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V1549" i="1" s="1"/>
  <c r="T1549" i="1"/>
  <c r="R1549" i="1"/>
  <c r="S1549" i="1" s="1"/>
  <c r="Q1549" i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V1548" i="1" s="1"/>
  <c r="T1548" i="1"/>
  <c r="R1548" i="1"/>
  <c r="Q1548" i="1"/>
  <c r="S1548" i="1" s="1"/>
  <c r="P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P1547" i="1"/>
  <c r="O1547" i="1"/>
  <c r="N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Z1546" i="1" s="1"/>
  <c r="X1546" i="1"/>
  <c r="W1546" i="1"/>
  <c r="V1546" i="1"/>
  <c r="U1546" i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Q1545" i="1"/>
  <c r="O1545" i="1"/>
  <c r="N1545" i="1"/>
  <c r="P1545" i="1" s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T1544" i="1"/>
  <c r="V1544" i="1" s="1"/>
  <c r="R1544" i="1"/>
  <c r="Q1544" i="1"/>
  <c r="S1544" i="1" s="1"/>
  <c r="O1544" i="1"/>
  <c r="P1544" i="1" s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S1543" i="1" s="1"/>
  <c r="Q1543" i="1"/>
  <c r="O1543" i="1"/>
  <c r="P1543" i="1" s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V1542" i="1" s="1"/>
  <c r="T1542" i="1"/>
  <c r="R1542" i="1"/>
  <c r="S1542" i="1" s="1"/>
  <c r="Q1542" i="1"/>
  <c r="O1542" i="1"/>
  <c r="P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V1541" i="1" s="1"/>
  <c r="T1541" i="1"/>
  <c r="R1541" i="1"/>
  <c r="S1541" i="1" s="1"/>
  <c r="Q1541" i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V1540" i="1" s="1"/>
  <c r="T1540" i="1"/>
  <c r="R1540" i="1"/>
  <c r="Q1540" i="1"/>
  <c r="S1540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P1539" i="1"/>
  <c r="O1539" i="1"/>
  <c r="N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Z1538" i="1" s="1"/>
  <c r="X1538" i="1"/>
  <c r="W1538" i="1"/>
  <c r="V1538" i="1"/>
  <c r="U1538" i="1"/>
  <c r="T1538" i="1"/>
  <c r="S1538" i="1"/>
  <c r="R1538" i="1"/>
  <c r="Q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Z1537" i="1" s="1"/>
  <c r="X1537" i="1"/>
  <c r="W1537" i="1"/>
  <c r="V1537" i="1"/>
  <c r="U1537" i="1"/>
  <c r="T1537" i="1"/>
  <c r="R1537" i="1"/>
  <c r="Q1537" i="1"/>
  <c r="O1537" i="1"/>
  <c r="N1537" i="1"/>
  <c r="P1537" i="1" s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T1536" i="1"/>
  <c r="R1536" i="1"/>
  <c r="Q1536" i="1"/>
  <c r="S1536" i="1" s="1"/>
  <c r="O1536" i="1"/>
  <c r="P1536" i="1" s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S1535" i="1" s="1"/>
  <c r="Q1535" i="1"/>
  <c r="O1535" i="1"/>
  <c r="P1535" i="1" s="1"/>
  <c r="N1535" i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V1534" i="1" s="1"/>
  <c r="T1534" i="1"/>
  <c r="S1534" i="1"/>
  <c r="R1534" i="1"/>
  <c r="Q1534" i="1"/>
  <c r="O1534" i="1"/>
  <c r="P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V1533" i="1" s="1"/>
  <c r="T1533" i="1"/>
  <c r="R1533" i="1"/>
  <c r="S1533" i="1" s="1"/>
  <c r="Q1533" i="1"/>
  <c r="O1533" i="1"/>
  <c r="N1533" i="1"/>
  <c r="P1533" i="1" s="1"/>
  <c r="M1533" i="1"/>
  <c r="L1533" i="1"/>
  <c r="K1533" i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W1532" i="1"/>
  <c r="U1532" i="1"/>
  <c r="V1532" i="1" s="1"/>
  <c r="T1532" i="1"/>
  <c r="R1532" i="1"/>
  <c r="Q1532" i="1"/>
  <c r="S1532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Z1530" i="1" s="1"/>
  <c r="X1530" i="1"/>
  <c r="W1530" i="1"/>
  <c r="V1530" i="1"/>
  <c r="U1530" i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T1528" i="1"/>
  <c r="V1528" i="1" s="1"/>
  <c r="R1528" i="1"/>
  <c r="Q1528" i="1"/>
  <c r="S1528" i="1" s="1"/>
  <c r="O1528" i="1"/>
  <c r="P1528" i="1" s="1"/>
  <c r="N1528" i="1"/>
  <c r="L1528" i="1"/>
  <c r="M1528" i="1" s="1"/>
  <c r="AB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S1527" i="1" s="1"/>
  <c r="Q1527" i="1"/>
  <c r="P1527" i="1"/>
  <c r="O1527" i="1"/>
  <c r="N1527" i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V1526" i="1" s="1"/>
  <c r="T1526" i="1"/>
  <c r="S1526" i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V1525" i="1"/>
  <c r="U1525" i="1"/>
  <c r="T1525" i="1"/>
  <c r="R1525" i="1"/>
  <c r="S1525" i="1" s="1"/>
  <c r="Q1525" i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W1524" i="1"/>
  <c r="U1524" i="1"/>
  <c r="V1524" i="1" s="1"/>
  <c r="T1524" i="1"/>
  <c r="R1524" i="1"/>
  <c r="Q1524" i="1"/>
  <c r="S1524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P1523" i="1"/>
  <c r="O1523" i="1"/>
  <c r="N1523" i="1"/>
  <c r="L1523" i="1"/>
  <c r="K1523" i="1"/>
  <c r="M1523" i="1" s="1"/>
  <c r="AB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Z1522" i="1" s="1"/>
  <c r="X1522" i="1"/>
  <c r="W1522" i="1"/>
  <c r="V1522" i="1"/>
  <c r="U1522" i="1"/>
  <c r="T1522" i="1"/>
  <c r="S1522" i="1"/>
  <c r="R1522" i="1"/>
  <c r="Q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S1521" i="1" s="1"/>
  <c r="O1521" i="1"/>
  <c r="N1521" i="1"/>
  <c r="P1521" i="1" s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T1520" i="1"/>
  <c r="R1520" i="1"/>
  <c r="Q1520" i="1"/>
  <c r="S1520" i="1" s="1"/>
  <c r="O1520" i="1"/>
  <c r="P1520" i="1" s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S1519" i="1" s="1"/>
  <c r="Q1519" i="1"/>
  <c r="P1519" i="1"/>
  <c r="O1519" i="1"/>
  <c r="N1519" i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V1518" i="1" s="1"/>
  <c r="T1518" i="1"/>
  <c r="R1518" i="1"/>
  <c r="S1518" i="1" s="1"/>
  <c r="Q1518" i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V1517" i="1" s="1"/>
  <c r="T1517" i="1"/>
  <c r="R1517" i="1"/>
  <c r="S1517" i="1" s="1"/>
  <c r="Q1517" i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V1516" i="1" s="1"/>
  <c r="T1516" i="1"/>
  <c r="R1516" i="1"/>
  <c r="Q1516" i="1"/>
  <c r="S1516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P1515" i="1"/>
  <c r="O1515" i="1"/>
  <c r="N1515" i="1"/>
  <c r="L1515" i="1"/>
  <c r="K1515" i="1"/>
  <c r="M1515" i="1" s="1"/>
  <c r="AB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Z1514" i="1" s="1"/>
  <c r="X1514" i="1"/>
  <c r="W1514" i="1"/>
  <c r="V1514" i="1"/>
  <c r="U1514" i="1"/>
  <c r="T1514" i="1"/>
  <c r="S1514" i="1"/>
  <c r="R1514" i="1"/>
  <c r="Q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T1512" i="1"/>
  <c r="R1512" i="1"/>
  <c r="Q1512" i="1"/>
  <c r="S1512" i="1" s="1"/>
  <c r="O1512" i="1"/>
  <c r="P1512" i="1" s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S1511" i="1" s="1"/>
  <c r="Q1511" i="1"/>
  <c r="O1511" i="1"/>
  <c r="P1511" i="1" s="1"/>
  <c r="N1511" i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V1510" i="1" s="1"/>
  <c r="T1510" i="1"/>
  <c r="R1510" i="1"/>
  <c r="S1510" i="1" s="1"/>
  <c r="Q1510" i="1"/>
  <c r="O1510" i="1"/>
  <c r="P1510" i="1" s="1"/>
  <c r="N1510" i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V1509" i="1"/>
  <c r="U1509" i="1"/>
  <c r="T1509" i="1"/>
  <c r="R1509" i="1"/>
  <c r="S1509" i="1" s="1"/>
  <c r="Q1509" i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V1508" i="1" s="1"/>
  <c r="T1508" i="1"/>
  <c r="R1508" i="1"/>
  <c r="Q1508" i="1"/>
  <c r="S1508" i="1" s="1"/>
  <c r="P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P1507" i="1"/>
  <c r="O1507" i="1"/>
  <c r="N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Z1506" i="1" s="1"/>
  <c r="X1506" i="1"/>
  <c r="W1506" i="1"/>
  <c r="V1506" i="1"/>
  <c r="U1506" i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O1505" i="1"/>
  <c r="N1505" i="1"/>
  <c r="P1505" i="1" s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T1504" i="1"/>
  <c r="V1504" i="1" s="1"/>
  <c r="R1504" i="1"/>
  <c r="Q1504" i="1"/>
  <c r="S1504" i="1" s="1"/>
  <c r="O1504" i="1"/>
  <c r="P1504" i="1" s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S1503" i="1" s="1"/>
  <c r="Q1503" i="1"/>
  <c r="O1503" i="1"/>
  <c r="P1503" i="1" s="1"/>
  <c r="N1503" i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V1502" i="1" s="1"/>
  <c r="T1502" i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V1501" i="1" s="1"/>
  <c r="T1501" i="1"/>
  <c r="R1501" i="1"/>
  <c r="S1501" i="1" s="1"/>
  <c r="Q1501" i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W1500" i="1"/>
  <c r="U1500" i="1"/>
  <c r="V1500" i="1" s="1"/>
  <c r="T1500" i="1"/>
  <c r="R1500" i="1"/>
  <c r="Q1500" i="1"/>
  <c r="S1500" i="1" s="1"/>
  <c r="P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N1499" i="1"/>
  <c r="P1499" i="1" s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Z1498" i="1" s="1"/>
  <c r="X1498" i="1"/>
  <c r="W1498" i="1"/>
  <c r="V1498" i="1"/>
  <c r="U1498" i="1"/>
  <c r="T1498" i="1"/>
  <c r="R1498" i="1"/>
  <c r="Q1498" i="1"/>
  <c r="S1498" i="1" s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T1496" i="1"/>
  <c r="R1496" i="1"/>
  <c r="Q1496" i="1"/>
  <c r="S1496" i="1" s="1"/>
  <c r="O1496" i="1"/>
  <c r="P1496" i="1" s="1"/>
  <c r="N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S1495" i="1" s="1"/>
  <c r="Q1495" i="1"/>
  <c r="P1495" i="1"/>
  <c r="O1495" i="1"/>
  <c r="N1495" i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V1494" i="1" s="1"/>
  <c r="T1494" i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V1493" i="1"/>
  <c r="U1493" i="1"/>
  <c r="T1493" i="1"/>
  <c r="R1493" i="1"/>
  <c r="S1493" i="1" s="1"/>
  <c r="Q1493" i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W1492" i="1"/>
  <c r="U1492" i="1"/>
  <c r="V1492" i="1" s="1"/>
  <c r="T1492" i="1"/>
  <c r="R1492" i="1"/>
  <c r="Q1492" i="1"/>
  <c r="S1492" i="1" s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Z1490" i="1" s="1"/>
  <c r="X1490" i="1"/>
  <c r="W1490" i="1"/>
  <c r="V1490" i="1"/>
  <c r="U1490" i="1"/>
  <c r="T1490" i="1"/>
  <c r="S1490" i="1"/>
  <c r="R1490" i="1"/>
  <c r="Q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O1489" i="1"/>
  <c r="N1489" i="1"/>
  <c r="P1489" i="1" s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T1488" i="1"/>
  <c r="V1488" i="1" s="1"/>
  <c r="R1488" i="1"/>
  <c r="Q1488" i="1"/>
  <c r="S1488" i="1" s="1"/>
  <c r="O1488" i="1"/>
  <c r="P1488" i="1" s="1"/>
  <c r="N1488" i="1"/>
  <c r="L1488" i="1"/>
  <c r="M1488" i="1" s="1"/>
  <c r="K1488" i="1"/>
  <c r="J1488" i="1"/>
  <c r="I1488" i="1"/>
  <c r="AB1488" i="1" s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T1487" i="1"/>
  <c r="V1487" i="1" s="1"/>
  <c r="R1487" i="1"/>
  <c r="S1487" i="1" s="1"/>
  <c r="Q1487" i="1"/>
  <c r="P1487" i="1"/>
  <c r="O1487" i="1"/>
  <c r="N1487" i="1"/>
  <c r="L1487" i="1"/>
  <c r="M1487" i="1" s="1"/>
  <c r="AB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V1486" i="1" s="1"/>
  <c r="T1486" i="1"/>
  <c r="R1486" i="1"/>
  <c r="S1486" i="1" s="1"/>
  <c r="Q1486" i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V1485" i="1"/>
  <c r="U1485" i="1"/>
  <c r="T1485" i="1"/>
  <c r="R1485" i="1"/>
  <c r="S1485" i="1" s="1"/>
  <c r="Q1485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W1484" i="1"/>
  <c r="U1484" i="1"/>
  <c r="V1484" i="1" s="1"/>
  <c r="T1484" i="1"/>
  <c r="S1484" i="1"/>
  <c r="R1484" i="1"/>
  <c r="Q1484" i="1"/>
  <c r="P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Z1482" i="1" s="1"/>
  <c r="X1482" i="1"/>
  <c r="W1482" i="1"/>
  <c r="V1482" i="1"/>
  <c r="U1482" i="1"/>
  <c r="T1482" i="1"/>
  <c r="S1482" i="1"/>
  <c r="R1482" i="1"/>
  <c r="Q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U1481" i="1"/>
  <c r="T1481" i="1"/>
  <c r="V1481" i="1" s="1"/>
  <c r="R1481" i="1"/>
  <c r="Q1481" i="1"/>
  <c r="O1481" i="1"/>
  <c r="N1481" i="1"/>
  <c r="P1481" i="1" s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T1480" i="1"/>
  <c r="R1480" i="1"/>
  <c r="Q1480" i="1"/>
  <c r="S1480" i="1" s="1"/>
  <c r="O1480" i="1"/>
  <c r="P1480" i="1" s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T1479" i="1"/>
  <c r="R1479" i="1"/>
  <c r="S1479" i="1" s="1"/>
  <c r="Q1479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V1478" i="1" s="1"/>
  <c r="T1478" i="1"/>
  <c r="S1478" i="1"/>
  <c r="R1478" i="1"/>
  <c r="Q1478" i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V1477" i="1" s="1"/>
  <c r="T1477" i="1"/>
  <c r="S1477" i="1"/>
  <c r="R1477" i="1"/>
  <c r="Q1477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W1476" i="1"/>
  <c r="U1476" i="1"/>
  <c r="T1476" i="1"/>
  <c r="V1476" i="1" s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V1475" i="1"/>
  <c r="U1475" i="1"/>
  <c r="T1475" i="1"/>
  <c r="S1475" i="1"/>
  <c r="R1475" i="1"/>
  <c r="Q1475" i="1"/>
  <c r="P1475" i="1"/>
  <c r="O1475" i="1"/>
  <c r="N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R1474" i="1"/>
  <c r="Q1474" i="1"/>
  <c r="S1474" i="1" s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P1473" i="1"/>
  <c r="O1473" i="1"/>
  <c r="N1473" i="1"/>
  <c r="M1473" i="1"/>
  <c r="L1473" i="1"/>
  <c r="K1473" i="1"/>
  <c r="J1473" i="1"/>
  <c r="I1473" i="1"/>
  <c r="H1473" i="1"/>
  <c r="AB1473" i="1" s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V1472" i="1"/>
  <c r="U1472" i="1"/>
  <c r="T1472" i="1"/>
  <c r="S1472" i="1"/>
  <c r="R1472" i="1"/>
  <c r="Q1472" i="1"/>
  <c r="P1472" i="1"/>
  <c r="O1472" i="1"/>
  <c r="N1472" i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V1471" i="1"/>
  <c r="U1471" i="1"/>
  <c r="T1471" i="1"/>
  <c r="S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W1470" i="1"/>
  <c r="V1470" i="1"/>
  <c r="U1470" i="1"/>
  <c r="T1470" i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U1467" i="1"/>
  <c r="T1467" i="1"/>
  <c r="V1467" i="1" s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M1466" i="1"/>
  <c r="L1466" i="1"/>
  <c r="K1466" i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P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V1464" i="1"/>
  <c r="U1464" i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V1463" i="1"/>
  <c r="U1463" i="1"/>
  <c r="T1463" i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Z1461" i="1" s="1"/>
  <c r="X1461" i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AB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U1460" i="1"/>
  <c r="T1460" i="1"/>
  <c r="V1460" i="1" s="1"/>
  <c r="R1460" i="1"/>
  <c r="Q1460" i="1"/>
  <c r="S1460" i="1" s="1"/>
  <c r="O1460" i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T1459" i="1"/>
  <c r="V1459" i="1" s="1"/>
  <c r="R1459" i="1"/>
  <c r="Q1459" i="1"/>
  <c r="S1459" i="1" s="1"/>
  <c r="O1459" i="1"/>
  <c r="P1459" i="1" s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R1458" i="1"/>
  <c r="S1458" i="1" s="1"/>
  <c r="Q1458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V1457" i="1" s="1"/>
  <c r="T1457" i="1"/>
  <c r="S1457" i="1"/>
  <c r="R1457" i="1"/>
  <c r="Q1457" i="1"/>
  <c r="P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V1456" i="1"/>
  <c r="U1456" i="1"/>
  <c r="T1456" i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V1455" i="1"/>
  <c r="U1455" i="1"/>
  <c r="T1455" i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Z1453" i="1" s="1"/>
  <c r="X1453" i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T1451" i="1"/>
  <c r="V1451" i="1" s="1"/>
  <c r="R1451" i="1"/>
  <c r="Q1451" i="1"/>
  <c r="S1451" i="1" s="1"/>
  <c r="O1451" i="1"/>
  <c r="P1451" i="1" s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S1450" i="1" s="1"/>
  <c r="Q1450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V1449" i="1" s="1"/>
  <c r="T1449" i="1"/>
  <c r="S1449" i="1"/>
  <c r="R1449" i="1"/>
  <c r="Q1449" i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V1448" i="1"/>
  <c r="U1448" i="1"/>
  <c r="T1448" i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V1447" i="1"/>
  <c r="U1447" i="1"/>
  <c r="T1447" i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Z1445" i="1" s="1"/>
  <c r="X1445" i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U1444" i="1"/>
  <c r="T1444" i="1"/>
  <c r="V1444" i="1" s="1"/>
  <c r="R1444" i="1"/>
  <c r="Q1444" i="1"/>
  <c r="S1444" i="1" s="1"/>
  <c r="O1444" i="1"/>
  <c r="N1444" i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T1443" i="1"/>
  <c r="V1443" i="1" s="1"/>
  <c r="R1443" i="1"/>
  <c r="Q1443" i="1"/>
  <c r="S1443" i="1" s="1"/>
  <c r="O1443" i="1"/>
  <c r="P1443" i="1" s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S1442" i="1" s="1"/>
  <c r="Q1442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V1441" i="1" s="1"/>
  <c r="T1441" i="1"/>
  <c r="S1441" i="1"/>
  <c r="R1441" i="1"/>
  <c r="Q1441" i="1"/>
  <c r="P1441" i="1"/>
  <c r="O1441" i="1"/>
  <c r="N1441" i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V1440" i="1"/>
  <c r="U1440" i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V1439" i="1"/>
  <c r="U1439" i="1"/>
  <c r="T1439" i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Z1437" i="1" s="1"/>
  <c r="X1437" i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T1435" i="1"/>
  <c r="V1435" i="1" s="1"/>
  <c r="R1435" i="1"/>
  <c r="Q1435" i="1"/>
  <c r="S1435" i="1" s="1"/>
  <c r="O1435" i="1"/>
  <c r="P1435" i="1" s="1"/>
  <c r="N1435" i="1"/>
  <c r="M1435" i="1"/>
  <c r="L1435" i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S1434" i="1" s="1"/>
  <c r="Q1434" i="1"/>
  <c r="P1434" i="1"/>
  <c r="O1434" i="1"/>
  <c r="N1434" i="1"/>
  <c r="M1434" i="1"/>
  <c r="L1434" i="1"/>
  <c r="K1434" i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V1433" i="1" s="1"/>
  <c r="T1433" i="1"/>
  <c r="S1433" i="1"/>
  <c r="R1433" i="1"/>
  <c r="Q1433" i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V1432" i="1"/>
  <c r="U1432" i="1"/>
  <c r="T1432" i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V1431" i="1"/>
  <c r="U1431" i="1"/>
  <c r="T1431" i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Z1429" i="1" s="1"/>
  <c r="X1429" i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AB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V1427" i="1" s="1"/>
  <c r="T1427" i="1"/>
  <c r="R1427" i="1"/>
  <c r="Q1427" i="1"/>
  <c r="S1427" i="1" s="1"/>
  <c r="O1427" i="1"/>
  <c r="P1427" i="1" s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S1426" i="1" s="1"/>
  <c r="Q1426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V1425" i="1" s="1"/>
  <c r="T1425" i="1"/>
  <c r="S1425" i="1"/>
  <c r="R1425" i="1"/>
  <c r="Q1425" i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V1424" i="1"/>
  <c r="U1424" i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Z1423" i="1" s="1"/>
  <c r="X1423" i="1"/>
  <c r="W1423" i="1"/>
  <c r="V1423" i="1"/>
  <c r="U1423" i="1"/>
  <c r="T1423" i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Z1421" i="1" s="1"/>
  <c r="X1421" i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T1419" i="1"/>
  <c r="V1419" i="1" s="1"/>
  <c r="R1419" i="1"/>
  <c r="Q1419" i="1"/>
  <c r="S1419" i="1" s="1"/>
  <c r="O1419" i="1"/>
  <c r="P1419" i="1" s="1"/>
  <c r="N1419" i="1"/>
  <c r="M1419" i="1"/>
  <c r="L1419" i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S1418" i="1" s="1"/>
  <c r="Q1418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V1417" i="1" s="1"/>
  <c r="T1417" i="1"/>
  <c r="S1417" i="1"/>
  <c r="R1417" i="1"/>
  <c r="Q1417" i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V1416" i="1"/>
  <c r="U1416" i="1"/>
  <c r="T1416" i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V1415" i="1"/>
  <c r="U1415" i="1"/>
  <c r="T1415" i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Z1413" i="1" s="1"/>
  <c r="X1413" i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T1411" i="1"/>
  <c r="V1411" i="1" s="1"/>
  <c r="R1411" i="1"/>
  <c r="Q1411" i="1"/>
  <c r="S1411" i="1" s="1"/>
  <c r="O1411" i="1"/>
  <c r="P1411" i="1" s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S1410" i="1" s="1"/>
  <c r="Q1410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V1409" i="1" s="1"/>
  <c r="T1409" i="1"/>
  <c r="S1409" i="1"/>
  <c r="R1409" i="1"/>
  <c r="Q1409" i="1"/>
  <c r="P1409" i="1"/>
  <c r="O1409" i="1"/>
  <c r="N1409" i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V1408" i="1"/>
  <c r="U1408" i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V1407" i="1"/>
  <c r="U1407" i="1"/>
  <c r="T1407" i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Z1405" i="1" s="1"/>
  <c r="X1405" i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T1403" i="1"/>
  <c r="V1403" i="1" s="1"/>
  <c r="R1403" i="1"/>
  <c r="Q1403" i="1"/>
  <c r="S1403" i="1" s="1"/>
  <c r="O1403" i="1"/>
  <c r="P1403" i="1" s="1"/>
  <c r="N1403" i="1"/>
  <c r="M1403" i="1"/>
  <c r="L1403" i="1"/>
  <c r="K1403" i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S1402" i="1" s="1"/>
  <c r="Q1402" i="1"/>
  <c r="P1402" i="1"/>
  <c r="O1402" i="1"/>
  <c r="N1402" i="1"/>
  <c r="M1402" i="1"/>
  <c r="L1402" i="1"/>
  <c r="K1402" i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V1401" i="1" s="1"/>
  <c r="T1401" i="1"/>
  <c r="S1401" i="1"/>
  <c r="R1401" i="1"/>
  <c r="Q1401" i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V1400" i="1"/>
  <c r="U1400" i="1"/>
  <c r="T1400" i="1"/>
  <c r="S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V1399" i="1"/>
  <c r="U1399" i="1"/>
  <c r="T1399" i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P1397" i="1" s="1"/>
  <c r="N1397" i="1"/>
  <c r="L1397" i="1"/>
  <c r="K1397" i="1"/>
  <c r="M1397" i="1" s="1"/>
  <c r="AB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U1396" i="1"/>
  <c r="T1396" i="1"/>
  <c r="V1396" i="1" s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P1393" i="1"/>
  <c r="O1393" i="1"/>
  <c r="N1393" i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V1392" i="1"/>
  <c r="U1392" i="1"/>
  <c r="T1392" i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V1391" i="1"/>
  <c r="U1391" i="1"/>
  <c r="T1391" i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V1384" i="1"/>
  <c r="U1384" i="1"/>
  <c r="T1384" i="1"/>
  <c r="S1384" i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Y1383" i="1"/>
  <c r="Z1383" i="1" s="1"/>
  <c r="X1383" i="1"/>
  <c r="W1383" i="1"/>
  <c r="V1383" i="1"/>
  <c r="U1383" i="1"/>
  <c r="T1383" i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P1381" i="1" s="1"/>
  <c r="N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U1380" i="1"/>
  <c r="T1380" i="1"/>
  <c r="V1380" i="1" s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P1377" i="1"/>
  <c r="O1377" i="1"/>
  <c r="N1377" i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V1376" i="1"/>
  <c r="U1376" i="1"/>
  <c r="T1376" i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Z1375" i="1" s="1"/>
  <c r="X1375" i="1"/>
  <c r="W1375" i="1"/>
  <c r="V1375" i="1"/>
  <c r="U1375" i="1"/>
  <c r="T1375" i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P1373" i="1" s="1"/>
  <c r="N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U1372" i="1"/>
  <c r="T1372" i="1"/>
  <c r="V1372" i="1" s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M1370" i="1"/>
  <c r="L1370" i="1"/>
  <c r="K1370" i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P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V1368" i="1"/>
  <c r="U1368" i="1"/>
  <c r="T1368" i="1"/>
  <c r="S1368" i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V1367" i="1"/>
  <c r="U1367" i="1"/>
  <c r="T1367" i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AB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U1363" i="1"/>
  <c r="T1363" i="1"/>
  <c r="V1363" i="1" s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P1361" i="1"/>
  <c r="O1361" i="1"/>
  <c r="N1361" i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V1360" i="1"/>
  <c r="U1360" i="1"/>
  <c r="T1360" i="1"/>
  <c r="S1360" i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V1359" i="1"/>
  <c r="U1359" i="1"/>
  <c r="T1359" i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T1355" i="1"/>
  <c r="V1355" i="1" s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P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V1352" i="1"/>
  <c r="U1352" i="1"/>
  <c r="T1352" i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V1351" i="1"/>
  <c r="U1351" i="1"/>
  <c r="T1351" i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T1347" i="1"/>
  <c r="V1347" i="1" s="1"/>
  <c r="R1347" i="1"/>
  <c r="Q1347" i="1"/>
  <c r="S1347" i="1" s="1"/>
  <c r="O1347" i="1"/>
  <c r="N1347" i="1"/>
  <c r="P1347" i="1" s="1"/>
  <c r="M1347" i="1"/>
  <c r="L1347" i="1"/>
  <c r="K1347" i="1"/>
  <c r="J1347" i="1"/>
  <c r="AB1347" i="1" s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P1345" i="1"/>
  <c r="O1345" i="1"/>
  <c r="N1345" i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V1344" i="1"/>
  <c r="U1344" i="1"/>
  <c r="T1344" i="1"/>
  <c r="S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V1343" i="1"/>
  <c r="U1343" i="1"/>
  <c r="T1343" i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Z1341" i="1" s="1"/>
  <c r="X1341" i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T1339" i="1"/>
  <c r="V1339" i="1" s="1"/>
  <c r="R1339" i="1"/>
  <c r="Q1339" i="1"/>
  <c r="S1339" i="1" s="1"/>
  <c r="O1339" i="1"/>
  <c r="P1339" i="1" s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S1338" i="1" s="1"/>
  <c r="Q1338" i="1"/>
  <c r="P1338" i="1"/>
  <c r="O1338" i="1"/>
  <c r="N1338" i="1"/>
  <c r="M1338" i="1"/>
  <c r="L1338" i="1"/>
  <c r="K1338" i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V1337" i="1" s="1"/>
  <c r="T1337" i="1"/>
  <c r="S1337" i="1"/>
  <c r="R1337" i="1"/>
  <c r="Q1337" i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V1336" i="1"/>
  <c r="U1336" i="1"/>
  <c r="T1336" i="1"/>
  <c r="S1336" i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V1335" i="1"/>
  <c r="U1335" i="1"/>
  <c r="T1335" i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Z1333" i="1" s="1"/>
  <c r="X1333" i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AB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T1331" i="1"/>
  <c r="V1331" i="1" s="1"/>
  <c r="R1331" i="1"/>
  <c r="Q1331" i="1"/>
  <c r="S1331" i="1" s="1"/>
  <c r="O1331" i="1"/>
  <c r="P1331" i="1" s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S1330" i="1" s="1"/>
  <c r="Q1330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V1329" i="1" s="1"/>
  <c r="T1329" i="1"/>
  <c r="S1329" i="1"/>
  <c r="R1329" i="1"/>
  <c r="Q1329" i="1"/>
  <c r="P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V1328" i="1"/>
  <c r="U1328" i="1"/>
  <c r="T1328" i="1"/>
  <c r="S1328" i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V1327" i="1"/>
  <c r="U1327" i="1"/>
  <c r="T1327" i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Z1325" i="1" s="1"/>
  <c r="X1325" i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T1323" i="1"/>
  <c r="V1323" i="1" s="1"/>
  <c r="R1323" i="1"/>
  <c r="Q1323" i="1"/>
  <c r="S1323" i="1" s="1"/>
  <c r="O1323" i="1"/>
  <c r="P1323" i="1" s="1"/>
  <c r="N1323" i="1"/>
  <c r="M1323" i="1"/>
  <c r="L1323" i="1"/>
  <c r="K1323" i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S1322" i="1" s="1"/>
  <c r="Q1322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V1321" i="1" s="1"/>
  <c r="T1321" i="1"/>
  <c r="S1321" i="1"/>
  <c r="R1321" i="1"/>
  <c r="Q1321" i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V1320" i="1"/>
  <c r="U1320" i="1"/>
  <c r="T1320" i="1"/>
  <c r="S1320" i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V1319" i="1"/>
  <c r="U1319" i="1"/>
  <c r="T1319" i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Z1317" i="1" s="1"/>
  <c r="X1317" i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V1315" i="1" s="1"/>
  <c r="T1315" i="1"/>
  <c r="R1315" i="1"/>
  <c r="Q1315" i="1"/>
  <c r="S1315" i="1" s="1"/>
  <c r="O1315" i="1"/>
  <c r="P1315" i="1" s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S1314" i="1" s="1"/>
  <c r="Q1314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V1313" i="1" s="1"/>
  <c r="T1313" i="1"/>
  <c r="S1313" i="1"/>
  <c r="R1313" i="1"/>
  <c r="Q1313" i="1"/>
  <c r="P1313" i="1"/>
  <c r="O1313" i="1"/>
  <c r="N1313" i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V1312" i="1"/>
  <c r="U1312" i="1"/>
  <c r="T1312" i="1"/>
  <c r="S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V1311" i="1"/>
  <c r="U1311" i="1"/>
  <c r="T1311" i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Z1309" i="1" s="1"/>
  <c r="X1309" i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T1307" i="1"/>
  <c r="V1307" i="1" s="1"/>
  <c r="R1307" i="1"/>
  <c r="Q1307" i="1"/>
  <c r="S1307" i="1" s="1"/>
  <c r="O1307" i="1"/>
  <c r="P1307" i="1" s="1"/>
  <c r="N1307" i="1"/>
  <c r="M1307" i="1"/>
  <c r="L1307" i="1"/>
  <c r="K1307" i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S1306" i="1" s="1"/>
  <c r="Q1306" i="1"/>
  <c r="P1306" i="1"/>
  <c r="O1306" i="1"/>
  <c r="N1306" i="1"/>
  <c r="M1306" i="1"/>
  <c r="L1306" i="1"/>
  <c r="K1306" i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V1305" i="1" s="1"/>
  <c r="T1305" i="1"/>
  <c r="S1305" i="1"/>
  <c r="R1305" i="1"/>
  <c r="Q1305" i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V1304" i="1"/>
  <c r="U1304" i="1"/>
  <c r="T1304" i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V1303" i="1"/>
  <c r="U1303" i="1"/>
  <c r="T1303" i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AB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T1299" i="1"/>
  <c r="V1299" i="1" s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V1297" i="1" s="1"/>
  <c r="T1297" i="1"/>
  <c r="S1297" i="1"/>
  <c r="R1297" i="1"/>
  <c r="Q1297" i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V1296" i="1"/>
  <c r="U1296" i="1"/>
  <c r="T1296" i="1"/>
  <c r="S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V1295" i="1"/>
  <c r="U1295" i="1"/>
  <c r="T1295" i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Z1293" i="1" s="1"/>
  <c r="X1293" i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T1291" i="1"/>
  <c r="V1291" i="1" s="1"/>
  <c r="R1291" i="1"/>
  <c r="Q1291" i="1"/>
  <c r="S1291" i="1" s="1"/>
  <c r="O1291" i="1"/>
  <c r="P1291" i="1" s="1"/>
  <c r="N1291" i="1"/>
  <c r="M1291" i="1"/>
  <c r="L1291" i="1"/>
  <c r="K1291" i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S1290" i="1" s="1"/>
  <c r="Q1290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V1289" i="1" s="1"/>
  <c r="T1289" i="1"/>
  <c r="S1289" i="1"/>
  <c r="R1289" i="1"/>
  <c r="Q1289" i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V1288" i="1"/>
  <c r="U1288" i="1"/>
  <c r="T1288" i="1"/>
  <c r="S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V1287" i="1"/>
  <c r="U1287" i="1"/>
  <c r="T1287" i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Z1285" i="1" s="1"/>
  <c r="X1285" i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T1283" i="1"/>
  <c r="V1283" i="1" s="1"/>
  <c r="R1283" i="1"/>
  <c r="Q1283" i="1"/>
  <c r="S1283" i="1" s="1"/>
  <c r="O1283" i="1"/>
  <c r="P1283" i="1" s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S1282" i="1" s="1"/>
  <c r="Q1282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V1281" i="1" s="1"/>
  <c r="T1281" i="1"/>
  <c r="S1281" i="1"/>
  <c r="R1281" i="1"/>
  <c r="Q1281" i="1"/>
  <c r="P1281" i="1"/>
  <c r="O1281" i="1"/>
  <c r="N1281" i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V1280" i="1"/>
  <c r="U1280" i="1"/>
  <c r="T1280" i="1"/>
  <c r="S1280" i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V1279" i="1"/>
  <c r="U1279" i="1"/>
  <c r="T1279" i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Z1277" i="1" s="1"/>
  <c r="X1277" i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M1274" i="1"/>
  <c r="L1274" i="1"/>
  <c r="K1274" i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V1273" i="1" s="1"/>
  <c r="T1273" i="1"/>
  <c r="S1273" i="1"/>
  <c r="R1273" i="1"/>
  <c r="Q1273" i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V1272" i="1"/>
  <c r="U1272" i="1"/>
  <c r="T1272" i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V1271" i="1"/>
  <c r="U1271" i="1"/>
  <c r="T1271" i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AB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P1265" i="1"/>
  <c r="O1265" i="1"/>
  <c r="N1265" i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V1264" i="1"/>
  <c r="U1264" i="1"/>
  <c r="T1264" i="1"/>
  <c r="S1264" i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V1263" i="1"/>
  <c r="U1263" i="1"/>
  <c r="T1263" i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P1261" i="1" s="1"/>
  <c r="N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U1260" i="1"/>
  <c r="T1260" i="1"/>
  <c r="V1260" i="1" s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V1257" i="1" s="1"/>
  <c r="T1257" i="1"/>
  <c r="S1257" i="1"/>
  <c r="R1257" i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V1256" i="1"/>
  <c r="U1256" i="1"/>
  <c r="T1256" i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Y1255" i="1"/>
  <c r="Z1255" i="1" s="1"/>
  <c r="X1255" i="1"/>
  <c r="W1255" i="1"/>
  <c r="V1255" i="1"/>
  <c r="U1255" i="1"/>
  <c r="T1255" i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P1253" i="1" s="1"/>
  <c r="N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U1252" i="1"/>
  <c r="T1252" i="1"/>
  <c r="V1252" i="1" s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P1249" i="1"/>
  <c r="O1249" i="1"/>
  <c r="N1249" i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V1248" i="1"/>
  <c r="U1248" i="1"/>
  <c r="T1248" i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Z1247" i="1" s="1"/>
  <c r="X1247" i="1"/>
  <c r="W1247" i="1"/>
  <c r="V1247" i="1"/>
  <c r="U1247" i="1"/>
  <c r="T1247" i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P1245" i="1" s="1"/>
  <c r="N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U1244" i="1"/>
  <c r="T1244" i="1"/>
  <c r="V1244" i="1" s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M1242" i="1"/>
  <c r="L1242" i="1"/>
  <c r="K1242" i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V1240" i="1"/>
  <c r="U1240" i="1"/>
  <c r="T1240" i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V1239" i="1"/>
  <c r="U1239" i="1"/>
  <c r="T1239" i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Z1237" i="1" s="1"/>
  <c r="X1237" i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AB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T1235" i="1"/>
  <c r="V1235" i="1" s="1"/>
  <c r="R1235" i="1"/>
  <c r="Q1235" i="1"/>
  <c r="S1235" i="1" s="1"/>
  <c r="O1235" i="1"/>
  <c r="P1235" i="1" s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S1234" i="1" s="1"/>
  <c r="Q1234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V1233" i="1" s="1"/>
  <c r="T1233" i="1"/>
  <c r="S1233" i="1"/>
  <c r="R1233" i="1"/>
  <c r="Q1233" i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V1232" i="1"/>
  <c r="U1232" i="1"/>
  <c r="T1232" i="1"/>
  <c r="S1232" i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V1231" i="1"/>
  <c r="U1231" i="1"/>
  <c r="T1231" i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T1227" i="1"/>
  <c r="V1227" i="1" s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V1224" i="1"/>
  <c r="U1224" i="1"/>
  <c r="T1224" i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V1223" i="1"/>
  <c r="U1223" i="1"/>
  <c r="T1223" i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P1221" i="1" s="1"/>
  <c r="N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U1220" i="1"/>
  <c r="T1220" i="1"/>
  <c r="V1220" i="1" s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P1217" i="1"/>
  <c r="O1217" i="1"/>
  <c r="N1217" i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V1216" i="1"/>
  <c r="U1216" i="1"/>
  <c r="T1216" i="1"/>
  <c r="S1216" i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Z1215" i="1" s="1"/>
  <c r="X1215" i="1"/>
  <c r="W1215" i="1"/>
  <c r="V1215" i="1"/>
  <c r="U1215" i="1"/>
  <c r="T1215" i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P1213" i="1" s="1"/>
  <c r="N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U1212" i="1"/>
  <c r="T1212" i="1"/>
  <c r="V1212" i="1" s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M1210" i="1"/>
  <c r="L1210" i="1"/>
  <c r="K1210" i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V1208" i="1"/>
  <c r="U1208" i="1"/>
  <c r="T1208" i="1"/>
  <c r="S1208" i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V1207" i="1"/>
  <c r="U1207" i="1"/>
  <c r="T1207" i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AB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U1204" i="1"/>
  <c r="T1204" i="1"/>
  <c r="V1204" i="1" s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P1201" i="1"/>
  <c r="O1201" i="1"/>
  <c r="N1201" i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V1200" i="1"/>
  <c r="U1200" i="1"/>
  <c r="T1200" i="1"/>
  <c r="S1200" i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Z1199" i="1" s="1"/>
  <c r="X1199" i="1"/>
  <c r="W1199" i="1"/>
  <c r="V1199" i="1"/>
  <c r="U1199" i="1"/>
  <c r="T1199" i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V1193" i="1" s="1"/>
  <c r="T1193" i="1"/>
  <c r="S1193" i="1"/>
  <c r="R1193" i="1"/>
  <c r="Q1193" i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V1192" i="1"/>
  <c r="U1192" i="1"/>
  <c r="T1192" i="1"/>
  <c r="S1192" i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V1191" i="1"/>
  <c r="U1191" i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AB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P1185" i="1"/>
  <c r="O1185" i="1"/>
  <c r="N1185" i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S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Z1183" i="1" s="1"/>
  <c r="X1183" i="1"/>
  <c r="W1183" i="1"/>
  <c r="V1183" i="1"/>
  <c r="U1183" i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V1179" i="1" s="1"/>
  <c r="T1179" i="1"/>
  <c r="R1179" i="1"/>
  <c r="Q1179" i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R1178" i="1"/>
  <c r="Q1178" i="1"/>
  <c r="S1178" i="1" s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Y1175" i="1"/>
  <c r="Z1175" i="1" s="1"/>
  <c r="X1175" i="1"/>
  <c r="W1175" i="1"/>
  <c r="V1175" i="1"/>
  <c r="U1175" i="1"/>
  <c r="T1175" i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W1174" i="1"/>
  <c r="V1174" i="1"/>
  <c r="U1174" i="1"/>
  <c r="T1174" i="1"/>
  <c r="R1174" i="1"/>
  <c r="Q1174" i="1"/>
  <c r="S1174" i="1" s="1"/>
  <c r="O1174" i="1"/>
  <c r="N1174" i="1"/>
  <c r="P1174" i="1" s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P1173" i="1" s="1"/>
  <c r="AB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U1172" i="1"/>
  <c r="T1172" i="1"/>
  <c r="V1172" i="1" s="1"/>
  <c r="R1172" i="1"/>
  <c r="S1172" i="1" s="1"/>
  <c r="Q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V1171" i="1" s="1"/>
  <c r="T1171" i="1"/>
  <c r="R1171" i="1"/>
  <c r="Q1171" i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U1170" i="1"/>
  <c r="T1170" i="1"/>
  <c r="V1170" i="1" s="1"/>
  <c r="R1170" i="1"/>
  <c r="Q1170" i="1"/>
  <c r="S1170" i="1" s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V1168" i="1"/>
  <c r="U1168" i="1"/>
  <c r="T1168" i="1"/>
  <c r="S1168" i="1"/>
  <c r="R1168" i="1"/>
  <c r="Q1168" i="1"/>
  <c r="P1168" i="1"/>
  <c r="O1168" i="1"/>
  <c r="N1168" i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Y1167" i="1"/>
  <c r="Z1167" i="1" s="1"/>
  <c r="X1167" i="1"/>
  <c r="W1167" i="1"/>
  <c r="V1167" i="1"/>
  <c r="U1167" i="1"/>
  <c r="T1167" i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V1166" i="1"/>
  <c r="U1166" i="1"/>
  <c r="T1166" i="1"/>
  <c r="R1166" i="1"/>
  <c r="Q1166" i="1"/>
  <c r="S1166" i="1" s="1"/>
  <c r="O1166" i="1"/>
  <c r="N1166" i="1"/>
  <c r="P1166" i="1" s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P1165" i="1" s="1"/>
  <c r="N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U1164" i="1"/>
  <c r="T1164" i="1"/>
  <c r="V1164" i="1" s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T1162" i="1"/>
  <c r="R1162" i="1"/>
  <c r="Q1162" i="1"/>
  <c r="S1162" i="1" s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V1160" i="1"/>
  <c r="U1160" i="1"/>
  <c r="T1160" i="1"/>
  <c r="S1160" i="1"/>
  <c r="R1160" i="1"/>
  <c r="Q1160" i="1"/>
  <c r="P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Z1159" i="1" s="1"/>
  <c r="X1159" i="1"/>
  <c r="W1159" i="1"/>
  <c r="V1159" i="1"/>
  <c r="U1159" i="1"/>
  <c r="T1159" i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W1158" i="1"/>
  <c r="V1158" i="1"/>
  <c r="U1158" i="1"/>
  <c r="T1158" i="1"/>
  <c r="R1158" i="1"/>
  <c r="Q1158" i="1"/>
  <c r="S1158" i="1" s="1"/>
  <c r="O1158" i="1"/>
  <c r="N1158" i="1"/>
  <c r="P1158" i="1" s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P1157" i="1" s="1"/>
  <c r="N1157" i="1"/>
  <c r="L1157" i="1"/>
  <c r="K1157" i="1"/>
  <c r="M1157" i="1" s="1"/>
  <c r="AB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U1156" i="1"/>
  <c r="T1156" i="1"/>
  <c r="V1156" i="1" s="1"/>
  <c r="R1156" i="1"/>
  <c r="S1156" i="1" s="1"/>
  <c r="Q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U1154" i="1"/>
  <c r="T1154" i="1"/>
  <c r="V1154" i="1" s="1"/>
  <c r="R1154" i="1"/>
  <c r="Q1154" i="1"/>
  <c r="S1154" i="1" s="1"/>
  <c r="P1154" i="1"/>
  <c r="O1154" i="1"/>
  <c r="N1154" i="1"/>
  <c r="M1154" i="1"/>
  <c r="L1154" i="1"/>
  <c r="K1154" i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V1152" i="1"/>
  <c r="U1152" i="1"/>
  <c r="T1152" i="1"/>
  <c r="S1152" i="1"/>
  <c r="R1152" i="1"/>
  <c r="Q1152" i="1"/>
  <c r="P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Z1151" i="1" s="1"/>
  <c r="X1151" i="1"/>
  <c r="W1151" i="1"/>
  <c r="V1151" i="1"/>
  <c r="U1151" i="1"/>
  <c r="T1151" i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V1150" i="1"/>
  <c r="U1150" i="1"/>
  <c r="T1150" i="1"/>
  <c r="R1150" i="1"/>
  <c r="Q1150" i="1"/>
  <c r="S1150" i="1" s="1"/>
  <c r="O1150" i="1"/>
  <c r="N1150" i="1"/>
  <c r="P1150" i="1" s="1"/>
  <c r="L1150" i="1"/>
  <c r="M1150" i="1" s="1"/>
  <c r="K1150" i="1"/>
  <c r="J1150" i="1"/>
  <c r="I1150" i="1"/>
  <c r="AB1150" i="1" s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AB1149" i="1" s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U1148" i="1"/>
  <c r="T1148" i="1"/>
  <c r="V1148" i="1" s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V1147" i="1" s="1"/>
  <c r="T1147" i="1"/>
  <c r="R1147" i="1"/>
  <c r="Q1147" i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T1146" i="1"/>
  <c r="V1146" i="1" s="1"/>
  <c r="R1146" i="1"/>
  <c r="Q1146" i="1"/>
  <c r="S1146" i="1" s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V1144" i="1"/>
  <c r="U1144" i="1"/>
  <c r="T1144" i="1"/>
  <c r="S1144" i="1"/>
  <c r="R1144" i="1"/>
  <c r="Q1144" i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Z1143" i="1" s="1"/>
  <c r="X1143" i="1"/>
  <c r="W1143" i="1"/>
  <c r="V1143" i="1"/>
  <c r="U1143" i="1"/>
  <c r="T1143" i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V1142" i="1"/>
  <c r="U1142" i="1"/>
  <c r="T1142" i="1"/>
  <c r="R1142" i="1"/>
  <c r="Q1142" i="1"/>
  <c r="S1142" i="1" s="1"/>
  <c r="O1142" i="1"/>
  <c r="N1142" i="1"/>
  <c r="P1142" i="1" s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P1141" i="1" s="1"/>
  <c r="N1141" i="1"/>
  <c r="L1141" i="1"/>
  <c r="M1141" i="1" s="1"/>
  <c r="AB1141" i="1" s="1"/>
  <c r="K1141" i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U1140" i="1"/>
  <c r="T1140" i="1"/>
  <c r="V1140" i="1" s="1"/>
  <c r="R1140" i="1"/>
  <c r="S1140" i="1" s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V1139" i="1" s="1"/>
  <c r="T1139" i="1"/>
  <c r="R1139" i="1"/>
  <c r="S1139" i="1" s="1"/>
  <c r="Q1139" i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U1138" i="1"/>
  <c r="V1138" i="1" s="1"/>
  <c r="T1138" i="1"/>
  <c r="R1138" i="1"/>
  <c r="Q1138" i="1"/>
  <c r="S1138" i="1" s="1"/>
  <c r="P1138" i="1"/>
  <c r="O1138" i="1"/>
  <c r="N1138" i="1"/>
  <c r="M1138" i="1"/>
  <c r="L1138" i="1"/>
  <c r="K1138" i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V1136" i="1"/>
  <c r="U1136" i="1"/>
  <c r="T1136" i="1"/>
  <c r="S1136" i="1"/>
  <c r="R1136" i="1"/>
  <c r="Q1136" i="1"/>
  <c r="P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Z1135" i="1" s="1"/>
  <c r="X1135" i="1"/>
  <c r="W1135" i="1"/>
  <c r="V1135" i="1"/>
  <c r="U1135" i="1"/>
  <c r="T1135" i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Z1134" i="1" s="1"/>
  <c r="X1134" i="1"/>
  <c r="W1134" i="1"/>
  <c r="V1134" i="1"/>
  <c r="U1134" i="1"/>
  <c r="T1134" i="1"/>
  <c r="R1134" i="1"/>
  <c r="Q1134" i="1"/>
  <c r="S1134" i="1" s="1"/>
  <c r="O1134" i="1"/>
  <c r="N1134" i="1"/>
  <c r="P1134" i="1" s="1"/>
  <c r="L1134" i="1"/>
  <c r="M1134" i="1" s="1"/>
  <c r="K1134" i="1"/>
  <c r="J1134" i="1"/>
  <c r="I1134" i="1"/>
  <c r="AB1134" i="1" s="1"/>
  <c r="H1134" i="1"/>
  <c r="G1134" i="1"/>
  <c r="F1134" i="1"/>
  <c r="E1134" i="1"/>
  <c r="D1134" i="1"/>
  <c r="B1134" i="1"/>
  <c r="A1134" i="1"/>
  <c r="AB1133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P1133" i="1" s="1"/>
  <c r="N1133" i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U1132" i="1"/>
  <c r="T1132" i="1"/>
  <c r="V1132" i="1" s="1"/>
  <c r="R1132" i="1"/>
  <c r="S1132" i="1" s="1"/>
  <c r="Q1132" i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V1131" i="1" s="1"/>
  <c r="T1131" i="1"/>
  <c r="R1131" i="1"/>
  <c r="S1131" i="1" s="1"/>
  <c r="Q1131" i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V1130" i="1" s="1"/>
  <c r="T1130" i="1"/>
  <c r="R1130" i="1"/>
  <c r="Q1130" i="1"/>
  <c r="S1130" i="1" s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V1128" i="1"/>
  <c r="U1128" i="1"/>
  <c r="T1128" i="1"/>
  <c r="S1128" i="1"/>
  <c r="R1128" i="1"/>
  <c r="Q1128" i="1"/>
  <c r="P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Z1127" i="1" s="1"/>
  <c r="X1127" i="1"/>
  <c r="W1127" i="1"/>
  <c r="V1127" i="1"/>
  <c r="U1127" i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Y1126" i="1"/>
  <c r="Z1126" i="1" s="1"/>
  <c r="X1126" i="1"/>
  <c r="W1126" i="1"/>
  <c r="V1126" i="1"/>
  <c r="U1126" i="1"/>
  <c r="T1126" i="1"/>
  <c r="R1126" i="1"/>
  <c r="Q1126" i="1"/>
  <c r="S1126" i="1" s="1"/>
  <c r="O1126" i="1"/>
  <c r="N1126" i="1"/>
  <c r="P1126" i="1" s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P1125" i="1" s="1"/>
  <c r="N1125" i="1"/>
  <c r="L1125" i="1"/>
  <c r="M1125" i="1" s="1"/>
  <c r="AB1125" i="1" s="1"/>
  <c r="K1125" i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U1124" i="1"/>
  <c r="T1124" i="1"/>
  <c r="V1124" i="1" s="1"/>
  <c r="R1124" i="1"/>
  <c r="S1124" i="1" s="1"/>
  <c r="Q1124" i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V1123" i="1" s="1"/>
  <c r="T1123" i="1"/>
  <c r="R1123" i="1"/>
  <c r="S1123" i="1" s="1"/>
  <c r="Q1123" i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V1122" i="1" s="1"/>
  <c r="T1122" i="1"/>
  <c r="R1122" i="1"/>
  <c r="Q1122" i="1"/>
  <c r="S1122" i="1" s="1"/>
  <c r="P1122" i="1"/>
  <c r="O1122" i="1"/>
  <c r="N1122" i="1"/>
  <c r="M1122" i="1"/>
  <c r="L1122" i="1"/>
  <c r="K1122" i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V1120" i="1"/>
  <c r="U1120" i="1"/>
  <c r="T1120" i="1"/>
  <c r="S1120" i="1"/>
  <c r="R1120" i="1"/>
  <c r="Q1120" i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Z1119" i="1" s="1"/>
  <c r="X1119" i="1"/>
  <c r="W1119" i="1"/>
  <c r="V1119" i="1"/>
  <c r="U1119" i="1"/>
  <c r="T1119" i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Z1118" i="1" s="1"/>
  <c r="X1118" i="1"/>
  <c r="W1118" i="1"/>
  <c r="V1118" i="1"/>
  <c r="U1118" i="1"/>
  <c r="T1118" i="1"/>
  <c r="R1118" i="1"/>
  <c r="Q1118" i="1"/>
  <c r="S1118" i="1" s="1"/>
  <c r="O1118" i="1"/>
  <c r="N1118" i="1"/>
  <c r="P1118" i="1" s="1"/>
  <c r="L1118" i="1"/>
  <c r="M1118" i="1" s="1"/>
  <c r="K1118" i="1"/>
  <c r="J1118" i="1"/>
  <c r="I1118" i="1"/>
  <c r="AB1118" i="1" s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AB1117" i="1" s="1"/>
  <c r="O1117" i="1"/>
  <c r="P1117" i="1" s="1"/>
  <c r="N1117" i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U1116" i="1"/>
  <c r="T1116" i="1"/>
  <c r="V1116" i="1" s="1"/>
  <c r="R1116" i="1"/>
  <c r="S1116" i="1" s="1"/>
  <c r="Q1116" i="1"/>
  <c r="O1116" i="1"/>
  <c r="P1116" i="1" s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V1115" i="1" s="1"/>
  <c r="T1115" i="1"/>
  <c r="R1115" i="1"/>
  <c r="S1115" i="1" s="1"/>
  <c r="Q1115" i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V1114" i="1" s="1"/>
  <c r="T1114" i="1"/>
  <c r="R1114" i="1"/>
  <c r="Q1114" i="1"/>
  <c r="S1114" i="1" s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P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V1112" i="1"/>
  <c r="U1112" i="1"/>
  <c r="T1112" i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Y1111" i="1"/>
  <c r="Z1111" i="1" s="1"/>
  <c r="X1111" i="1"/>
  <c r="W1111" i="1"/>
  <c r="V1111" i="1"/>
  <c r="U1111" i="1"/>
  <c r="T1111" i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Z1110" i="1" s="1"/>
  <c r="X1110" i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M1110" i="1" s="1"/>
  <c r="K1110" i="1"/>
  <c r="J1110" i="1"/>
  <c r="I1110" i="1"/>
  <c r="AB1110" i="1" s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P1109" i="1" s="1"/>
  <c r="AB1109" i="1" s="1"/>
  <c r="N1109" i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U1108" i="1"/>
  <c r="T1108" i="1"/>
  <c r="V1108" i="1" s="1"/>
  <c r="R1108" i="1"/>
  <c r="S1108" i="1" s="1"/>
  <c r="Q1108" i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V1107" i="1" s="1"/>
  <c r="T1107" i="1"/>
  <c r="R1107" i="1"/>
  <c r="S1107" i="1" s="1"/>
  <c r="Q1107" i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V1106" i="1" s="1"/>
  <c r="T1106" i="1"/>
  <c r="R1106" i="1"/>
  <c r="Q1106" i="1"/>
  <c r="S1106" i="1" s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P1105" i="1"/>
  <c r="O1105" i="1"/>
  <c r="N1105" i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V1104" i="1"/>
  <c r="U1104" i="1"/>
  <c r="T1104" i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Z1103" i="1" s="1"/>
  <c r="X1103" i="1"/>
  <c r="W1103" i="1"/>
  <c r="V1103" i="1"/>
  <c r="U1103" i="1"/>
  <c r="T1103" i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Z1102" i="1" s="1"/>
  <c r="X1102" i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P1101" i="1" s="1"/>
  <c r="AB1101" i="1" s="1"/>
  <c r="N1101" i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U1100" i="1"/>
  <c r="T1100" i="1"/>
  <c r="V1100" i="1" s="1"/>
  <c r="R1100" i="1"/>
  <c r="S1100" i="1" s="1"/>
  <c r="Q1100" i="1"/>
  <c r="O1100" i="1"/>
  <c r="P1100" i="1" s="1"/>
  <c r="N1100" i="1"/>
  <c r="L1100" i="1"/>
  <c r="K1100" i="1"/>
  <c r="M1100" i="1" s="1"/>
  <c r="J1100" i="1"/>
  <c r="AB1100" i="1" s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V1099" i="1" s="1"/>
  <c r="T1099" i="1"/>
  <c r="R1099" i="1"/>
  <c r="S1099" i="1" s="1"/>
  <c r="Q1099" i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V1098" i="1" s="1"/>
  <c r="T1098" i="1"/>
  <c r="R1098" i="1"/>
  <c r="Q1098" i="1"/>
  <c r="S1098" i="1" s="1"/>
  <c r="P1098" i="1"/>
  <c r="O1098" i="1"/>
  <c r="N1098" i="1"/>
  <c r="M1098" i="1"/>
  <c r="L1098" i="1"/>
  <c r="K1098" i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P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V1096" i="1"/>
  <c r="U1096" i="1"/>
  <c r="T1096" i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Z1095" i="1" s="1"/>
  <c r="X1095" i="1"/>
  <c r="W1095" i="1"/>
  <c r="V1095" i="1"/>
  <c r="U1095" i="1"/>
  <c r="T1095" i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Z1094" i="1" s="1"/>
  <c r="X1094" i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P1093" i="1" s="1"/>
  <c r="N1093" i="1"/>
  <c r="L1093" i="1"/>
  <c r="M1093" i="1" s="1"/>
  <c r="AB1093" i="1" s="1"/>
  <c r="K1093" i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U1092" i="1"/>
  <c r="T1092" i="1"/>
  <c r="V1092" i="1" s="1"/>
  <c r="R1092" i="1"/>
  <c r="S1092" i="1" s="1"/>
  <c r="Q1092" i="1"/>
  <c r="O1092" i="1"/>
  <c r="P1092" i="1" s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V1091" i="1" s="1"/>
  <c r="T1091" i="1"/>
  <c r="R1091" i="1"/>
  <c r="S1091" i="1" s="1"/>
  <c r="Q1091" i="1"/>
  <c r="O1091" i="1"/>
  <c r="N1091" i="1"/>
  <c r="P1091" i="1" s="1"/>
  <c r="M1091" i="1"/>
  <c r="L1091" i="1"/>
  <c r="K1091" i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V1090" i="1" s="1"/>
  <c r="T1090" i="1"/>
  <c r="R1090" i="1"/>
  <c r="Q1090" i="1"/>
  <c r="S1090" i="1" s="1"/>
  <c r="P1090" i="1"/>
  <c r="O1090" i="1"/>
  <c r="N1090" i="1"/>
  <c r="M1090" i="1"/>
  <c r="L1090" i="1"/>
  <c r="K1090" i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P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V1088" i="1"/>
  <c r="U1088" i="1"/>
  <c r="T1088" i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Z1087" i="1" s="1"/>
  <c r="X1087" i="1"/>
  <c r="W1087" i="1"/>
  <c r="V1087" i="1"/>
  <c r="U1087" i="1"/>
  <c r="T1087" i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Z1086" i="1" s="1"/>
  <c r="X1086" i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P1085" i="1" s="1"/>
  <c r="N1085" i="1"/>
  <c r="L1085" i="1"/>
  <c r="M1085" i="1" s="1"/>
  <c r="AB1085" i="1" s="1"/>
  <c r="K1085" i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U1084" i="1"/>
  <c r="T1084" i="1"/>
  <c r="V1084" i="1" s="1"/>
  <c r="R1084" i="1"/>
  <c r="S1084" i="1" s="1"/>
  <c r="Q1084" i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U1083" i="1"/>
  <c r="V1083" i="1" s="1"/>
  <c r="T1083" i="1"/>
  <c r="R1083" i="1"/>
  <c r="S1083" i="1" s="1"/>
  <c r="Q1083" i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V1082" i="1" s="1"/>
  <c r="T1082" i="1"/>
  <c r="R1082" i="1"/>
  <c r="Q1082" i="1"/>
  <c r="S1082" i="1" s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V1080" i="1"/>
  <c r="U1080" i="1"/>
  <c r="T1080" i="1"/>
  <c r="S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Z1079" i="1" s="1"/>
  <c r="X1079" i="1"/>
  <c r="W1079" i="1"/>
  <c r="V1079" i="1"/>
  <c r="U1079" i="1"/>
  <c r="T1079" i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Z1078" i="1" s="1"/>
  <c r="X1078" i="1"/>
  <c r="W1078" i="1"/>
  <c r="V1078" i="1"/>
  <c r="U1078" i="1"/>
  <c r="T1078" i="1"/>
  <c r="R1078" i="1"/>
  <c r="Q1078" i="1"/>
  <c r="S1078" i="1" s="1"/>
  <c r="O1078" i="1"/>
  <c r="N1078" i="1"/>
  <c r="P1078" i="1" s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P1077" i="1" s="1"/>
  <c r="N1077" i="1"/>
  <c r="L1077" i="1"/>
  <c r="M1077" i="1" s="1"/>
  <c r="AB1077" i="1" s="1"/>
  <c r="K1077" i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U1076" i="1"/>
  <c r="T1076" i="1"/>
  <c r="V1076" i="1" s="1"/>
  <c r="R1076" i="1"/>
  <c r="S1076" i="1" s="1"/>
  <c r="Q1076" i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V1075" i="1" s="1"/>
  <c r="T1075" i="1"/>
  <c r="R1075" i="1"/>
  <c r="S1075" i="1" s="1"/>
  <c r="Q1075" i="1"/>
  <c r="O1075" i="1"/>
  <c r="N1075" i="1"/>
  <c r="P1075" i="1" s="1"/>
  <c r="M1075" i="1"/>
  <c r="L1075" i="1"/>
  <c r="K1075" i="1"/>
  <c r="J1075" i="1"/>
  <c r="I1075" i="1"/>
  <c r="H1075" i="1"/>
  <c r="AB1075" i="1" s="1"/>
  <c r="G1075" i="1"/>
  <c r="F1075" i="1"/>
  <c r="E1075" i="1"/>
  <c r="D1075" i="1"/>
  <c r="B1075" i="1"/>
  <c r="A1075" i="1"/>
  <c r="AA1074" i="1"/>
  <c r="Z1074" i="1"/>
  <c r="Y1074" i="1"/>
  <c r="X1074" i="1"/>
  <c r="W1074" i="1"/>
  <c r="U1074" i="1"/>
  <c r="V1074" i="1" s="1"/>
  <c r="T1074" i="1"/>
  <c r="R1074" i="1"/>
  <c r="Q1074" i="1"/>
  <c r="S1074" i="1" s="1"/>
  <c r="P1074" i="1"/>
  <c r="O1074" i="1"/>
  <c r="N1074" i="1"/>
  <c r="M1074" i="1"/>
  <c r="L1074" i="1"/>
  <c r="K1074" i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P1073" i="1"/>
  <c r="O1073" i="1"/>
  <c r="N1073" i="1"/>
  <c r="M1073" i="1"/>
  <c r="L1073" i="1"/>
  <c r="K1073" i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V1072" i="1"/>
  <c r="U1072" i="1"/>
  <c r="T1072" i="1"/>
  <c r="S1072" i="1"/>
  <c r="R1072" i="1"/>
  <c r="Q1072" i="1"/>
  <c r="P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Z1071" i="1" s="1"/>
  <c r="X1071" i="1"/>
  <c r="W1071" i="1"/>
  <c r="V1071" i="1"/>
  <c r="U1071" i="1"/>
  <c r="T1071" i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Z1070" i="1" s="1"/>
  <c r="X1070" i="1"/>
  <c r="W1070" i="1"/>
  <c r="V1070" i="1"/>
  <c r="U1070" i="1"/>
  <c r="T1070" i="1"/>
  <c r="R1070" i="1"/>
  <c r="Q1070" i="1"/>
  <c r="S1070" i="1" s="1"/>
  <c r="O1070" i="1"/>
  <c r="N1070" i="1"/>
  <c r="P1070" i="1" s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P1069" i="1" s="1"/>
  <c r="N1069" i="1"/>
  <c r="L1069" i="1"/>
  <c r="M1069" i="1" s="1"/>
  <c r="AB1069" i="1" s="1"/>
  <c r="K1069" i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U1068" i="1"/>
  <c r="T1068" i="1"/>
  <c r="V1068" i="1" s="1"/>
  <c r="R1068" i="1"/>
  <c r="S1068" i="1" s="1"/>
  <c r="Q1068" i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V1067" i="1" s="1"/>
  <c r="T1067" i="1"/>
  <c r="R1067" i="1"/>
  <c r="S1067" i="1" s="1"/>
  <c r="Q1067" i="1"/>
  <c r="O1067" i="1"/>
  <c r="N1067" i="1"/>
  <c r="P1067" i="1" s="1"/>
  <c r="M1067" i="1"/>
  <c r="L1067" i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V1066" i="1" s="1"/>
  <c r="T1066" i="1"/>
  <c r="R1066" i="1"/>
  <c r="Q1066" i="1"/>
  <c r="S1066" i="1" s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V1064" i="1"/>
  <c r="U1064" i="1"/>
  <c r="T1064" i="1"/>
  <c r="S1064" i="1"/>
  <c r="R1064" i="1"/>
  <c r="Q1064" i="1"/>
  <c r="P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Z1063" i="1" s="1"/>
  <c r="X1063" i="1"/>
  <c r="W1063" i="1"/>
  <c r="V1063" i="1"/>
  <c r="U1063" i="1"/>
  <c r="T1063" i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Z1062" i="1" s="1"/>
  <c r="X1062" i="1"/>
  <c r="W1062" i="1"/>
  <c r="V1062" i="1"/>
  <c r="U1062" i="1"/>
  <c r="T1062" i="1"/>
  <c r="R1062" i="1"/>
  <c r="Q1062" i="1"/>
  <c r="S1062" i="1" s="1"/>
  <c r="O1062" i="1"/>
  <c r="N1062" i="1"/>
  <c r="P1062" i="1" s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P1061" i="1" s="1"/>
  <c r="N1061" i="1"/>
  <c r="L1061" i="1"/>
  <c r="M1061" i="1" s="1"/>
  <c r="AB1061" i="1" s="1"/>
  <c r="K1061" i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U1060" i="1"/>
  <c r="T1060" i="1"/>
  <c r="V1060" i="1" s="1"/>
  <c r="R1060" i="1"/>
  <c r="S1060" i="1" s="1"/>
  <c r="Q1060" i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V1059" i="1" s="1"/>
  <c r="T1059" i="1"/>
  <c r="R1059" i="1"/>
  <c r="S1059" i="1" s="1"/>
  <c r="Q1059" i="1"/>
  <c r="O1059" i="1"/>
  <c r="N1059" i="1"/>
  <c r="P1059" i="1" s="1"/>
  <c r="M1059" i="1"/>
  <c r="L1059" i="1"/>
  <c r="K1059" i="1"/>
  <c r="J1059" i="1"/>
  <c r="I1059" i="1"/>
  <c r="H1059" i="1"/>
  <c r="AB1059" i="1" s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V1058" i="1" s="1"/>
  <c r="T1058" i="1"/>
  <c r="R1058" i="1"/>
  <c r="Q1058" i="1"/>
  <c r="S1058" i="1" s="1"/>
  <c r="P1058" i="1"/>
  <c r="O1058" i="1"/>
  <c r="N1058" i="1"/>
  <c r="M1058" i="1"/>
  <c r="L1058" i="1"/>
  <c r="K1058" i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P1057" i="1"/>
  <c r="O1057" i="1"/>
  <c r="N1057" i="1"/>
  <c r="M1057" i="1"/>
  <c r="L1057" i="1"/>
  <c r="K1057" i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V1056" i="1"/>
  <c r="U1056" i="1"/>
  <c r="T1056" i="1"/>
  <c r="S1056" i="1"/>
  <c r="R1056" i="1"/>
  <c r="Q1056" i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Z1055" i="1" s="1"/>
  <c r="X1055" i="1"/>
  <c r="W1055" i="1"/>
  <c r="V1055" i="1"/>
  <c r="U1055" i="1"/>
  <c r="T1055" i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Z1054" i="1" s="1"/>
  <c r="X1054" i="1"/>
  <c r="W1054" i="1"/>
  <c r="V1054" i="1"/>
  <c r="U1054" i="1"/>
  <c r="T1054" i="1"/>
  <c r="R1054" i="1"/>
  <c r="Q1054" i="1"/>
  <c r="S1054" i="1" s="1"/>
  <c r="O1054" i="1"/>
  <c r="N1054" i="1"/>
  <c r="P1054" i="1" s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P1053" i="1" s="1"/>
  <c r="N1053" i="1"/>
  <c r="L1053" i="1"/>
  <c r="M1053" i="1" s="1"/>
  <c r="AB1053" i="1" s="1"/>
  <c r="K1053" i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U1052" i="1"/>
  <c r="T1052" i="1"/>
  <c r="V1052" i="1" s="1"/>
  <c r="R1052" i="1"/>
  <c r="S1052" i="1" s="1"/>
  <c r="Q1052" i="1"/>
  <c r="O1052" i="1"/>
  <c r="P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U1051" i="1"/>
  <c r="V1051" i="1" s="1"/>
  <c r="T1051" i="1"/>
  <c r="R1051" i="1"/>
  <c r="S1051" i="1" s="1"/>
  <c r="Q1051" i="1"/>
  <c r="O1051" i="1"/>
  <c r="N1051" i="1"/>
  <c r="P1051" i="1" s="1"/>
  <c r="M1051" i="1"/>
  <c r="L1051" i="1"/>
  <c r="K1051" i="1"/>
  <c r="J1051" i="1"/>
  <c r="I1051" i="1"/>
  <c r="H1051" i="1"/>
  <c r="AB1051" i="1" s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V1050" i="1" s="1"/>
  <c r="T1050" i="1"/>
  <c r="R1050" i="1"/>
  <c r="Q1050" i="1"/>
  <c r="S1050" i="1" s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V1048" i="1"/>
  <c r="U1048" i="1"/>
  <c r="T1048" i="1"/>
  <c r="S1048" i="1"/>
  <c r="R1048" i="1"/>
  <c r="Q1048" i="1"/>
  <c r="P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Z1047" i="1" s="1"/>
  <c r="X1047" i="1"/>
  <c r="W1047" i="1"/>
  <c r="V1047" i="1"/>
  <c r="U1047" i="1"/>
  <c r="T1047" i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Z1046" i="1" s="1"/>
  <c r="X1046" i="1"/>
  <c r="W1046" i="1"/>
  <c r="V1046" i="1"/>
  <c r="U1046" i="1"/>
  <c r="T1046" i="1"/>
  <c r="R1046" i="1"/>
  <c r="Q1046" i="1"/>
  <c r="S1046" i="1" s="1"/>
  <c r="O1046" i="1"/>
  <c r="N1046" i="1"/>
  <c r="P1046" i="1" s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P1045" i="1" s="1"/>
  <c r="N1045" i="1"/>
  <c r="L1045" i="1"/>
  <c r="M1045" i="1" s="1"/>
  <c r="AB1045" i="1" s="1"/>
  <c r="K1045" i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U1044" i="1"/>
  <c r="T1044" i="1"/>
  <c r="V1044" i="1" s="1"/>
  <c r="R1044" i="1"/>
  <c r="S1044" i="1" s="1"/>
  <c r="Q1044" i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U1043" i="1"/>
  <c r="V1043" i="1" s="1"/>
  <c r="T1043" i="1"/>
  <c r="R1043" i="1"/>
  <c r="S1043" i="1" s="1"/>
  <c r="Q1043" i="1"/>
  <c r="O1043" i="1"/>
  <c r="N1043" i="1"/>
  <c r="P1043" i="1" s="1"/>
  <c r="M1043" i="1"/>
  <c r="L1043" i="1"/>
  <c r="K1043" i="1"/>
  <c r="J1043" i="1"/>
  <c r="I1043" i="1"/>
  <c r="H1043" i="1"/>
  <c r="AB1043" i="1" s="1"/>
  <c r="G1043" i="1"/>
  <c r="F1043" i="1"/>
  <c r="E1043" i="1"/>
  <c r="D1043" i="1"/>
  <c r="B1043" i="1"/>
  <c r="A1043" i="1"/>
  <c r="AA1042" i="1"/>
  <c r="Z1042" i="1"/>
  <c r="Y1042" i="1"/>
  <c r="X1042" i="1"/>
  <c r="W1042" i="1"/>
  <c r="U1042" i="1"/>
  <c r="V1042" i="1" s="1"/>
  <c r="T1042" i="1"/>
  <c r="R1042" i="1"/>
  <c r="Q1042" i="1"/>
  <c r="S1042" i="1" s="1"/>
  <c r="P1042" i="1"/>
  <c r="O1042" i="1"/>
  <c r="N1042" i="1"/>
  <c r="M1042" i="1"/>
  <c r="L1042" i="1"/>
  <c r="K1042" i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P1041" i="1"/>
  <c r="O1041" i="1"/>
  <c r="N1041" i="1"/>
  <c r="M1041" i="1"/>
  <c r="L1041" i="1"/>
  <c r="K1041" i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V1040" i="1"/>
  <c r="U1040" i="1"/>
  <c r="T1040" i="1"/>
  <c r="S1040" i="1"/>
  <c r="R1040" i="1"/>
  <c r="Q1040" i="1"/>
  <c r="P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Z1039" i="1" s="1"/>
  <c r="X1039" i="1"/>
  <c r="W1039" i="1"/>
  <c r="V1039" i="1"/>
  <c r="U1039" i="1"/>
  <c r="T1039" i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Z1038" i="1" s="1"/>
  <c r="X1038" i="1"/>
  <c r="W1038" i="1"/>
  <c r="V1038" i="1"/>
  <c r="U1038" i="1"/>
  <c r="T1038" i="1"/>
  <c r="R1038" i="1"/>
  <c r="Q1038" i="1"/>
  <c r="S1038" i="1" s="1"/>
  <c r="O1038" i="1"/>
  <c r="N1038" i="1"/>
  <c r="P1038" i="1" s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P1037" i="1" s="1"/>
  <c r="N1037" i="1"/>
  <c r="L1037" i="1"/>
  <c r="M1037" i="1" s="1"/>
  <c r="AB1037" i="1" s="1"/>
  <c r="K1037" i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U1036" i="1"/>
  <c r="T1036" i="1"/>
  <c r="V1036" i="1" s="1"/>
  <c r="R1036" i="1"/>
  <c r="S1036" i="1" s="1"/>
  <c r="Q1036" i="1"/>
  <c r="O1036" i="1"/>
  <c r="P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V1035" i="1" s="1"/>
  <c r="T1035" i="1"/>
  <c r="R1035" i="1"/>
  <c r="S1035" i="1" s="1"/>
  <c r="Q1035" i="1"/>
  <c r="O1035" i="1"/>
  <c r="N1035" i="1"/>
  <c r="P1035" i="1" s="1"/>
  <c r="M1035" i="1"/>
  <c r="L1035" i="1"/>
  <c r="K1035" i="1"/>
  <c r="J1035" i="1"/>
  <c r="I1035" i="1"/>
  <c r="H1035" i="1"/>
  <c r="AB1035" i="1" s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V1034" i="1" s="1"/>
  <c r="T1034" i="1"/>
  <c r="R1034" i="1"/>
  <c r="Q1034" i="1"/>
  <c r="S1034" i="1" s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V1032" i="1"/>
  <c r="U1032" i="1"/>
  <c r="T1032" i="1"/>
  <c r="S1032" i="1"/>
  <c r="R1032" i="1"/>
  <c r="Q1032" i="1"/>
  <c r="P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Z1031" i="1" s="1"/>
  <c r="X1031" i="1"/>
  <c r="W1031" i="1"/>
  <c r="V1031" i="1"/>
  <c r="U1031" i="1"/>
  <c r="T1031" i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Z1030" i="1" s="1"/>
  <c r="X1030" i="1"/>
  <c r="W1030" i="1"/>
  <c r="V1030" i="1"/>
  <c r="U1030" i="1"/>
  <c r="T1030" i="1"/>
  <c r="R1030" i="1"/>
  <c r="Q1030" i="1"/>
  <c r="S1030" i="1" s="1"/>
  <c r="O1030" i="1"/>
  <c r="N1030" i="1"/>
  <c r="P1030" i="1" s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P1029" i="1" s="1"/>
  <c r="N1029" i="1"/>
  <c r="L1029" i="1"/>
  <c r="M1029" i="1" s="1"/>
  <c r="AB1029" i="1" s="1"/>
  <c r="K1029" i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U1028" i="1"/>
  <c r="T1028" i="1"/>
  <c r="V1028" i="1" s="1"/>
  <c r="R1028" i="1"/>
  <c r="S1028" i="1" s="1"/>
  <c r="Q1028" i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U1027" i="1"/>
  <c r="V1027" i="1" s="1"/>
  <c r="T1027" i="1"/>
  <c r="R1027" i="1"/>
  <c r="S1027" i="1" s="1"/>
  <c r="Q1027" i="1"/>
  <c r="O1027" i="1"/>
  <c r="N1027" i="1"/>
  <c r="P1027" i="1" s="1"/>
  <c r="M1027" i="1"/>
  <c r="L1027" i="1"/>
  <c r="K1027" i="1"/>
  <c r="J1027" i="1"/>
  <c r="I1027" i="1"/>
  <c r="H1027" i="1"/>
  <c r="AB1027" i="1" s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V1026" i="1" s="1"/>
  <c r="T1026" i="1"/>
  <c r="R1026" i="1"/>
  <c r="Q1026" i="1"/>
  <c r="S1026" i="1" s="1"/>
  <c r="P1026" i="1"/>
  <c r="O1026" i="1"/>
  <c r="N1026" i="1"/>
  <c r="M1026" i="1"/>
  <c r="L1026" i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P1025" i="1"/>
  <c r="O1025" i="1"/>
  <c r="N1025" i="1"/>
  <c r="M1025" i="1"/>
  <c r="L1025" i="1"/>
  <c r="K1025" i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V1024" i="1"/>
  <c r="U1024" i="1"/>
  <c r="T1024" i="1"/>
  <c r="S1024" i="1"/>
  <c r="R1024" i="1"/>
  <c r="Q1024" i="1"/>
  <c r="P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Z1023" i="1" s="1"/>
  <c r="X1023" i="1"/>
  <c r="W1023" i="1"/>
  <c r="V1023" i="1"/>
  <c r="U1023" i="1"/>
  <c r="T1023" i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Z1022" i="1" s="1"/>
  <c r="X1022" i="1"/>
  <c r="W1022" i="1"/>
  <c r="V1022" i="1"/>
  <c r="U1022" i="1"/>
  <c r="T1022" i="1"/>
  <c r="R1022" i="1"/>
  <c r="Q1022" i="1"/>
  <c r="S1022" i="1" s="1"/>
  <c r="O1022" i="1"/>
  <c r="N1022" i="1"/>
  <c r="P1022" i="1" s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P1021" i="1" s="1"/>
  <c r="N1021" i="1"/>
  <c r="L1021" i="1"/>
  <c r="M1021" i="1" s="1"/>
  <c r="AB1021" i="1" s="1"/>
  <c r="K1021" i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U1020" i="1"/>
  <c r="T1020" i="1"/>
  <c r="V1020" i="1" s="1"/>
  <c r="R1020" i="1"/>
  <c r="S1020" i="1" s="1"/>
  <c r="Q1020" i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V1019" i="1" s="1"/>
  <c r="T1019" i="1"/>
  <c r="R1019" i="1"/>
  <c r="S1019" i="1" s="1"/>
  <c r="Q1019" i="1"/>
  <c r="O1019" i="1"/>
  <c r="N1019" i="1"/>
  <c r="P1019" i="1" s="1"/>
  <c r="M1019" i="1"/>
  <c r="L1019" i="1"/>
  <c r="K1019" i="1"/>
  <c r="J1019" i="1"/>
  <c r="I1019" i="1"/>
  <c r="H1019" i="1"/>
  <c r="AB1019" i="1" s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V1018" i="1" s="1"/>
  <c r="T1018" i="1"/>
  <c r="R1018" i="1"/>
  <c r="Q1018" i="1"/>
  <c r="S1018" i="1" s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V1016" i="1"/>
  <c r="U1016" i="1"/>
  <c r="T1016" i="1"/>
  <c r="S1016" i="1"/>
  <c r="R1016" i="1"/>
  <c r="Q1016" i="1"/>
  <c r="P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Z1015" i="1" s="1"/>
  <c r="X1015" i="1"/>
  <c r="W1015" i="1"/>
  <c r="V1015" i="1"/>
  <c r="U1015" i="1"/>
  <c r="T1015" i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Z1014" i="1" s="1"/>
  <c r="X1014" i="1"/>
  <c r="W1014" i="1"/>
  <c r="V1014" i="1"/>
  <c r="U1014" i="1"/>
  <c r="T1014" i="1"/>
  <c r="R1014" i="1"/>
  <c r="Q1014" i="1"/>
  <c r="S1014" i="1" s="1"/>
  <c r="O1014" i="1"/>
  <c r="N1014" i="1"/>
  <c r="P1014" i="1" s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P1013" i="1" s="1"/>
  <c r="N1013" i="1"/>
  <c r="L1013" i="1"/>
  <c r="M1013" i="1" s="1"/>
  <c r="AB1013" i="1" s="1"/>
  <c r="K1013" i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U1012" i="1"/>
  <c r="T1012" i="1"/>
  <c r="V1012" i="1" s="1"/>
  <c r="R1012" i="1"/>
  <c r="S1012" i="1" s="1"/>
  <c r="Q1012" i="1"/>
  <c r="O1012" i="1"/>
  <c r="P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U1011" i="1"/>
  <c r="V1011" i="1" s="1"/>
  <c r="T1011" i="1"/>
  <c r="R1011" i="1"/>
  <c r="S1011" i="1" s="1"/>
  <c r="Q1011" i="1"/>
  <c r="O1011" i="1"/>
  <c r="N1011" i="1"/>
  <c r="P1011" i="1" s="1"/>
  <c r="M1011" i="1"/>
  <c r="L1011" i="1"/>
  <c r="K1011" i="1"/>
  <c r="J1011" i="1"/>
  <c r="I1011" i="1"/>
  <c r="H1011" i="1"/>
  <c r="AB1011" i="1" s="1"/>
  <c r="G1011" i="1"/>
  <c r="F1011" i="1"/>
  <c r="E1011" i="1"/>
  <c r="D1011" i="1"/>
  <c r="B1011" i="1"/>
  <c r="A1011" i="1"/>
  <c r="AA1010" i="1"/>
  <c r="Z1010" i="1"/>
  <c r="Y1010" i="1"/>
  <c r="X1010" i="1"/>
  <c r="W1010" i="1"/>
  <c r="U1010" i="1"/>
  <c r="V1010" i="1" s="1"/>
  <c r="T1010" i="1"/>
  <c r="R1010" i="1"/>
  <c r="Q1010" i="1"/>
  <c r="S1010" i="1" s="1"/>
  <c r="P1010" i="1"/>
  <c r="O1010" i="1"/>
  <c r="N1010" i="1"/>
  <c r="M1010" i="1"/>
  <c r="L1010" i="1"/>
  <c r="K1010" i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P1009" i="1"/>
  <c r="O1009" i="1"/>
  <c r="N1009" i="1"/>
  <c r="M1009" i="1"/>
  <c r="L1009" i="1"/>
  <c r="K1009" i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V1008" i="1"/>
  <c r="U1008" i="1"/>
  <c r="T1008" i="1"/>
  <c r="S1008" i="1"/>
  <c r="R1008" i="1"/>
  <c r="Q1008" i="1"/>
  <c r="P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Z1007" i="1" s="1"/>
  <c r="X1007" i="1"/>
  <c r="W1007" i="1"/>
  <c r="V1007" i="1"/>
  <c r="U1007" i="1"/>
  <c r="T1007" i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Z1006" i="1" s="1"/>
  <c r="X1006" i="1"/>
  <c r="W1006" i="1"/>
  <c r="V1006" i="1"/>
  <c r="U1006" i="1"/>
  <c r="T1006" i="1"/>
  <c r="R1006" i="1"/>
  <c r="Q1006" i="1"/>
  <c r="S1006" i="1" s="1"/>
  <c r="O1006" i="1"/>
  <c r="N1006" i="1"/>
  <c r="P1006" i="1" s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P1005" i="1" s="1"/>
  <c r="N1005" i="1"/>
  <c r="L1005" i="1"/>
  <c r="M1005" i="1" s="1"/>
  <c r="AB1005" i="1" s="1"/>
  <c r="K1005" i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U1004" i="1"/>
  <c r="T1004" i="1"/>
  <c r="V1004" i="1" s="1"/>
  <c r="R1004" i="1"/>
  <c r="S1004" i="1" s="1"/>
  <c r="Q1004" i="1"/>
  <c r="O1004" i="1"/>
  <c r="P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U1003" i="1"/>
  <c r="V1003" i="1" s="1"/>
  <c r="T1003" i="1"/>
  <c r="R1003" i="1"/>
  <c r="S1003" i="1" s="1"/>
  <c r="Q1003" i="1"/>
  <c r="O1003" i="1"/>
  <c r="N1003" i="1"/>
  <c r="P1003" i="1" s="1"/>
  <c r="M1003" i="1"/>
  <c r="L1003" i="1"/>
  <c r="K1003" i="1"/>
  <c r="J1003" i="1"/>
  <c r="I1003" i="1"/>
  <c r="H1003" i="1"/>
  <c r="AB1003" i="1" s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V1002" i="1" s="1"/>
  <c r="T1002" i="1"/>
  <c r="R1002" i="1"/>
  <c r="Q1002" i="1"/>
  <c r="S1002" i="1" s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V1000" i="1"/>
  <c r="U1000" i="1"/>
  <c r="T1000" i="1"/>
  <c r="S1000" i="1"/>
  <c r="R1000" i="1"/>
  <c r="Q1000" i="1"/>
  <c r="P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Z999" i="1" s="1"/>
  <c r="X999" i="1"/>
  <c r="W999" i="1"/>
  <c r="V999" i="1"/>
  <c r="U999" i="1"/>
  <c r="T999" i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W998" i="1"/>
  <c r="V998" i="1"/>
  <c r="U998" i="1"/>
  <c r="T998" i="1"/>
  <c r="R998" i="1"/>
  <c r="Q998" i="1"/>
  <c r="S998" i="1" s="1"/>
  <c r="O998" i="1"/>
  <c r="N998" i="1"/>
  <c r="P998" i="1" s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P997" i="1" s="1"/>
  <c r="N997" i="1"/>
  <c r="L997" i="1"/>
  <c r="M997" i="1" s="1"/>
  <c r="AB997" i="1" s="1"/>
  <c r="K997" i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U996" i="1"/>
  <c r="T996" i="1"/>
  <c r="V996" i="1" s="1"/>
  <c r="R996" i="1"/>
  <c r="S996" i="1" s="1"/>
  <c r="Q996" i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Z995" i="1"/>
  <c r="Y995" i="1"/>
  <c r="X995" i="1"/>
  <c r="W995" i="1"/>
  <c r="U995" i="1"/>
  <c r="V995" i="1" s="1"/>
  <c r="T995" i="1"/>
  <c r="R995" i="1"/>
  <c r="S995" i="1" s="1"/>
  <c r="Q995" i="1"/>
  <c r="O995" i="1"/>
  <c r="N995" i="1"/>
  <c r="P995" i="1" s="1"/>
  <c r="M995" i="1"/>
  <c r="L995" i="1"/>
  <c r="K995" i="1"/>
  <c r="J995" i="1"/>
  <c r="I995" i="1"/>
  <c r="H995" i="1"/>
  <c r="AB995" i="1" s="1"/>
  <c r="G995" i="1"/>
  <c r="F995" i="1"/>
  <c r="E995" i="1"/>
  <c r="D995" i="1"/>
  <c r="B995" i="1"/>
  <c r="A995" i="1"/>
  <c r="AA994" i="1"/>
  <c r="Z994" i="1"/>
  <c r="Y994" i="1"/>
  <c r="X994" i="1"/>
  <c r="W994" i="1"/>
  <c r="U994" i="1"/>
  <c r="V994" i="1" s="1"/>
  <c r="T994" i="1"/>
  <c r="R994" i="1"/>
  <c r="Q994" i="1"/>
  <c r="S994" i="1" s="1"/>
  <c r="P994" i="1"/>
  <c r="O994" i="1"/>
  <c r="N994" i="1"/>
  <c r="M994" i="1"/>
  <c r="L994" i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P993" i="1"/>
  <c r="O993" i="1"/>
  <c r="N993" i="1"/>
  <c r="M993" i="1"/>
  <c r="L993" i="1"/>
  <c r="K993" i="1"/>
  <c r="J993" i="1"/>
  <c r="I993" i="1"/>
  <c r="H993" i="1"/>
  <c r="AB993" i="1" s="1"/>
  <c r="G993" i="1"/>
  <c r="F993" i="1"/>
  <c r="E993" i="1"/>
  <c r="D993" i="1"/>
  <c r="B993" i="1"/>
  <c r="A993" i="1" s="1"/>
  <c r="AA992" i="1"/>
  <c r="Y992" i="1"/>
  <c r="X992" i="1"/>
  <c r="Z992" i="1" s="1"/>
  <c r="W992" i="1"/>
  <c r="V992" i="1"/>
  <c r="U992" i="1"/>
  <c r="T992" i="1"/>
  <c r="S992" i="1"/>
  <c r="R992" i="1"/>
  <c r="Q992" i="1"/>
  <c r="P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Z991" i="1" s="1"/>
  <c r="X991" i="1"/>
  <c r="W991" i="1"/>
  <c r="V991" i="1"/>
  <c r="U991" i="1"/>
  <c r="T991" i="1"/>
  <c r="S991" i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Z990" i="1" s="1"/>
  <c r="X990" i="1"/>
  <c r="W990" i="1"/>
  <c r="V990" i="1"/>
  <c r="U990" i="1"/>
  <c r="T990" i="1"/>
  <c r="R990" i="1"/>
  <c r="Q990" i="1"/>
  <c r="S990" i="1" s="1"/>
  <c r="O990" i="1"/>
  <c r="N990" i="1"/>
  <c r="P990" i="1" s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P989" i="1" s="1"/>
  <c r="N989" i="1"/>
  <c r="L989" i="1"/>
  <c r="M989" i="1" s="1"/>
  <c r="AB989" i="1" s="1"/>
  <c r="K989" i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U988" i="1"/>
  <c r="T988" i="1"/>
  <c r="V988" i="1" s="1"/>
  <c r="R988" i="1"/>
  <c r="S988" i="1" s="1"/>
  <c r="Q988" i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U987" i="1"/>
  <c r="V987" i="1" s="1"/>
  <c r="T987" i="1"/>
  <c r="R987" i="1"/>
  <c r="S987" i="1" s="1"/>
  <c r="Q987" i="1"/>
  <c r="O987" i="1"/>
  <c r="N987" i="1"/>
  <c r="P987" i="1" s="1"/>
  <c r="M987" i="1"/>
  <c r="L987" i="1"/>
  <c r="K987" i="1"/>
  <c r="J987" i="1"/>
  <c r="I987" i="1"/>
  <c r="H987" i="1"/>
  <c r="AB987" i="1" s="1"/>
  <c r="G987" i="1"/>
  <c r="F987" i="1"/>
  <c r="E987" i="1"/>
  <c r="D987" i="1"/>
  <c r="B987" i="1"/>
  <c r="A987" i="1"/>
  <c r="AA986" i="1"/>
  <c r="Z986" i="1"/>
  <c r="Y986" i="1"/>
  <c r="X986" i="1"/>
  <c r="W986" i="1"/>
  <c r="U986" i="1"/>
  <c r="V986" i="1" s="1"/>
  <c r="T986" i="1"/>
  <c r="R986" i="1"/>
  <c r="Q986" i="1"/>
  <c r="S986" i="1" s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V984" i="1"/>
  <c r="U984" i="1"/>
  <c r="T984" i="1"/>
  <c r="S984" i="1"/>
  <c r="R984" i="1"/>
  <c r="Q984" i="1"/>
  <c r="P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Z983" i="1" s="1"/>
  <c r="X983" i="1"/>
  <c r="W983" i="1"/>
  <c r="V983" i="1"/>
  <c r="U983" i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W982" i="1"/>
  <c r="V982" i="1"/>
  <c r="U982" i="1"/>
  <c r="T982" i="1"/>
  <c r="R982" i="1"/>
  <c r="Q982" i="1"/>
  <c r="S982" i="1" s="1"/>
  <c r="O982" i="1"/>
  <c r="N982" i="1"/>
  <c r="P982" i="1" s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P981" i="1" s="1"/>
  <c r="N981" i="1"/>
  <c r="L981" i="1"/>
  <c r="M981" i="1" s="1"/>
  <c r="AB981" i="1" s="1"/>
  <c r="K981" i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U980" i="1"/>
  <c r="T980" i="1"/>
  <c r="V980" i="1" s="1"/>
  <c r="R980" i="1"/>
  <c r="S980" i="1" s="1"/>
  <c r="Q980" i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U979" i="1"/>
  <c r="V979" i="1" s="1"/>
  <c r="T979" i="1"/>
  <c r="R979" i="1"/>
  <c r="S979" i="1" s="1"/>
  <c r="Q979" i="1"/>
  <c r="O979" i="1"/>
  <c r="N979" i="1"/>
  <c r="P979" i="1" s="1"/>
  <c r="M979" i="1"/>
  <c r="L979" i="1"/>
  <c r="K979" i="1"/>
  <c r="J979" i="1"/>
  <c r="I979" i="1"/>
  <c r="H979" i="1"/>
  <c r="AB979" i="1" s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V978" i="1" s="1"/>
  <c r="T978" i="1"/>
  <c r="R978" i="1"/>
  <c r="Q978" i="1"/>
  <c r="S978" i="1" s="1"/>
  <c r="P978" i="1"/>
  <c r="O978" i="1"/>
  <c r="N978" i="1"/>
  <c r="M978" i="1"/>
  <c r="L978" i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P977" i="1"/>
  <c r="O977" i="1"/>
  <c r="N977" i="1"/>
  <c r="M977" i="1"/>
  <c r="L977" i="1"/>
  <c r="K977" i="1"/>
  <c r="J977" i="1"/>
  <c r="I977" i="1"/>
  <c r="H977" i="1"/>
  <c r="AB977" i="1" s="1"/>
  <c r="G977" i="1"/>
  <c r="F977" i="1"/>
  <c r="E977" i="1"/>
  <c r="D977" i="1"/>
  <c r="B977" i="1"/>
  <c r="A977" i="1" s="1"/>
  <c r="AA976" i="1"/>
  <c r="Y976" i="1"/>
  <c r="X976" i="1"/>
  <c r="Z976" i="1" s="1"/>
  <c r="W976" i="1"/>
  <c r="V976" i="1"/>
  <c r="U976" i="1"/>
  <c r="T976" i="1"/>
  <c r="S976" i="1"/>
  <c r="R976" i="1"/>
  <c r="Q976" i="1"/>
  <c r="P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Z975" i="1" s="1"/>
  <c r="X975" i="1"/>
  <c r="W975" i="1"/>
  <c r="V975" i="1"/>
  <c r="U975" i="1"/>
  <c r="T975" i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Z974" i="1" s="1"/>
  <c r="X974" i="1"/>
  <c r="W974" i="1"/>
  <c r="V974" i="1"/>
  <c r="U974" i="1"/>
  <c r="T974" i="1"/>
  <c r="R974" i="1"/>
  <c r="Q974" i="1"/>
  <c r="S974" i="1" s="1"/>
  <c r="O974" i="1"/>
  <c r="N974" i="1"/>
  <c r="P974" i="1" s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P973" i="1" s="1"/>
  <c r="N973" i="1"/>
  <c r="L973" i="1"/>
  <c r="M973" i="1" s="1"/>
  <c r="AB973" i="1" s="1"/>
  <c r="K973" i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U972" i="1"/>
  <c r="T972" i="1"/>
  <c r="V972" i="1" s="1"/>
  <c r="R972" i="1"/>
  <c r="S972" i="1" s="1"/>
  <c r="Q972" i="1"/>
  <c r="O972" i="1"/>
  <c r="P972" i="1" s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U971" i="1"/>
  <c r="V971" i="1" s="1"/>
  <c r="T971" i="1"/>
  <c r="R971" i="1"/>
  <c r="S971" i="1" s="1"/>
  <c r="Q971" i="1"/>
  <c r="O971" i="1"/>
  <c r="N971" i="1"/>
  <c r="P971" i="1" s="1"/>
  <c r="M971" i="1"/>
  <c r="L971" i="1"/>
  <c r="K971" i="1"/>
  <c r="J971" i="1"/>
  <c r="I971" i="1"/>
  <c r="H971" i="1"/>
  <c r="AB971" i="1" s="1"/>
  <c r="G971" i="1"/>
  <c r="F971" i="1"/>
  <c r="E971" i="1"/>
  <c r="D971" i="1"/>
  <c r="B971" i="1"/>
  <c r="A971" i="1"/>
  <c r="AA970" i="1"/>
  <c r="Z970" i="1"/>
  <c r="Y970" i="1"/>
  <c r="X970" i="1"/>
  <c r="W970" i="1"/>
  <c r="U970" i="1"/>
  <c r="V970" i="1" s="1"/>
  <c r="T970" i="1"/>
  <c r="R970" i="1"/>
  <c r="Q970" i="1"/>
  <c r="S970" i="1" s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V968" i="1"/>
  <c r="U968" i="1"/>
  <c r="T968" i="1"/>
  <c r="S968" i="1"/>
  <c r="R968" i="1"/>
  <c r="Q968" i="1"/>
  <c r="P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Z967" i="1" s="1"/>
  <c r="X967" i="1"/>
  <c r="W967" i="1"/>
  <c r="V967" i="1"/>
  <c r="U967" i="1"/>
  <c r="T967" i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Z966" i="1" s="1"/>
  <c r="X966" i="1"/>
  <c r="W966" i="1"/>
  <c r="V966" i="1"/>
  <c r="U966" i="1"/>
  <c r="T966" i="1"/>
  <c r="R966" i="1"/>
  <c r="Q966" i="1"/>
  <c r="S966" i="1" s="1"/>
  <c r="O966" i="1"/>
  <c r="N966" i="1"/>
  <c r="P966" i="1" s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P965" i="1" s="1"/>
  <c r="N965" i="1"/>
  <c r="L965" i="1"/>
  <c r="M965" i="1" s="1"/>
  <c r="AB965" i="1" s="1"/>
  <c r="K965" i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U964" i="1"/>
  <c r="T964" i="1"/>
  <c r="V964" i="1" s="1"/>
  <c r="R964" i="1"/>
  <c r="S964" i="1" s="1"/>
  <c r="Q964" i="1"/>
  <c r="O964" i="1"/>
  <c r="P964" i="1" s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U963" i="1"/>
  <c r="V963" i="1" s="1"/>
  <c r="T963" i="1"/>
  <c r="R963" i="1"/>
  <c r="S963" i="1" s="1"/>
  <c r="Q963" i="1"/>
  <c r="O963" i="1"/>
  <c r="N963" i="1"/>
  <c r="P963" i="1" s="1"/>
  <c r="M963" i="1"/>
  <c r="L963" i="1"/>
  <c r="K963" i="1"/>
  <c r="J963" i="1"/>
  <c r="I963" i="1"/>
  <c r="H963" i="1"/>
  <c r="AB963" i="1" s="1"/>
  <c r="G963" i="1"/>
  <c r="F963" i="1"/>
  <c r="E963" i="1"/>
  <c r="D963" i="1"/>
  <c r="B963" i="1"/>
  <c r="A963" i="1"/>
  <c r="AA962" i="1"/>
  <c r="Z962" i="1"/>
  <c r="Y962" i="1"/>
  <c r="X962" i="1"/>
  <c r="W962" i="1"/>
  <c r="U962" i="1"/>
  <c r="V962" i="1" s="1"/>
  <c r="T962" i="1"/>
  <c r="R962" i="1"/>
  <c r="Q962" i="1"/>
  <c r="S962" i="1" s="1"/>
  <c r="P962" i="1"/>
  <c r="O962" i="1"/>
  <c r="N962" i="1"/>
  <c r="M962" i="1"/>
  <c r="L962" i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P961" i="1"/>
  <c r="O961" i="1"/>
  <c r="N961" i="1"/>
  <c r="M961" i="1"/>
  <c r="L961" i="1"/>
  <c r="K961" i="1"/>
  <c r="J961" i="1"/>
  <c r="I961" i="1"/>
  <c r="H961" i="1"/>
  <c r="AB961" i="1" s="1"/>
  <c r="G961" i="1"/>
  <c r="F961" i="1"/>
  <c r="E961" i="1"/>
  <c r="D961" i="1"/>
  <c r="B961" i="1"/>
  <c r="A961" i="1" s="1"/>
  <c r="AA960" i="1"/>
  <c r="Y960" i="1"/>
  <c r="X960" i="1"/>
  <c r="Z960" i="1" s="1"/>
  <c r="W960" i="1"/>
  <c r="V960" i="1"/>
  <c r="U960" i="1"/>
  <c r="T960" i="1"/>
  <c r="S960" i="1"/>
  <c r="R960" i="1"/>
  <c r="Q960" i="1"/>
  <c r="P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Z959" i="1" s="1"/>
  <c r="X959" i="1"/>
  <c r="W959" i="1"/>
  <c r="V959" i="1"/>
  <c r="U959" i="1"/>
  <c r="T959" i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Z958" i="1" s="1"/>
  <c r="X958" i="1"/>
  <c r="W958" i="1"/>
  <c r="V958" i="1"/>
  <c r="U958" i="1"/>
  <c r="T958" i="1"/>
  <c r="R958" i="1"/>
  <c r="Q958" i="1"/>
  <c r="S958" i="1" s="1"/>
  <c r="O958" i="1"/>
  <c r="N958" i="1"/>
  <c r="P958" i="1" s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P957" i="1" s="1"/>
  <c r="N957" i="1"/>
  <c r="L957" i="1"/>
  <c r="M957" i="1" s="1"/>
  <c r="AB957" i="1" s="1"/>
  <c r="K957" i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U956" i="1"/>
  <c r="T956" i="1"/>
  <c r="V956" i="1" s="1"/>
  <c r="R956" i="1"/>
  <c r="S956" i="1" s="1"/>
  <c r="Q956" i="1"/>
  <c r="O956" i="1"/>
  <c r="P956" i="1" s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V955" i="1" s="1"/>
  <c r="T955" i="1"/>
  <c r="R955" i="1"/>
  <c r="S955" i="1" s="1"/>
  <c r="Q955" i="1"/>
  <c r="O955" i="1"/>
  <c r="N955" i="1"/>
  <c r="P955" i="1" s="1"/>
  <c r="M955" i="1"/>
  <c r="L955" i="1"/>
  <c r="K955" i="1"/>
  <c r="J955" i="1"/>
  <c r="I955" i="1"/>
  <c r="H955" i="1"/>
  <c r="AB955" i="1" s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V954" i="1" s="1"/>
  <c r="T954" i="1"/>
  <c r="R954" i="1"/>
  <c r="Q954" i="1"/>
  <c r="S954" i="1" s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V952" i="1"/>
  <c r="U952" i="1"/>
  <c r="T952" i="1"/>
  <c r="S952" i="1"/>
  <c r="R952" i="1"/>
  <c r="Q952" i="1"/>
  <c r="P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Z951" i="1" s="1"/>
  <c r="X951" i="1"/>
  <c r="W951" i="1"/>
  <c r="V951" i="1"/>
  <c r="U951" i="1"/>
  <c r="T951" i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Z950" i="1" s="1"/>
  <c r="X950" i="1"/>
  <c r="W950" i="1"/>
  <c r="V950" i="1"/>
  <c r="U950" i="1"/>
  <c r="T950" i="1"/>
  <c r="R950" i="1"/>
  <c r="Q950" i="1"/>
  <c r="S950" i="1" s="1"/>
  <c r="O950" i="1"/>
  <c r="N950" i="1"/>
  <c r="P950" i="1" s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P949" i="1" s="1"/>
  <c r="N949" i="1"/>
  <c r="L949" i="1"/>
  <c r="M949" i="1" s="1"/>
  <c r="AB949" i="1" s="1"/>
  <c r="K949" i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U948" i="1"/>
  <c r="T948" i="1"/>
  <c r="V948" i="1" s="1"/>
  <c r="R948" i="1"/>
  <c r="S948" i="1" s="1"/>
  <c r="Q948" i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V947" i="1" s="1"/>
  <c r="T947" i="1"/>
  <c r="R947" i="1"/>
  <c r="S947" i="1" s="1"/>
  <c r="Q947" i="1"/>
  <c r="O947" i="1"/>
  <c r="N947" i="1"/>
  <c r="P947" i="1" s="1"/>
  <c r="M947" i="1"/>
  <c r="L947" i="1"/>
  <c r="K947" i="1"/>
  <c r="J947" i="1"/>
  <c r="I947" i="1"/>
  <c r="H947" i="1"/>
  <c r="AB947" i="1" s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V946" i="1" s="1"/>
  <c r="T946" i="1"/>
  <c r="R946" i="1"/>
  <c r="Q946" i="1"/>
  <c r="S946" i="1" s="1"/>
  <c r="P946" i="1"/>
  <c r="O946" i="1"/>
  <c r="N946" i="1"/>
  <c r="M946" i="1"/>
  <c r="L946" i="1"/>
  <c r="K946" i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P945" i="1"/>
  <c r="O945" i="1"/>
  <c r="N945" i="1"/>
  <c r="M945" i="1"/>
  <c r="L945" i="1"/>
  <c r="K945" i="1"/>
  <c r="J945" i="1"/>
  <c r="I945" i="1"/>
  <c r="H945" i="1"/>
  <c r="AB945" i="1" s="1"/>
  <c r="G945" i="1"/>
  <c r="F945" i="1"/>
  <c r="E945" i="1"/>
  <c r="D945" i="1"/>
  <c r="B945" i="1"/>
  <c r="A945" i="1" s="1"/>
  <c r="AA944" i="1"/>
  <c r="Y944" i="1"/>
  <c r="X944" i="1"/>
  <c r="Z944" i="1" s="1"/>
  <c r="W944" i="1"/>
  <c r="V944" i="1"/>
  <c r="U944" i="1"/>
  <c r="T944" i="1"/>
  <c r="S944" i="1"/>
  <c r="R944" i="1"/>
  <c r="Q944" i="1"/>
  <c r="P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Z943" i="1" s="1"/>
  <c r="X943" i="1"/>
  <c r="W943" i="1"/>
  <c r="V943" i="1"/>
  <c r="U943" i="1"/>
  <c r="T943" i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Z942" i="1" s="1"/>
  <c r="X942" i="1"/>
  <c r="W942" i="1"/>
  <c r="V942" i="1"/>
  <c r="U942" i="1"/>
  <c r="T942" i="1"/>
  <c r="R942" i="1"/>
  <c r="Q942" i="1"/>
  <c r="S942" i="1" s="1"/>
  <c r="O942" i="1"/>
  <c r="N942" i="1"/>
  <c r="P942" i="1" s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P941" i="1" s="1"/>
  <c r="N941" i="1"/>
  <c r="L941" i="1"/>
  <c r="M941" i="1" s="1"/>
  <c r="AB941" i="1" s="1"/>
  <c r="K941" i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U940" i="1"/>
  <c r="T940" i="1"/>
  <c r="V940" i="1" s="1"/>
  <c r="R940" i="1"/>
  <c r="S940" i="1" s="1"/>
  <c r="Q940" i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V939" i="1" s="1"/>
  <c r="T939" i="1"/>
  <c r="R939" i="1"/>
  <c r="S939" i="1" s="1"/>
  <c r="Q939" i="1"/>
  <c r="O939" i="1"/>
  <c r="N939" i="1"/>
  <c r="P939" i="1" s="1"/>
  <c r="M939" i="1"/>
  <c r="L939" i="1"/>
  <c r="K939" i="1"/>
  <c r="J939" i="1"/>
  <c r="I939" i="1"/>
  <c r="H939" i="1"/>
  <c r="AB939" i="1" s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V938" i="1" s="1"/>
  <c r="T938" i="1"/>
  <c r="R938" i="1"/>
  <c r="Q938" i="1"/>
  <c r="S938" i="1" s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V936" i="1"/>
  <c r="U936" i="1"/>
  <c r="T936" i="1"/>
  <c r="S936" i="1"/>
  <c r="R936" i="1"/>
  <c r="Q936" i="1"/>
  <c r="P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Z935" i="1" s="1"/>
  <c r="X935" i="1"/>
  <c r="W935" i="1"/>
  <c r="V935" i="1"/>
  <c r="U935" i="1"/>
  <c r="T935" i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Z934" i="1" s="1"/>
  <c r="X934" i="1"/>
  <c r="W934" i="1"/>
  <c r="V934" i="1"/>
  <c r="U934" i="1"/>
  <c r="T934" i="1"/>
  <c r="R934" i="1"/>
  <c r="Q934" i="1"/>
  <c r="S934" i="1" s="1"/>
  <c r="O934" i="1"/>
  <c r="N934" i="1"/>
  <c r="P934" i="1" s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P933" i="1" s="1"/>
  <c r="N933" i="1"/>
  <c r="L933" i="1"/>
  <c r="M933" i="1" s="1"/>
  <c r="AB933" i="1" s="1"/>
  <c r="K933" i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U932" i="1"/>
  <c r="T932" i="1"/>
  <c r="V932" i="1" s="1"/>
  <c r="R932" i="1"/>
  <c r="S932" i="1" s="1"/>
  <c r="Q932" i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V931" i="1" s="1"/>
  <c r="T931" i="1"/>
  <c r="R931" i="1"/>
  <c r="S931" i="1" s="1"/>
  <c r="Q931" i="1"/>
  <c r="O931" i="1"/>
  <c r="N931" i="1"/>
  <c r="P931" i="1" s="1"/>
  <c r="M931" i="1"/>
  <c r="L931" i="1"/>
  <c r="K931" i="1"/>
  <c r="J931" i="1"/>
  <c r="I931" i="1"/>
  <c r="H931" i="1"/>
  <c r="AB931" i="1" s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V930" i="1" s="1"/>
  <c r="T930" i="1"/>
  <c r="R930" i="1"/>
  <c r="Q930" i="1"/>
  <c r="S930" i="1" s="1"/>
  <c r="P930" i="1"/>
  <c r="O930" i="1"/>
  <c r="N930" i="1"/>
  <c r="M930" i="1"/>
  <c r="L930" i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P929" i="1"/>
  <c r="O929" i="1"/>
  <c r="N929" i="1"/>
  <c r="M929" i="1"/>
  <c r="L929" i="1"/>
  <c r="K929" i="1"/>
  <c r="J929" i="1"/>
  <c r="I929" i="1"/>
  <c r="H929" i="1"/>
  <c r="AB929" i="1" s="1"/>
  <c r="G929" i="1"/>
  <c r="F929" i="1"/>
  <c r="E929" i="1"/>
  <c r="D929" i="1"/>
  <c r="B929" i="1"/>
  <c r="A929" i="1" s="1"/>
  <c r="AA928" i="1"/>
  <c r="Y928" i="1"/>
  <c r="X928" i="1"/>
  <c r="Z928" i="1" s="1"/>
  <c r="W928" i="1"/>
  <c r="V928" i="1"/>
  <c r="U928" i="1"/>
  <c r="T928" i="1"/>
  <c r="S928" i="1"/>
  <c r="R928" i="1"/>
  <c r="Q928" i="1"/>
  <c r="P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Z927" i="1" s="1"/>
  <c r="X927" i="1"/>
  <c r="W927" i="1"/>
  <c r="V927" i="1"/>
  <c r="U927" i="1"/>
  <c r="T927" i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Z926" i="1" s="1"/>
  <c r="X926" i="1"/>
  <c r="W926" i="1"/>
  <c r="V926" i="1"/>
  <c r="U926" i="1"/>
  <c r="T926" i="1"/>
  <c r="R926" i="1"/>
  <c r="Q926" i="1"/>
  <c r="S926" i="1" s="1"/>
  <c r="O926" i="1"/>
  <c r="N926" i="1"/>
  <c r="P926" i="1" s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P925" i="1" s="1"/>
  <c r="N925" i="1"/>
  <c r="L925" i="1"/>
  <c r="M925" i="1" s="1"/>
  <c r="AB925" i="1" s="1"/>
  <c r="K925" i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U924" i="1"/>
  <c r="T924" i="1"/>
  <c r="V924" i="1" s="1"/>
  <c r="R924" i="1"/>
  <c r="S924" i="1" s="1"/>
  <c r="Q924" i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U923" i="1"/>
  <c r="V923" i="1" s="1"/>
  <c r="T923" i="1"/>
  <c r="R923" i="1"/>
  <c r="S923" i="1" s="1"/>
  <c r="Q923" i="1"/>
  <c r="O923" i="1"/>
  <c r="N923" i="1"/>
  <c r="P923" i="1" s="1"/>
  <c r="M923" i="1"/>
  <c r="L923" i="1"/>
  <c r="K923" i="1"/>
  <c r="J923" i="1"/>
  <c r="I923" i="1"/>
  <c r="H923" i="1"/>
  <c r="AB923" i="1" s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V922" i="1" s="1"/>
  <c r="T922" i="1"/>
  <c r="R922" i="1"/>
  <c r="Q922" i="1"/>
  <c r="S922" i="1" s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V920" i="1"/>
  <c r="U920" i="1"/>
  <c r="T920" i="1"/>
  <c r="S920" i="1"/>
  <c r="R920" i="1"/>
  <c r="Q920" i="1"/>
  <c r="P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Z919" i="1" s="1"/>
  <c r="X919" i="1"/>
  <c r="W919" i="1"/>
  <c r="V919" i="1"/>
  <c r="U919" i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Z918" i="1" s="1"/>
  <c r="X918" i="1"/>
  <c r="W918" i="1"/>
  <c r="V918" i="1"/>
  <c r="U918" i="1"/>
  <c r="T918" i="1"/>
  <c r="R918" i="1"/>
  <c r="Q918" i="1"/>
  <c r="S918" i="1" s="1"/>
  <c r="O918" i="1"/>
  <c r="N918" i="1"/>
  <c r="P918" i="1" s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P917" i="1" s="1"/>
  <c r="N917" i="1"/>
  <c r="L917" i="1"/>
  <c r="M917" i="1" s="1"/>
  <c r="AB917" i="1" s="1"/>
  <c r="K917" i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U916" i="1"/>
  <c r="T916" i="1"/>
  <c r="V916" i="1" s="1"/>
  <c r="R916" i="1"/>
  <c r="S916" i="1" s="1"/>
  <c r="Q916" i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V915" i="1" s="1"/>
  <c r="T915" i="1"/>
  <c r="R915" i="1"/>
  <c r="S915" i="1" s="1"/>
  <c r="Q915" i="1"/>
  <c r="O915" i="1"/>
  <c r="N915" i="1"/>
  <c r="P915" i="1" s="1"/>
  <c r="M915" i="1"/>
  <c r="L915" i="1"/>
  <c r="K915" i="1"/>
  <c r="J915" i="1"/>
  <c r="I915" i="1"/>
  <c r="H915" i="1"/>
  <c r="AB915" i="1" s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V914" i="1" s="1"/>
  <c r="T914" i="1"/>
  <c r="R914" i="1"/>
  <c r="Q914" i="1"/>
  <c r="S914" i="1" s="1"/>
  <c r="P914" i="1"/>
  <c r="O914" i="1"/>
  <c r="N914" i="1"/>
  <c r="M914" i="1"/>
  <c r="L914" i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P913" i="1"/>
  <c r="O913" i="1"/>
  <c r="N913" i="1"/>
  <c r="M913" i="1"/>
  <c r="L913" i="1"/>
  <c r="K913" i="1"/>
  <c r="J913" i="1"/>
  <c r="I913" i="1"/>
  <c r="H913" i="1"/>
  <c r="AB913" i="1" s="1"/>
  <c r="G913" i="1"/>
  <c r="F913" i="1"/>
  <c r="E913" i="1"/>
  <c r="D913" i="1"/>
  <c r="B913" i="1"/>
  <c r="A913" i="1" s="1"/>
  <c r="AA912" i="1"/>
  <c r="Y912" i="1"/>
  <c r="X912" i="1"/>
  <c r="Z912" i="1" s="1"/>
  <c r="W912" i="1"/>
  <c r="V912" i="1"/>
  <c r="U912" i="1"/>
  <c r="T912" i="1"/>
  <c r="S912" i="1"/>
  <c r="R912" i="1"/>
  <c r="Q912" i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Z911" i="1" s="1"/>
  <c r="X911" i="1"/>
  <c r="W911" i="1"/>
  <c r="V911" i="1"/>
  <c r="U911" i="1"/>
  <c r="T911" i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Z910" i="1" s="1"/>
  <c r="X910" i="1"/>
  <c r="W910" i="1"/>
  <c r="V910" i="1"/>
  <c r="U910" i="1"/>
  <c r="T910" i="1"/>
  <c r="R910" i="1"/>
  <c r="Q910" i="1"/>
  <c r="S910" i="1" s="1"/>
  <c r="O910" i="1"/>
  <c r="N910" i="1"/>
  <c r="P910" i="1" s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P909" i="1" s="1"/>
  <c r="N909" i="1"/>
  <c r="L909" i="1"/>
  <c r="M909" i="1" s="1"/>
  <c r="AB909" i="1" s="1"/>
  <c r="K909" i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U908" i="1"/>
  <c r="T908" i="1"/>
  <c r="V908" i="1" s="1"/>
  <c r="R908" i="1"/>
  <c r="S908" i="1" s="1"/>
  <c r="Q908" i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V907" i="1" s="1"/>
  <c r="T907" i="1"/>
  <c r="R907" i="1"/>
  <c r="S907" i="1" s="1"/>
  <c r="Q907" i="1"/>
  <c r="O907" i="1"/>
  <c r="N907" i="1"/>
  <c r="P907" i="1" s="1"/>
  <c r="M907" i="1"/>
  <c r="L907" i="1"/>
  <c r="K907" i="1"/>
  <c r="J907" i="1"/>
  <c r="I907" i="1"/>
  <c r="H907" i="1"/>
  <c r="AB907" i="1" s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V906" i="1" s="1"/>
  <c r="T906" i="1"/>
  <c r="R906" i="1"/>
  <c r="Q906" i="1"/>
  <c r="S906" i="1" s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V904" i="1"/>
  <c r="U904" i="1"/>
  <c r="T904" i="1"/>
  <c r="S904" i="1"/>
  <c r="R904" i="1"/>
  <c r="Q904" i="1"/>
  <c r="P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Z903" i="1" s="1"/>
  <c r="X903" i="1"/>
  <c r="W903" i="1"/>
  <c r="V903" i="1"/>
  <c r="U903" i="1"/>
  <c r="T903" i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Z902" i="1" s="1"/>
  <c r="X902" i="1"/>
  <c r="W902" i="1"/>
  <c r="V902" i="1"/>
  <c r="U902" i="1"/>
  <c r="T902" i="1"/>
  <c r="R902" i="1"/>
  <c r="Q902" i="1"/>
  <c r="S902" i="1" s="1"/>
  <c r="O902" i="1"/>
  <c r="N902" i="1"/>
  <c r="P902" i="1" s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P901" i="1" s="1"/>
  <c r="N901" i="1"/>
  <c r="L901" i="1"/>
  <c r="M901" i="1" s="1"/>
  <c r="AB901" i="1" s="1"/>
  <c r="K901" i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U900" i="1"/>
  <c r="T900" i="1"/>
  <c r="V900" i="1" s="1"/>
  <c r="R900" i="1"/>
  <c r="S900" i="1" s="1"/>
  <c r="Q900" i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V899" i="1" s="1"/>
  <c r="T899" i="1"/>
  <c r="R899" i="1"/>
  <c r="S899" i="1" s="1"/>
  <c r="Q899" i="1"/>
  <c r="O899" i="1"/>
  <c r="N899" i="1"/>
  <c r="P899" i="1" s="1"/>
  <c r="M899" i="1"/>
  <c r="L899" i="1"/>
  <c r="K899" i="1"/>
  <c r="J899" i="1"/>
  <c r="I899" i="1"/>
  <c r="H899" i="1"/>
  <c r="AB899" i="1" s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V898" i="1" s="1"/>
  <c r="T898" i="1"/>
  <c r="R898" i="1"/>
  <c r="Q898" i="1"/>
  <c r="S898" i="1" s="1"/>
  <c r="P898" i="1"/>
  <c r="O898" i="1"/>
  <c r="N898" i="1"/>
  <c r="M898" i="1"/>
  <c r="L898" i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P897" i="1"/>
  <c r="O897" i="1"/>
  <c r="N897" i="1"/>
  <c r="M897" i="1"/>
  <c r="L897" i="1"/>
  <c r="K897" i="1"/>
  <c r="J897" i="1"/>
  <c r="I897" i="1"/>
  <c r="H897" i="1"/>
  <c r="AB897" i="1" s="1"/>
  <c r="G897" i="1"/>
  <c r="F897" i="1"/>
  <c r="E897" i="1"/>
  <c r="D897" i="1"/>
  <c r="B897" i="1"/>
  <c r="A897" i="1" s="1"/>
  <c r="AA896" i="1"/>
  <c r="Y896" i="1"/>
  <c r="X896" i="1"/>
  <c r="Z896" i="1" s="1"/>
  <c r="W896" i="1"/>
  <c r="V896" i="1"/>
  <c r="U896" i="1"/>
  <c r="T896" i="1"/>
  <c r="S896" i="1"/>
  <c r="R896" i="1"/>
  <c r="Q896" i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Z895" i="1" s="1"/>
  <c r="X895" i="1"/>
  <c r="W895" i="1"/>
  <c r="V895" i="1"/>
  <c r="U895" i="1"/>
  <c r="T895" i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Z894" i="1" s="1"/>
  <c r="X894" i="1"/>
  <c r="W894" i="1"/>
  <c r="V894" i="1"/>
  <c r="U894" i="1"/>
  <c r="T894" i="1"/>
  <c r="R894" i="1"/>
  <c r="Q894" i="1"/>
  <c r="S894" i="1" s="1"/>
  <c r="O894" i="1"/>
  <c r="N894" i="1"/>
  <c r="P894" i="1" s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P893" i="1" s="1"/>
  <c r="N893" i="1"/>
  <c r="L893" i="1"/>
  <c r="M893" i="1" s="1"/>
  <c r="AB893" i="1" s="1"/>
  <c r="K893" i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U892" i="1"/>
  <c r="T892" i="1"/>
  <c r="V892" i="1" s="1"/>
  <c r="R892" i="1"/>
  <c r="S892" i="1" s="1"/>
  <c r="Q892" i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U891" i="1"/>
  <c r="V891" i="1" s="1"/>
  <c r="T891" i="1"/>
  <c r="R891" i="1"/>
  <c r="S891" i="1" s="1"/>
  <c r="Q891" i="1"/>
  <c r="O891" i="1"/>
  <c r="N891" i="1"/>
  <c r="P891" i="1" s="1"/>
  <c r="M891" i="1"/>
  <c r="L891" i="1"/>
  <c r="K891" i="1"/>
  <c r="J891" i="1"/>
  <c r="I891" i="1"/>
  <c r="H891" i="1"/>
  <c r="AB891" i="1" s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V890" i="1" s="1"/>
  <c r="T890" i="1"/>
  <c r="R890" i="1"/>
  <c r="Q890" i="1"/>
  <c r="S890" i="1" s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V888" i="1"/>
  <c r="U888" i="1"/>
  <c r="T888" i="1"/>
  <c r="S888" i="1"/>
  <c r="R888" i="1"/>
  <c r="Q888" i="1"/>
  <c r="P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Z887" i="1" s="1"/>
  <c r="X887" i="1"/>
  <c r="W887" i="1"/>
  <c r="V887" i="1"/>
  <c r="U887" i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Z886" i="1" s="1"/>
  <c r="X886" i="1"/>
  <c r="W886" i="1"/>
  <c r="V886" i="1"/>
  <c r="U886" i="1"/>
  <c r="T886" i="1"/>
  <c r="R886" i="1"/>
  <c r="Q886" i="1"/>
  <c r="S886" i="1" s="1"/>
  <c r="O886" i="1"/>
  <c r="N886" i="1"/>
  <c r="P886" i="1" s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P885" i="1" s="1"/>
  <c r="N885" i="1"/>
  <c r="L885" i="1"/>
  <c r="M885" i="1" s="1"/>
  <c r="AB885" i="1" s="1"/>
  <c r="K885" i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U884" i="1"/>
  <c r="T884" i="1"/>
  <c r="V884" i="1" s="1"/>
  <c r="R884" i="1"/>
  <c r="S884" i="1" s="1"/>
  <c r="Q884" i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V883" i="1" s="1"/>
  <c r="T883" i="1"/>
  <c r="R883" i="1"/>
  <c r="S883" i="1" s="1"/>
  <c r="Q883" i="1"/>
  <c r="O883" i="1"/>
  <c r="N883" i="1"/>
  <c r="P883" i="1" s="1"/>
  <c r="M883" i="1"/>
  <c r="L883" i="1"/>
  <c r="K883" i="1"/>
  <c r="J883" i="1"/>
  <c r="I883" i="1"/>
  <c r="H883" i="1"/>
  <c r="AB883" i="1" s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V882" i="1" s="1"/>
  <c r="T882" i="1"/>
  <c r="R882" i="1"/>
  <c r="Q882" i="1"/>
  <c r="S882" i="1" s="1"/>
  <c r="P882" i="1"/>
  <c r="O882" i="1"/>
  <c r="N882" i="1"/>
  <c r="M882" i="1"/>
  <c r="L882" i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P881" i="1"/>
  <c r="O881" i="1"/>
  <c r="N881" i="1"/>
  <c r="M881" i="1"/>
  <c r="L881" i="1"/>
  <c r="K881" i="1"/>
  <c r="J881" i="1"/>
  <c r="I881" i="1"/>
  <c r="H881" i="1"/>
  <c r="AB881" i="1" s="1"/>
  <c r="G881" i="1"/>
  <c r="F881" i="1"/>
  <c r="E881" i="1"/>
  <c r="D881" i="1"/>
  <c r="B881" i="1"/>
  <c r="A881" i="1" s="1"/>
  <c r="AA880" i="1"/>
  <c r="Y880" i="1"/>
  <c r="X880" i="1"/>
  <c r="Z880" i="1" s="1"/>
  <c r="W880" i="1"/>
  <c r="V880" i="1"/>
  <c r="U880" i="1"/>
  <c r="T880" i="1"/>
  <c r="S880" i="1"/>
  <c r="R880" i="1"/>
  <c r="Q880" i="1"/>
  <c r="P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Z879" i="1" s="1"/>
  <c r="X879" i="1"/>
  <c r="W879" i="1"/>
  <c r="V879" i="1"/>
  <c r="U879" i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Z878" i="1" s="1"/>
  <c r="X878" i="1"/>
  <c r="W878" i="1"/>
  <c r="V878" i="1"/>
  <c r="U878" i="1"/>
  <c r="T878" i="1"/>
  <c r="R878" i="1"/>
  <c r="Q878" i="1"/>
  <c r="S878" i="1" s="1"/>
  <c r="O878" i="1"/>
  <c r="N878" i="1"/>
  <c r="P878" i="1" s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P877" i="1" s="1"/>
  <c r="N877" i="1"/>
  <c r="L877" i="1"/>
  <c r="M877" i="1" s="1"/>
  <c r="AB877" i="1" s="1"/>
  <c r="K877" i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U876" i="1"/>
  <c r="T876" i="1"/>
  <c r="V876" i="1" s="1"/>
  <c r="R876" i="1"/>
  <c r="S876" i="1" s="1"/>
  <c r="Q876" i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V875" i="1" s="1"/>
  <c r="T875" i="1"/>
  <c r="R875" i="1"/>
  <c r="S875" i="1" s="1"/>
  <c r="Q875" i="1"/>
  <c r="O875" i="1"/>
  <c r="N875" i="1"/>
  <c r="P875" i="1" s="1"/>
  <c r="M875" i="1"/>
  <c r="L875" i="1"/>
  <c r="K875" i="1"/>
  <c r="J875" i="1"/>
  <c r="I875" i="1"/>
  <c r="H875" i="1"/>
  <c r="AB875" i="1" s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V874" i="1" s="1"/>
  <c r="T874" i="1"/>
  <c r="R874" i="1"/>
  <c r="Q874" i="1"/>
  <c r="S874" i="1" s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V872" i="1"/>
  <c r="U872" i="1"/>
  <c r="T872" i="1"/>
  <c r="S872" i="1"/>
  <c r="R872" i="1"/>
  <c r="Q872" i="1"/>
  <c r="P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Z871" i="1" s="1"/>
  <c r="X871" i="1"/>
  <c r="W871" i="1"/>
  <c r="V871" i="1"/>
  <c r="U871" i="1"/>
  <c r="T871" i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Z870" i="1" s="1"/>
  <c r="X870" i="1"/>
  <c r="W870" i="1"/>
  <c r="V870" i="1"/>
  <c r="U870" i="1"/>
  <c r="T870" i="1"/>
  <c r="R870" i="1"/>
  <c r="Q870" i="1"/>
  <c r="S870" i="1" s="1"/>
  <c r="O870" i="1"/>
  <c r="N870" i="1"/>
  <c r="P870" i="1" s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P869" i="1" s="1"/>
  <c r="N869" i="1"/>
  <c r="L869" i="1"/>
  <c r="M869" i="1" s="1"/>
  <c r="AB869" i="1" s="1"/>
  <c r="K869" i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U868" i="1"/>
  <c r="T868" i="1"/>
  <c r="V868" i="1" s="1"/>
  <c r="R868" i="1"/>
  <c r="S868" i="1" s="1"/>
  <c r="Q868" i="1"/>
  <c r="O868" i="1"/>
  <c r="P868" i="1" s="1"/>
  <c r="N868" i="1"/>
  <c r="L868" i="1"/>
  <c r="K868" i="1"/>
  <c r="M868" i="1" s="1"/>
  <c r="AB868" i="1" s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V867" i="1" s="1"/>
  <c r="T867" i="1"/>
  <c r="R867" i="1"/>
  <c r="S867" i="1" s="1"/>
  <c r="Q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V866" i="1" s="1"/>
  <c r="T866" i="1"/>
  <c r="R866" i="1"/>
  <c r="Q866" i="1"/>
  <c r="S866" i="1" s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S865" i="1"/>
  <c r="R865" i="1"/>
  <c r="Q865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V864" i="1"/>
  <c r="U864" i="1"/>
  <c r="T864" i="1"/>
  <c r="S864" i="1"/>
  <c r="R864" i="1"/>
  <c r="Q864" i="1"/>
  <c r="P864" i="1"/>
  <c r="O864" i="1"/>
  <c r="N864" i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 s="1"/>
  <c r="AA863" i="1"/>
  <c r="Y863" i="1"/>
  <c r="Z863" i="1" s="1"/>
  <c r="X863" i="1"/>
  <c r="W863" i="1"/>
  <c r="V863" i="1"/>
  <c r="U863" i="1"/>
  <c r="T863" i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Z862" i="1" s="1"/>
  <c r="X862" i="1"/>
  <c r="W862" i="1"/>
  <c r="V862" i="1"/>
  <c r="U862" i="1"/>
  <c r="T862" i="1"/>
  <c r="R862" i="1"/>
  <c r="Q862" i="1"/>
  <c r="S862" i="1" s="1"/>
  <c r="O862" i="1"/>
  <c r="N862" i="1"/>
  <c r="P862" i="1" s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V861" i="1" s="1"/>
  <c r="R861" i="1"/>
  <c r="Q861" i="1"/>
  <c r="S861" i="1" s="1"/>
  <c r="O861" i="1"/>
  <c r="P861" i="1" s="1"/>
  <c r="N861" i="1"/>
  <c r="L861" i="1"/>
  <c r="M861" i="1" s="1"/>
  <c r="K861" i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U860" i="1"/>
  <c r="T860" i="1"/>
  <c r="V860" i="1" s="1"/>
  <c r="R860" i="1"/>
  <c r="S860" i="1" s="1"/>
  <c r="AB860" i="1" s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U859" i="1"/>
  <c r="V859" i="1" s="1"/>
  <c r="T859" i="1"/>
  <c r="R859" i="1"/>
  <c r="S859" i="1" s="1"/>
  <c r="Q859" i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V858" i="1" s="1"/>
  <c r="T858" i="1"/>
  <c r="R858" i="1"/>
  <c r="Q858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V856" i="1"/>
  <c r="U856" i="1"/>
  <c r="T856" i="1"/>
  <c r="S856" i="1"/>
  <c r="R856" i="1"/>
  <c r="Q856" i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Z855" i="1" s="1"/>
  <c r="X855" i="1"/>
  <c r="W855" i="1"/>
  <c r="V855" i="1"/>
  <c r="U855" i="1"/>
  <c r="T855" i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Z854" i="1" s="1"/>
  <c r="X854" i="1"/>
  <c r="W854" i="1"/>
  <c r="V854" i="1"/>
  <c r="U854" i="1"/>
  <c r="T854" i="1"/>
  <c r="R854" i="1"/>
  <c r="Q854" i="1"/>
  <c r="S854" i="1" s="1"/>
  <c r="O854" i="1"/>
  <c r="N854" i="1"/>
  <c r="P854" i="1" s="1"/>
  <c r="L854" i="1"/>
  <c r="M854" i="1" s="1"/>
  <c r="K854" i="1"/>
  <c r="J854" i="1"/>
  <c r="I854" i="1"/>
  <c r="AB854" i="1" s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P853" i="1" s="1"/>
  <c r="AB853" i="1" s="1"/>
  <c r="N853" i="1"/>
  <c r="L853" i="1"/>
  <c r="M853" i="1" s="1"/>
  <c r="K853" i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U852" i="1"/>
  <c r="T852" i="1"/>
  <c r="V852" i="1" s="1"/>
  <c r="R852" i="1"/>
  <c r="S852" i="1" s="1"/>
  <c r="Q852" i="1"/>
  <c r="O852" i="1"/>
  <c r="P852" i="1" s="1"/>
  <c r="N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V851" i="1" s="1"/>
  <c r="T851" i="1"/>
  <c r="R851" i="1"/>
  <c r="S851" i="1" s="1"/>
  <c r="Q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V850" i="1" s="1"/>
  <c r="T850" i="1"/>
  <c r="R850" i="1"/>
  <c r="Q850" i="1"/>
  <c r="S850" i="1" s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P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V848" i="1"/>
  <c r="U848" i="1"/>
  <c r="T848" i="1"/>
  <c r="S848" i="1"/>
  <c r="R848" i="1"/>
  <c r="Q848" i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Z847" i="1" s="1"/>
  <c r="X847" i="1"/>
  <c r="W847" i="1"/>
  <c r="V847" i="1"/>
  <c r="U847" i="1"/>
  <c r="T847" i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 s="1"/>
  <c r="AA846" i="1"/>
  <c r="Y846" i="1"/>
  <c r="Z846" i="1" s="1"/>
  <c r="X846" i="1"/>
  <c r="W846" i="1"/>
  <c r="U846" i="1"/>
  <c r="T846" i="1"/>
  <c r="V846" i="1" s="1"/>
  <c r="R846" i="1"/>
  <c r="Q846" i="1"/>
  <c r="S846" i="1" s="1"/>
  <c r="O846" i="1"/>
  <c r="N846" i="1"/>
  <c r="P846" i="1" s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P845" i="1" s="1"/>
  <c r="N845" i="1"/>
  <c r="L845" i="1"/>
  <c r="M845" i="1" s="1"/>
  <c r="AB845" i="1" s="1"/>
  <c r="K845" i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U844" i="1"/>
  <c r="T844" i="1"/>
  <c r="V844" i="1" s="1"/>
  <c r="R844" i="1"/>
  <c r="S844" i="1" s="1"/>
  <c r="Q844" i="1"/>
  <c r="O844" i="1"/>
  <c r="P844" i="1" s="1"/>
  <c r="N844" i="1"/>
  <c r="L844" i="1"/>
  <c r="K844" i="1"/>
  <c r="M844" i="1" s="1"/>
  <c r="J844" i="1"/>
  <c r="AB844" i="1" s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V843" i="1" s="1"/>
  <c r="T843" i="1"/>
  <c r="R843" i="1"/>
  <c r="S843" i="1" s="1"/>
  <c r="Q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V842" i="1" s="1"/>
  <c r="T842" i="1"/>
  <c r="R842" i="1"/>
  <c r="Q842" i="1"/>
  <c r="S842" i="1" s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S841" i="1"/>
  <c r="R841" i="1"/>
  <c r="Q841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V840" i="1"/>
  <c r="U840" i="1"/>
  <c r="T840" i="1"/>
  <c r="S840" i="1"/>
  <c r="R840" i="1"/>
  <c r="Q840" i="1"/>
  <c r="P840" i="1"/>
  <c r="O840" i="1"/>
  <c r="N840" i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 s="1"/>
  <c r="AA839" i="1"/>
  <c r="Y839" i="1"/>
  <c r="Z839" i="1" s="1"/>
  <c r="X839" i="1"/>
  <c r="W839" i="1"/>
  <c r="V839" i="1"/>
  <c r="U839" i="1"/>
  <c r="T839" i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Z838" i="1" s="1"/>
  <c r="X838" i="1"/>
  <c r="W838" i="1"/>
  <c r="V838" i="1"/>
  <c r="U838" i="1"/>
  <c r="T838" i="1"/>
  <c r="R838" i="1"/>
  <c r="Q838" i="1"/>
  <c r="S838" i="1" s="1"/>
  <c r="O838" i="1"/>
  <c r="N838" i="1"/>
  <c r="P838" i="1" s="1"/>
  <c r="L838" i="1"/>
  <c r="M838" i="1" s="1"/>
  <c r="AB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P837" i="1" s="1"/>
  <c r="N837" i="1"/>
  <c r="L837" i="1"/>
  <c r="M837" i="1" s="1"/>
  <c r="K837" i="1"/>
  <c r="J837" i="1"/>
  <c r="I837" i="1"/>
  <c r="AB837" i="1" s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U836" i="1"/>
  <c r="T836" i="1"/>
  <c r="V836" i="1" s="1"/>
  <c r="R836" i="1"/>
  <c r="S836" i="1" s="1"/>
  <c r="Q836" i="1"/>
  <c r="O836" i="1"/>
  <c r="P836" i="1" s="1"/>
  <c r="N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V835" i="1" s="1"/>
  <c r="T835" i="1"/>
  <c r="R835" i="1"/>
  <c r="S835" i="1" s="1"/>
  <c r="Q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V834" i="1" s="1"/>
  <c r="T834" i="1"/>
  <c r="R834" i="1"/>
  <c r="Q834" i="1"/>
  <c r="S834" i="1" s="1"/>
  <c r="P834" i="1"/>
  <c r="O834" i="1"/>
  <c r="N834" i="1"/>
  <c r="M834" i="1"/>
  <c r="L834" i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S833" i="1"/>
  <c r="R833" i="1"/>
  <c r="Q833" i="1"/>
  <c r="P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V832" i="1"/>
  <c r="U832" i="1"/>
  <c r="T832" i="1"/>
  <c r="S832" i="1"/>
  <c r="R832" i="1"/>
  <c r="Q832" i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Z831" i="1" s="1"/>
  <c r="X831" i="1"/>
  <c r="W831" i="1"/>
  <c r="V831" i="1"/>
  <c r="U831" i="1"/>
  <c r="T831" i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Z830" i="1" s="1"/>
  <c r="X830" i="1"/>
  <c r="W830" i="1"/>
  <c r="V830" i="1"/>
  <c r="U830" i="1"/>
  <c r="T830" i="1"/>
  <c r="R830" i="1"/>
  <c r="Q830" i="1"/>
  <c r="S830" i="1" s="1"/>
  <c r="O830" i="1"/>
  <c r="N830" i="1"/>
  <c r="P830" i="1" s="1"/>
  <c r="L830" i="1"/>
  <c r="M830" i="1" s="1"/>
  <c r="AB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P829" i="1" s="1"/>
  <c r="N829" i="1"/>
  <c r="L829" i="1"/>
  <c r="M829" i="1" s="1"/>
  <c r="K829" i="1"/>
  <c r="J829" i="1"/>
  <c r="I829" i="1"/>
  <c r="AB829" i="1" s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U828" i="1"/>
  <c r="T828" i="1"/>
  <c r="V828" i="1" s="1"/>
  <c r="R828" i="1"/>
  <c r="S828" i="1" s="1"/>
  <c r="Q828" i="1"/>
  <c r="O828" i="1"/>
  <c r="P828" i="1" s="1"/>
  <c r="N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V827" i="1" s="1"/>
  <c r="T827" i="1"/>
  <c r="R827" i="1"/>
  <c r="S827" i="1" s="1"/>
  <c r="Q827" i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V826" i="1" s="1"/>
  <c r="T826" i="1"/>
  <c r="R826" i="1"/>
  <c r="Q826" i="1"/>
  <c r="S826" i="1" s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S825" i="1"/>
  <c r="R825" i="1"/>
  <c r="Q825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V824" i="1"/>
  <c r="U824" i="1"/>
  <c r="T824" i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Z823" i="1" s="1"/>
  <c r="X823" i="1"/>
  <c r="W823" i="1"/>
  <c r="V823" i="1"/>
  <c r="U823" i="1"/>
  <c r="T823" i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Z822" i="1" s="1"/>
  <c r="X822" i="1"/>
  <c r="W822" i="1"/>
  <c r="U822" i="1"/>
  <c r="T822" i="1"/>
  <c r="V822" i="1" s="1"/>
  <c r="AB822" i="1" s="1"/>
  <c r="R822" i="1"/>
  <c r="Q822" i="1"/>
  <c r="S822" i="1" s="1"/>
  <c r="O822" i="1"/>
  <c r="N822" i="1"/>
  <c r="P822" i="1" s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P821" i="1" s="1"/>
  <c r="AB821" i="1" s="1"/>
  <c r="N821" i="1"/>
  <c r="L821" i="1"/>
  <c r="M821" i="1" s="1"/>
  <c r="K821" i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U820" i="1"/>
  <c r="T820" i="1"/>
  <c r="V820" i="1" s="1"/>
  <c r="R820" i="1"/>
  <c r="S820" i="1" s="1"/>
  <c r="Q820" i="1"/>
  <c r="O820" i="1"/>
  <c r="P820" i="1" s="1"/>
  <c r="N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V819" i="1" s="1"/>
  <c r="T819" i="1"/>
  <c r="R819" i="1"/>
  <c r="S819" i="1" s="1"/>
  <c r="Q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V818" i="1" s="1"/>
  <c r="T818" i="1"/>
  <c r="R818" i="1"/>
  <c r="Q818" i="1"/>
  <c r="S818" i="1" s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V816" i="1"/>
  <c r="U816" i="1"/>
  <c r="T816" i="1"/>
  <c r="S816" i="1"/>
  <c r="R816" i="1"/>
  <c r="Q816" i="1"/>
  <c r="P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Z815" i="1" s="1"/>
  <c r="X815" i="1"/>
  <c r="W815" i="1"/>
  <c r="V815" i="1"/>
  <c r="U815" i="1"/>
  <c r="T815" i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 s="1"/>
  <c r="AA814" i="1"/>
  <c r="Y814" i="1"/>
  <c r="Z814" i="1" s="1"/>
  <c r="X814" i="1"/>
  <c r="W814" i="1"/>
  <c r="V814" i="1"/>
  <c r="U814" i="1"/>
  <c r="T814" i="1"/>
  <c r="R814" i="1"/>
  <c r="Q814" i="1"/>
  <c r="S814" i="1" s="1"/>
  <c r="O814" i="1"/>
  <c r="N814" i="1"/>
  <c r="P814" i="1" s="1"/>
  <c r="L814" i="1"/>
  <c r="M814" i="1" s="1"/>
  <c r="AB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P813" i="1" s="1"/>
  <c r="N813" i="1"/>
  <c r="L813" i="1"/>
  <c r="M813" i="1" s="1"/>
  <c r="K813" i="1"/>
  <c r="J813" i="1"/>
  <c r="I813" i="1"/>
  <c r="AB813" i="1" s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U812" i="1"/>
  <c r="T812" i="1"/>
  <c r="V812" i="1" s="1"/>
  <c r="R812" i="1"/>
  <c r="S812" i="1" s="1"/>
  <c r="Q812" i="1"/>
  <c r="O812" i="1"/>
  <c r="P812" i="1" s="1"/>
  <c r="N812" i="1"/>
  <c r="L812" i="1"/>
  <c r="K812" i="1"/>
  <c r="M812" i="1" s="1"/>
  <c r="J812" i="1"/>
  <c r="AB812" i="1" s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V811" i="1" s="1"/>
  <c r="T811" i="1"/>
  <c r="R811" i="1"/>
  <c r="S811" i="1" s="1"/>
  <c r="Q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V810" i="1" s="1"/>
  <c r="T810" i="1"/>
  <c r="R810" i="1"/>
  <c r="Q810" i="1"/>
  <c r="S810" i="1" s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S809" i="1"/>
  <c r="R809" i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V808" i="1"/>
  <c r="U808" i="1"/>
  <c r="T808" i="1"/>
  <c r="S808" i="1"/>
  <c r="R808" i="1"/>
  <c r="Q808" i="1"/>
  <c r="P808" i="1"/>
  <c r="O808" i="1"/>
  <c r="N808" i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 s="1"/>
  <c r="AA807" i="1"/>
  <c r="Y807" i="1"/>
  <c r="Z807" i="1" s="1"/>
  <c r="X807" i="1"/>
  <c r="W807" i="1"/>
  <c r="V807" i="1"/>
  <c r="U807" i="1"/>
  <c r="T807" i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V806" i="1"/>
  <c r="U806" i="1"/>
  <c r="T806" i="1"/>
  <c r="R806" i="1"/>
  <c r="Q806" i="1"/>
  <c r="S806" i="1" s="1"/>
  <c r="O806" i="1"/>
  <c r="N806" i="1"/>
  <c r="P806" i="1" s="1"/>
  <c r="L806" i="1"/>
  <c r="M806" i="1" s="1"/>
  <c r="AB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P805" i="1" s="1"/>
  <c r="N805" i="1"/>
  <c r="L805" i="1"/>
  <c r="M805" i="1" s="1"/>
  <c r="K805" i="1"/>
  <c r="J805" i="1"/>
  <c r="I805" i="1"/>
  <c r="AB805" i="1" s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U804" i="1"/>
  <c r="T804" i="1"/>
  <c r="V804" i="1" s="1"/>
  <c r="R804" i="1"/>
  <c r="S804" i="1" s="1"/>
  <c r="Q804" i="1"/>
  <c r="O804" i="1"/>
  <c r="P804" i="1" s="1"/>
  <c r="N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V803" i="1" s="1"/>
  <c r="T803" i="1"/>
  <c r="R803" i="1"/>
  <c r="S803" i="1" s="1"/>
  <c r="Q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V802" i="1" s="1"/>
  <c r="T802" i="1"/>
  <c r="R802" i="1"/>
  <c r="Q802" i="1"/>
  <c r="S802" i="1" s="1"/>
  <c r="P802" i="1"/>
  <c r="O802" i="1"/>
  <c r="N802" i="1"/>
  <c r="M802" i="1"/>
  <c r="L802" i="1"/>
  <c r="K802" i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V800" i="1"/>
  <c r="U800" i="1"/>
  <c r="T800" i="1"/>
  <c r="S800" i="1"/>
  <c r="R800" i="1"/>
  <c r="Q800" i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Z799" i="1" s="1"/>
  <c r="X799" i="1"/>
  <c r="W799" i="1"/>
  <c r="V799" i="1"/>
  <c r="U799" i="1"/>
  <c r="T799" i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V795" i="1"/>
  <c r="U795" i="1"/>
  <c r="T795" i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V794" i="1" s="1"/>
  <c r="T794" i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W793" i="1"/>
  <c r="U793" i="1"/>
  <c r="T793" i="1"/>
  <c r="R793" i="1"/>
  <c r="Q793" i="1"/>
  <c r="S793" i="1" s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B788" i="1"/>
  <c r="AA788" i="1"/>
  <c r="Y788" i="1"/>
  <c r="X788" i="1"/>
  <c r="Z788" i="1" s="1"/>
  <c r="W788" i="1"/>
  <c r="U788" i="1"/>
  <c r="T788" i="1"/>
  <c r="V788" i="1" s="1"/>
  <c r="R788" i="1"/>
  <c r="S788" i="1" s="1"/>
  <c r="Q788" i="1"/>
  <c r="P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O786" i="1"/>
  <c r="N786" i="1"/>
  <c r="P786" i="1" s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U784" i="1"/>
  <c r="T784" i="1"/>
  <c r="V784" i="1" s="1"/>
  <c r="R784" i="1"/>
  <c r="S784" i="1" s="1"/>
  <c r="Q784" i="1"/>
  <c r="O784" i="1"/>
  <c r="N784" i="1"/>
  <c r="P784" i="1" s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AB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AB776" i="1" s="1"/>
  <c r="P776" i="1"/>
  <c r="O776" i="1"/>
  <c r="N776" i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AB773" i="1" s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AB768" i="1" s="1"/>
  <c r="P768" i="1"/>
  <c r="O768" i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AB765" i="1" s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AB760" i="1" s="1"/>
  <c r="P760" i="1"/>
  <c r="O760" i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AB757" i="1" s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P753" i="1" s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AB752" i="1" s="1"/>
  <c r="W752" i="1"/>
  <c r="U752" i="1"/>
  <c r="T752" i="1"/>
  <c r="V752" i="1" s="1"/>
  <c r="R752" i="1"/>
  <c r="S752" i="1" s="1"/>
  <c r="Q752" i="1"/>
  <c r="P752" i="1"/>
  <c r="O752" i="1"/>
  <c r="N752" i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V751" i="1" s="1"/>
  <c r="T751" i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AB749" i="1" s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AB744" i="1" s="1"/>
  <c r="P744" i="1"/>
  <c r="O744" i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AB741" i="1" s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AB736" i="1" s="1"/>
  <c r="P736" i="1"/>
  <c r="O736" i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AB728" i="1" s="1"/>
  <c r="P728" i="1"/>
  <c r="O728" i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AB725" i="1" s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AB720" i="1" s="1"/>
  <c r="P720" i="1"/>
  <c r="O720" i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AB712" i="1" s="1"/>
  <c r="P712" i="1"/>
  <c r="O712" i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AB709" i="1" s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AB704" i="1" s="1"/>
  <c r="P704" i="1"/>
  <c r="O704" i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AB701" i="1" s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AB696" i="1" s="1"/>
  <c r="P696" i="1"/>
  <c r="O696" i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AB693" i="1" s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AB688" i="1" s="1"/>
  <c r="P688" i="1"/>
  <c r="O688" i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AB685" i="1" s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AB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AB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M648" i="1"/>
  <c r="L648" i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V641" i="1" s="1"/>
  <c r="T641" i="1"/>
  <c r="R641" i="1"/>
  <c r="Q641" i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P639" i="1"/>
  <c r="O639" i="1"/>
  <c r="N639" i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V637" i="1"/>
  <c r="U637" i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AB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V629" i="1"/>
  <c r="U629" i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AB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M624" i="1"/>
  <c r="L624" i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V621" i="1"/>
  <c r="U621" i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AB616" i="1" s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AB612" i="1" s="1"/>
  <c r="G612" i="1"/>
  <c r="F612" i="1"/>
  <c r="E612" i="1"/>
  <c r="D612" i="1"/>
  <c r="B612" i="1"/>
  <c r="A612" i="1"/>
  <c r="AB611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M608" i="1"/>
  <c r="L608" i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S606" i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B603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V597" i="1"/>
  <c r="U597" i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AB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AB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M584" i="1"/>
  <c r="L584" i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Z581" i="1" s="1"/>
  <c r="X581" i="1"/>
  <c r="W581" i="1"/>
  <c r="V581" i="1"/>
  <c r="U581" i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V577" i="1" s="1"/>
  <c r="T577" i="1"/>
  <c r="R577" i="1"/>
  <c r="Q577" i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P575" i="1"/>
  <c r="O575" i="1"/>
  <c r="N575" i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V573" i="1"/>
  <c r="U573" i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N571" i="1"/>
  <c r="P571" i="1" s="1"/>
  <c r="L571" i="1"/>
  <c r="K571" i="1"/>
  <c r="M571" i="1" s="1"/>
  <c r="AB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M568" i="1"/>
  <c r="L568" i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W565" i="1"/>
  <c r="V565" i="1"/>
  <c r="U565" i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B563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S562" i="1" s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T561" i="1"/>
  <c r="V561" i="1" s="1"/>
  <c r="R561" i="1"/>
  <c r="Q561" i="1"/>
  <c r="S561" i="1" s="1"/>
  <c r="O561" i="1"/>
  <c r="P561" i="1" s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R560" i="1"/>
  <c r="S560" i="1" s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V559" i="1" s="1"/>
  <c r="T559" i="1"/>
  <c r="S559" i="1"/>
  <c r="R559" i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W548" i="1"/>
  <c r="U548" i="1"/>
  <c r="T548" i="1"/>
  <c r="V548" i="1" s="1"/>
  <c r="R548" i="1"/>
  <c r="Q548" i="1"/>
  <c r="S548" i="1" s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N547" i="1"/>
  <c r="P547" i="1" s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Q546" i="1"/>
  <c r="S546" i="1" s="1"/>
  <c r="O546" i="1"/>
  <c r="N546" i="1"/>
  <c r="P546" i="1" s="1"/>
  <c r="L546" i="1"/>
  <c r="K546" i="1"/>
  <c r="M546" i="1" s="1"/>
  <c r="J546" i="1"/>
  <c r="AB546" i="1" s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AB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M536" i="1"/>
  <c r="L536" i="1"/>
  <c r="K536" i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AB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M528" i="1"/>
  <c r="L528" i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V525" i="1"/>
  <c r="U525" i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AB520" i="1" s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S519" i="1"/>
  <c r="R519" i="1"/>
  <c r="Q519" i="1"/>
  <c r="O519" i="1"/>
  <c r="P519" i="1" s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S518" i="1" s="1"/>
  <c r="Q518" i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Z517" i="1" s="1"/>
  <c r="X517" i="1"/>
  <c r="W517" i="1"/>
  <c r="V517" i="1"/>
  <c r="U517" i="1"/>
  <c r="T517" i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P516" i="1"/>
  <c r="O516" i="1"/>
  <c r="N516" i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T514" i="1"/>
  <c r="V514" i="1" s="1"/>
  <c r="R514" i="1"/>
  <c r="Q514" i="1"/>
  <c r="S514" i="1" s="1"/>
  <c r="O514" i="1"/>
  <c r="N514" i="1"/>
  <c r="P514" i="1" s="1"/>
  <c r="L514" i="1"/>
  <c r="M514" i="1" s="1"/>
  <c r="AB514" i="1" s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T512" i="1"/>
  <c r="V512" i="1" s="1"/>
  <c r="R512" i="1"/>
  <c r="S512" i="1" s="1"/>
  <c r="Q512" i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V511" i="1" s="1"/>
  <c r="T511" i="1"/>
  <c r="R511" i="1"/>
  <c r="S511" i="1" s="1"/>
  <c r="Q511" i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V510" i="1" s="1"/>
  <c r="T510" i="1"/>
  <c r="R510" i="1"/>
  <c r="Q510" i="1"/>
  <c r="S510" i="1" s="1"/>
  <c r="P510" i="1"/>
  <c r="O510" i="1"/>
  <c r="N510" i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N509" i="1"/>
  <c r="P509" i="1" s="1"/>
  <c r="L509" i="1"/>
  <c r="K509" i="1"/>
  <c r="M509" i="1" s="1"/>
  <c r="AB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V508" i="1"/>
  <c r="U508" i="1"/>
  <c r="T508" i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Z507" i="1" s="1"/>
  <c r="X507" i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T506" i="1"/>
  <c r="V506" i="1" s="1"/>
  <c r="R506" i="1"/>
  <c r="Q506" i="1"/>
  <c r="S506" i="1" s="1"/>
  <c r="O506" i="1"/>
  <c r="N506" i="1"/>
  <c r="P506" i="1" s="1"/>
  <c r="L506" i="1"/>
  <c r="M506" i="1" s="1"/>
  <c r="AB506" i="1" s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P505" i="1" s="1"/>
  <c r="N505" i="1"/>
  <c r="L505" i="1"/>
  <c r="M505" i="1" s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T504" i="1"/>
  <c r="V504" i="1" s="1"/>
  <c r="R504" i="1"/>
  <c r="S504" i="1" s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V503" i="1" s="1"/>
  <c r="T503" i="1"/>
  <c r="R503" i="1"/>
  <c r="S503" i="1" s="1"/>
  <c r="Q503" i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V502" i="1" s="1"/>
  <c r="T502" i="1"/>
  <c r="R502" i="1"/>
  <c r="Q502" i="1"/>
  <c r="S502" i="1" s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V500" i="1"/>
  <c r="U500" i="1"/>
  <c r="T500" i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Z499" i="1" s="1"/>
  <c r="X499" i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AB499" i="1" s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M498" i="1" s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T496" i="1"/>
  <c r="V496" i="1" s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V492" i="1"/>
  <c r="U492" i="1"/>
  <c r="T492" i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Z491" i="1" s="1"/>
  <c r="X491" i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AB491" i="1" s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P489" i="1" s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T488" i="1"/>
  <c r="V488" i="1" s="1"/>
  <c r="R488" i="1"/>
  <c r="S488" i="1" s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V486" i="1" s="1"/>
  <c r="T486" i="1"/>
  <c r="R486" i="1"/>
  <c r="Q486" i="1"/>
  <c r="S486" i="1" s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V484" i="1"/>
  <c r="U484" i="1"/>
  <c r="T484" i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Z483" i="1" s="1"/>
  <c r="X483" i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P481" i="1" s="1"/>
  <c r="N481" i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T480" i="1"/>
  <c r="V480" i="1" s="1"/>
  <c r="R480" i="1"/>
  <c r="S480" i="1" s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V479" i="1" s="1"/>
  <c r="T479" i="1"/>
  <c r="R479" i="1"/>
  <c r="S479" i="1" s="1"/>
  <c r="Q479" i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V478" i="1" s="1"/>
  <c r="T478" i="1"/>
  <c r="R478" i="1"/>
  <c r="Q478" i="1"/>
  <c r="S478" i="1" s="1"/>
  <c r="P478" i="1"/>
  <c r="O478" i="1"/>
  <c r="N478" i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V476" i="1"/>
  <c r="U476" i="1"/>
  <c r="T476" i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Z475" i="1" s="1"/>
  <c r="X475" i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T474" i="1"/>
  <c r="V474" i="1" s="1"/>
  <c r="R474" i="1"/>
  <c r="Q474" i="1"/>
  <c r="S474" i="1" s="1"/>
  <c r="O474" i="1"/>
  <c r="N474" i="1"/>
  <c r="P474" i="1" s="1"/>
  <c r="L474" i="1"/>
  <c r="M474" i="1" s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V473" i="1"/>
  <c r="U473" i="1"/>
  <c r="T473" i="1"/>
  <c r="R473" i="1"/>
  <c r="Q473" i="1"/>
  <c r="S473" i="1" s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T472" i="1"/>
  <c r="V472" i="1" s="1"/>
  <c r="R472" i="1"/>
  <c r="S472" i="1" s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V471" i="1" s="1"/>
  <c r="T471" i="1"/>
  <c r="S471" i="1"/>
  <c r="R471" i="1"/>
  <c r="Q471" i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V470" i="1"/>
  <c r="U470" i="1"/>
  <c r="T470" i="1"/>
  <c r="R470" i="1"/>
  <c r="Q470" i="1"/>
  <c r="S470" i="1" s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Z469" i="1" s="1"/>
  <c r="X469" i="1"/>
  <c r="W469" i="1"/>
  <c r="U469" i="1"/>
  <c r="T469" i="1"/>
  <c r="V469" i="1" s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V468" i="1"/>
  <c r="U468" i="1"/>
  <c r="T468" i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Z467" i="1" s="1"/>
  <c r="X467" i="1"/>
  <c r="W467" i="1"/>
  <c r="U467" i="1"/>
  <c r="T467" i="1"/>
  <c r="V467" i="1" s="1"/>
  <c r="R467" i="1"/>
  <c r="Q467" i="1"/>
  <c r="S467" i="1" s="1"/>
  <c r="O467" i="1"/>
  <c r="P467" i="1" s="1"/>
  <c r="N467" i="1"/>
  <c r="L467" i="1"/>
  <c r="K467" i="1"/>
  <c r="M467" i="1" s="1"/>
  <c r="J467" i="1"/>
  <c r="I467" i="1"/>
  <c r="AB467" i="1" s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T466" i="1"/>
  <c r="V466" i="1" s="1"/>
  <c r="R466" i="1"/>
  <c r="S466" i="1" s="1"/>
  <c r="Q466" i="1"/>
  <c r="O466" i="1"/>
  <c r="N466" i="1"/>
  <c r="P466" i="1" s="1"/>
  <c r="L466" i="1"/>
  <c r="M466" i="1" s="1"/>
  <c r="AB466" i="1" s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V465" i="1" s="1"/>
  <c r="T465" i="1"/>
  <c r="R465" i="1"/>
  <c r="Q465" i="1"/>
  <c r="S465" i="1" s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T464" i="1"/>
  <c r="V464" i="1" s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Z461" i="1" s="1"/>
  <c r="X461" i="1"/>
  <c r="W461" i="1"/>
  <c r="U461" i="1"/>
  <c r="T461" i="1"/>
  <c r="V461" i="1" s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V460" i="1"/>
  <c r="U460" i="1"/>
  <c r="T460" i="1"/>
  <c r="R460" i="1"/>
  <c r="Q460" i="1"/>
  <c r="S460" i="1" s="1"/>
  <c r="O460" i="1"/>
  <c r="N460" i="1"/>
  <c r="P460" i="1" s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T459" i="1"/>
  <c r="V459" i="1" s="1"/>
  <c r="R459" i="1"/>
  <c r="Q459" i="1"/>
  <c r="S459" i="1" s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N458" i="1"/>
  <c r="P458" i="1" s="1"/>
  <c r="L458" i="1"/>
  <c r="M458" i="1" s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V457" i="1"/>
  <c r="U457" i="1"/>
  <c r="T457" i="1"/>
  <c r="R457" i="1"/>
  <c r="Q457" i="1"/>
  <c r="S457" i="1" s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T456" i="1"/>
  <c r="V456" i="1" s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Z453" i="1" s="1"/>
  <c r="X453" i="1"/>
  <c r="W453" i="1"/>
  <c r="U453" i="1"/>
  <c r="T453" i="1"/>
  <c r="V453" i="1" s="1"/>
  <c r="S453" i="1"/>
  <c r="R453" i="1"/>
  <c r="Q453" i="1"/>
  <c r="O453" i="1"/>
  <c r="N453" i="1"/>
  <c r="P453" i="1" s="1"/>
  <c r="L453" i="1"/>
  <c r="K453" i="1"/>
  <c r="M453" i="1" s="1"/>
  <c r="AB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V452" i="1"/>
  <c r="U452" i="1"/>
  <c r="T452" i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V449" i="1" s="1"/>
  <c r="T449" i="1"/>
  <c r="R449" i="1"/>
  <c r="Q449" i="1"/>
  <c r="S449" i="1" s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T448" i="1"/>
  <c r="V448" i="1" s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 s="1"/>
  <c r="AA445" i="1"/>
  <c r="Y445" i="1"/>
  <c r="Z445" i="1" s="1"/>
  <c r="X445" i="1"/>
  <c r="W445" i="1"/>
  <c r="U445" i="1"/>
  <c r="T445" i="1"/>
  <c r="V445" i="1" s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V444" i="1"/>
  <c r="U444" i="1"/>
  <c r="T444" i="1"/>
  <c r="R444" i="1"/>
  <c r="Q444" i="1"/>
  <c r="S444" i="1" s="1"/>
  <c r="O444" i="1"/>
  <c r="N444" i="1"/>
  <c r="P444" i="1" s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T443" i="1"/>
  <c r="V443" i="1" s="1"/>
  <c r="R443" i="1"/>
  <c r="Q443" i="1"/>
  <c r="S443" i="1" s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S442" i="1" s="1"/>
  <c r="Q442" i="1"/>
  <c r="O442" i="1"/>
  <c r="N442" i="1"/>
  <c r="P442" i="1" s="1"/>
  <c r="L442" i="1"/>
  <c r="M442" i="1" s="1"/>
  <c r="AB442" i="1" s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V441" i="1"/>
  <c r="U441" i="1"/>
  <c r="T441" i="1"/>
  <c r="R441" i="1"/>
  <c r="Q441" i="1"/>
  <c r="S441" i="1" s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T440" i="1"/>
  <c r="V440" i="1" s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Z437" i="1" s="1"/>
  <c r="X437" i="1"/>
  <c r="W437" i="1"/>
  <c r="U437" i="1"/>
  <c r="T437" i="1"/>
  <c r="V437" i="1" s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V436" i="1"/>
  <c r="U436" i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T435" i="1"/>
  <c r="V435" i="1" s="1"/>
  <c r="R435" i="1"/>
  <c r="Q435" i="1"/>
  <c r="S435" i="1" s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N434" i="1"/>
  <c r="P434" i="1" s="1"/>
  <c r="L434" i="1"/>
  <c r="M434" i="1" s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V433" i="1"/>
  <c r="U433" i="1"/>
  <c r="T433" i="1"/>
  <c r="R433" i="1"/>
  <c r="Q433" i="1"/>
  <c r="S433" i="1" s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T432" i="1"/>
  <c r="V432" i="1" s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 s="1"/>
  <c r="AA429" i="1"/>
  <c r="Z429" i="1"/>
  <c r="Y429" i="1"/>
  <c r="X429" i="1"/>
  <c r="W429" i="1"/>
  <c r="U429" i="1"/>
  <c r="T429" i="1"/>
  <c r="V429" i="1" s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V428" i="1"/>
  <c r="U428" i="1"/>
  <c r="T428" i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T427" i="1"/>
  <c r="V427" i="1" s="1"/>
  <c r="R427" i="1"/>
  <c r="Q427" i="1"/>
  <c r="S427" i="1" s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N426" i="1"/>
  <c r="P426" i="1" s="1"/>
  <c r="L426" i="1"/>
  <c r="M426" i="1" s="1"/>
  <c r="AB426" i="1" s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V425" i="1"/>
  <c r="U425" i="1"/>
  <c r="T425" i="1"/>
  <c r="R425" i="1"/>
  <c r="Q425" i="1"/>
  <c r="S425" i="1" s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T424" i="1"/>
  <c r="V424" i="1" s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AB423" i="1" s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V420" i="1"/>
  <c r="U420" i="1"/>
  <c r="T420" i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T419" i="1"/>
  <c r="V419" i="1" s="1"/>
  <c r="R419" i="1"/>
  <c r="Q419" i="1"/>
  <c r="S419" i="1" s="1"/>
  <c r="P419" i="1"/>
  <c r="O419" i="1"/>
  <c r="N419" i="1"/>
  <c r="L419" i="1"/>
  <c r="K419" i="1"/>
  <c r="M419" i="1" s="1"/>
  <c r="J419" i="1"/>
  <c r="I419" i="1"/>
  <c r="AB419" i="1" s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N418" i="1"/>
  <c r="P418" i="1" s="1"/>
  <c r="L418" i="1"/>
  <c r="M418" i="1" s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V417" i="1"/>
  <c r="U417" i="1"/>
  <c r="T417" i="1"/>
  <c r="R417" i="1"/>
  <c r="Q417" i="1"/>
  <c r="S417" i="1" s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T416" i="1"/>
  <c r="V416" i="1" s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 s="1"/>
  <c r="AA413" i="1"/>
  <c r="Y413" i="1"/>
  <c r="Z413" i="1" s="1"/>
  <c r="X413" i="1"/>
  <c r="W413" i="1"/>
  <c r="U413" i="1"/>
  <c r="T413" i="1"/>
  <c r="V413" i="1" s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V412" i="1"/>
  <c r="U412" i="1"/>
  <c r="T412" i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T411" i="1"/>
  <c r="V411" i="1" s="1"/>
  <c r="R411" i="1"/>
  <c r="Q411" i="1"/>
  <c r="S411" i="1" s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S410" i="1" s="1"/>
  <c r="Q410" i="1"/>
  <c r="O410" i="1"/>
  <c r="N410" i="1"/>
  <c r="P410" i="1" s="1"/>
  <c r="L410" i="1"/>
  <c r="M410" i="1" s="1"/>
  <c r="AB410" i="1" s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V409" i="1"/>
  <c r="U409" i="1"/>
  <c r="T409" i="1"/>
  <c r="R409" i="1"/>
  <c r="Q409" i="1"/>
  <c r="S409" i="1" s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T408" i="1"/>
  <c r="V408" i="1" s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Z405" i="1" s="1"/>
  <c r="X405" i="1"/>
  <c r="W405" i="1"/>
  <c r="U405" i="1"/>
  <c r="T405" i="1"/>
  <c r="V405" i="1" s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V404" i="1"/>
  <c r="U404" i="1"/>
  <c r="T404" i="1"/>
  <c r="R404" i="1"/>
  <c r="Q404" i="1"/>
  <c r="S404" i="1" s="1"/>
  <c r="O404" i="1"/>
  <c r="N404" i="1"/>
  <c r="P404" i="1" s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T403" i="1"/>
  <c r="V403" i="1" s="1"/>
  <c r="R403" i="1"/>
  <c r="Q403" i="1"/>
  <c r="S403" i="1" s="1"/>
  <c r="O403" i="1"/>
  <c r="P403" i="1" s="1"/>
  <c r="N403" i="1"/>
  <c r="L403" i="1"/>
  <c r="K403" i="1"/>
  <c r="M403" i="1" s="1"/>
  <c r="J403" i="1"/>
  <c r="I403" i="1"/>
  <c r="AB403" i="1" s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S402" i="1" s="1"/>
  <c r="Q402" i="1"/>
  <c r="O402" i="1"/>
  <c r="N402" i="1"/>
  <c r="P402" i="1" s="1"/>
  <c r="L402" i="1"/>
  <c r="M402" i="1" s="1"/>
  <c r="AB402" i="1" s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V401" i="1" s="1"/>
  <c r="T401" i="1"/>
  <c r="R401" i="1"/>
  <c r="Q401" i="1"/>
  <c r="S401" i="1" s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T400" i="1"/>
  <c r="V400" i="1" s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U397" i="1"/>
  <c r="T397" i="1"/>
  <c r="V397" i="1" s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V396" i="1"/>
  <c r="U396" i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T395" i="1"/>
  <c r="V395" i="1" s="1"/>
  <c r="R395" i="1"/>
  <c r="Q395" i="1"/>
  <c r="S395" i="1" s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N394" i="1"/>
  <c r="P394" i="1" s="1"/>
  <c r="L394" i="1"/>
  <c r="M394" i="1" s="1"/>
  <c r="AB394" i="1" s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V393" i="1"/>
  <c r="U393" i="1"/>
  <c r="T393" i="1"/>
  <c r="R393" i="1"/>
  <c r="Q393" i="1"/>
  <c r="S393" i="1" s="1"/>
  <c r="O393" i="1"/>
  <c r="P393" i="1" s="1"/>
  <c r="N393" i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T392" i="1"/>
  <c r="V392" i="1" s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U389" i="1"/>
  <c r="T389" i="1"/>
  <c r="V389" i="1" s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V388" i="1"/>
  <c r="U388" i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T387" i="1"/>
  <c r="V387" i="1" s="1"/>
  <c r="R387" i="1"/>
  <c r="Q387" i="1"/>
  <c r="S387" i="1" s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N386" i="1"/>
  <c r="P386" i="1" s="1"/>
  <c r="L386" i="1"/>
  <c r="M386" i="1" s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V385" i="1"/>
  <c r="U385" i="1"/>
  <c r="T385" i="1"/>
  <c r="R385" i="1"/>
  <c r="Q385" i="1"/>
  <c r="S385" i="1" s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T384" i="1"/>
  <c r="V384" i="1" s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V380" i="1"/>
  <c r="U380" i="1"/>
  <c r="T380" i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T379" i="1"/>
  <c r="V379" i="1" s="1"/>
  <c r="R379" i="1"/>
  <c r="Q379" i="1"/>
  <c r="S379" i="1" s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S378" i="1" s="1"/>
  <c r="Q378" i="1"/>
  <c r="O378" i="1"/>
  <c r="N378" i="1"/>
  <c r="P378" i="1" s="1"/>
  <c r="L378" i="1"/>
  <c r="M378" i="1" s="1"/>
  <c r="AB378" i="1" s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V377" i="1"/>
  <c r="U377" i="1"/>
  <c r="T377" i="1"/>
  <c r="R377" i="1"/>
  <c r="Q377" i="1"/>
  <c r="S377" i="1" s="1"/>
  <c r="O377" i="1"/>
  <c r="P377" i="1" s="1"/>
  <c r="N377" i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T376" i="1"/>
  <c r="V376" i="1" s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Z373" i="1" s="1"/>
  <c r="X373" i="1"/>
  <c r="W373" i="1"/>
  <c r="U373" i="1"/>
  <c r="T373" i="1"/>
  <c r="V373" i="1" s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V372" i="1"/>
  <c r="U372" i="1"/>
  <c r="T372" i="1"/>
  <c r="R372" i="1"/>
  <c r="Q372" i="1"/>
  <c r="S372" i="1" s="1"/>
  <c r="O372" i="1"/>
  <c r="N372" i="1"/>
  <c r="P372" i="1" s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T371" i="1"/>
  <c r="V371" i="1" s="1"/>
  <c r="R371" i="1"/>
  <c r="Q371" i="1"/>
  <c r="S371" i="1" s="1"/>
  <c r="O371" i="1"/>
  <c r="P371" i="1" s="1"/>
  <c r="N371" i="1"/>
  <c r="L371" i="1"/>
  <c r="K371" i="1"/>
  <c r="M371" i="1" s="1"/>
  <c r="J371" i="1"/>
  <c r="I371" i="1"/>
  <c r="AB371" i="1" s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S370" i="1" s="1"/>
  <c r="Q370" i="1"/>
  <c r="O370" i="1"/>
  <c r="N370" i="1"/>
  <c r="P370" i="1" s="1"/>
  <c r="L370" i="1"/>
  <c r="M370" i="1" s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V369" i="1" s="1"/>
  <c r="T369" i="1"/>
  <c r="R369" i="1"/>
  <c r="Q369" i="1"/>
  <c r="S369" i="1" s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T368" i="1"/>
  <c r="V368" i="1" s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Z365" i="1" s="1"/>
  <c r="X365" i="1"/>
  <c r="W365" i="1"/>
  <c r="U365" i="1"/>
  <c r="T365" i="1"/>
  <c r="V365" i="1" s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V364" i="1"/>
  <c r="U364" i="1"/>
  <c r="T364" i="1"/>
  <c r="R364" i="1"/>
  <c r="Q364" i="1"/>
  <c r="S364" i="1" s="1"/>
  <c r="O364" i="1"/>
  <c r="N364" i="1"/>
  <c r="P364" i="1" s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T363" i="1"/>
  <c r="V363" i="1" s="1"/>
  <c r="R363" i="1"/>
  <c r="Q363" i="1"/>
  <c r="S363" i="1" s="1"/>
  <c r="O363" i="1"/>
  <c r="P363" i="1" s="1"/>
  <c r="N363" i="1"/>
  <c r="L363" i="1"/>
  <c r="K363" i="1"/>
  <c r="M363" i="1" s="1"/>
  <c r="J363" i="1"/>
  <c r="I363" i="1"/>
  <c r="AB363" i="1" s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N362" i="1"/>
  <c r="P362" i="1" s="1"/>
  <c r="L362" i="1"/>
  <c r="M362" i="1" s="1"/>
  <c r="AB362" i="1" s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V361" i="1"/>
  <c r="U361" i="1"/>
  <c r="T361" i="1"/>
  <c r="R361" i="1"/>
  <c r="Q361" i="1"/>
  <c r="S361" i="1" s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T360" i="1"/>
  <c r="V360" i="1" s="1"/>
  <c r="R360" i="1"/>
  <c r="S360" i="1" s="1"/>
  <c r="Q360" i="1"/>
  <c r="O360" i="1"/>
  <c r="N360" i="1"/>
  <c r="P360" i="1" s="1"/>
  <c r="L360" i="1"/>
  <c r="K360" i="1"/>
  <c r="M360" i="1" s="1"/>
  <c r="J360" i="1"/>
  <c r="AB360" i="1" s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AB359" i="1" s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U357" i="1"/>
  <c r="T357" i="1"/>
  <c r="V357" i="1" s="1"/>
  <c r="S357" i="1"/>
  <c r="R357" i="1"/>
  <c r="Q357" i="1"/>
  <c r="O357" i="1"/>
  <c r="N357" i="1"/>
  <c r="P357" i="1" s="1"/>
  <c r="L357" i="1"/>
  <c r="K357" i="1"/>
  <c r="M357" i="1" s="1"/>
  <c r="AB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V356" i="1"/>
  <c r="U356" i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T355" i="1"/>
  <c r="V355" i="1" s="1"/>
  <c r="R355" i="1"/>
  <c r="Q355" i="1"/>
  <c r="S355" i="1" s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N354" i="1"/>
  <c r="P354" i="1" s="1"/>
  <c r="L354" i="1"/>
  <c r="M354" i="1" s="1"/>
  <c r="AB354" i="1" s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V353" i="1"/>
  <c r="U353" i="1"/>
  <c r="T353" i="1"/>
  <c r="R353" i="1"/>
  <c r="Q353" i="1"/>
  <c r="S353" i="1" s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T352" i="1"/>
  <c r="V352" i="1" s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U349" i="1"/>
  <c r="T349" i="1"/>
  <c r="V349" i="1" s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V348" i="1"/>
  <c r="U348" i="1"/>
  <c r="T348" i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M346" i="1" s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V345" i="1" s="1"/>
  <c r="T345" i="1"/>
  <c r="R345" i="1"/>
  <c r="Q345" i="1"/>
  <c r="S345" i="1" s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V344" i="1" s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AB343" i="1" s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V340" i="1"/>
  <c r="U340" i="1"/>
  <c r="T340" i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S338" i="1" s="1"/>
  <c r="Q338" i="1"/>
  <c r="O338" i="1"/>
  <c r="N338" i="1"/>
  <c r="P338" i="1" s="1"/>
  <c r="L338" i="1"/>
  <c r="M338" i="1" s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V337" i="1"/>
  <c r="U337" i="1"/>
  <c r="T337" i="1"/>
  <c r="R337" i="1"/>
  <c r="Q337" i="1"/>
  <c r="S337" i="1" s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T336" i="1"/>
  <c r="V336" i="1" s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N333" i="1"/>
  <c r="P333" i="1" s="1"/>
  <c r="L333" i="1"/>
  <c r="K333" i="1"/>
  <c r="M333" i="1" s="1"/>
  <c r="AB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V332" i="1"/>
  <c r="U332" i="1"/>
  <c r="T332" i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T331" i="1"/>
  <c r="V331" i="1" s="1"/>
  <c r="R331" i="1"/>
  <c r="Q331" i="1"/>
  <c r="S331" i="1" s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N330" i="1"/>
  <c r="P330" i="1" s="1"/>
  <c r="L330" i="1"/>
  <c r="M330" i="1" s="1"/>
  <c r="AB330" i="1" s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V329" i="1"/>
  <c r="U329" i="1"/>
  <c r="T329" i="1"/>
  <c r="R329" i="1"/>
  <c r="Q329" i="1"/>
  <c r="S329" i="1" s="1"/>
  <c r="O329" i="1"/>
  <c r="P329" i="1" s="1"/>
  <c r="N329" i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V328" i="1" s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N325" i="1"/>
  <c r="P325" i="1" s="1"/>
  <c r="L325" i="1"/>
  <c r="K325" i="1"/>
  <c r="M325" i="1" s="1"/>
  <c r="AB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V324" i="1"/>
  <c r="U324" i="1"/>
  <c r="T324" i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AB323" i="1" s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M322" i="1" s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V321" i="1"/>
  <c r="U321" i="1"/>
  <c r="T321" i="1"/>
  <c r="R321" i="1"/>
  <c r="Q321" i="1"/>
  <c r="S321" i="1" s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T320" i="1"/>
  <c r="V320" i="1" s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V316" i="1"/>
  <c r="U316" i="1"/>
  <c r="T316" i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M314" i="1" s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T312" i="1"/>
  <c r="V312" i="1" s="1"/>
  <c r="R312" i="1"/>
  <c r="S312" i="1" s="1"/>
  <c r="Q312" i="1"/>
  <c r="O312" i="1"/>
  <c r="N312" i="1"/>
  <c r="P312" i="1" s="1"/>
  <c r="L312" i="1"/>
  <c r="K312" i="1"/>
  <c r="M312" i="1" s="1"/>
  <c r="J312" i="1"/>
  <c r="AB312" i="1" s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N309" i="1"/>
  <c r="P309" i="1" s="1"/>
  <c r="L309" i="1"/>
  <c r="K309" i="1"/>
  <c r="M309" i="1" s="1"/>
  <c r="AB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V308" i="1"/>
  <c r="U308" i="1"/>
  <c r="T308" i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M306" i="1" s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T304" i="1"/>
  <c r="V304" i="1" s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V300" i="1"/>
  <c r="U300" i="1"/>
  <c r="T300" i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M298" i="1" s="1"/>
  <c r="AB298" i="1" s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P297" i="1" s="1"/>
  <c r="N297" i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T296" i="1"/>
  <c r="V296" i="1" s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V292" i="1"/>
  <c r="U292" i="1"/>
  <c r="T292" i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Z291" i="1" s="1"/>
  <c r="X291" i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AB291" i="1" s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M290" i="1" s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T288" i="1"/>
  <c r="V288" i="1" s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V284" i="1"/>
  <c r="U284" i="1"/>
  <c r="T284" i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Z283" i="1" s="1"/>
  <c r="X283" i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AB283" i="1" s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M282" i="1" s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T280" i="1"/>
  <c r="V280" i="1" s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V276" i="1"/>
  <c r="U276" i="1"/>
  <c r="T276" i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Z275" i="1" s="1"/>
  <c r="X275" i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M274" i="1" s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T272" i="1"/>
  <c r="V272" i="1" s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V268" i="1"/>
  <c r="U268" i="1"/>
  <c r="T268" i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Z267" i="1" s="1"/>
  <c r="X267" i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M266" i="1" s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T264" i="1"/>
  <c r="V264" i="1" s="1"/>
  <c r="R264" i="1"/>
  <c r="S264" i="1" s="1"/>
  <c r="Q264" i="1"/>
  <c r="O264" i="1"/>
  <c r="N264" i="1"/>
  <c r="P264" i="1" s="1"/>
  <c r="L264" i="1"/>
  <c r="K264" i="1"/>
  <c r="M264" i="1" s="1"/>
  <c r="J264" i="1"/>
  <c r="AB264" i="1" s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N261" i="1"/>
  <c r="P261" i="1" s="1"/>
  <c r="L261" i="1"/>
  <c r="K261" i="1"/>
  <c r="M261" i="1" s="1"/>
  <c r="AB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V260" i="1"/>
  <c r="U260" i="1"/>
  <c r="T260" i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 s="1"/>
  <c r="AA259" i="1"/>
  <c r="Y259" i="1"/>
  <c r="Z259" i="1" s="1"/>
  <c r="X259" i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AB259" i="1" s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M258" i="1" s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T256" i="1"/>
  <c r="V256" i="1" s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V252" i="1"/>
  <c r="U252" i="1"/>
  <c r="T252" i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Z251" i="1" s="1"/>
  <c r="X251" i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M250" i="1" s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T248" i="1"/>
  <c r="V248" i="1" s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V244" i="1"/>
  <c r="U244" i="1"/>
  <c r="T244" i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Z243" i="1" s="1"/>
  <c r="X243" i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M242" i="1" s="1"/>
  <c r="AB242" i="1" s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U240" i="1"/>
  <c r="T240" i="1"/>
  <c r="V240" i="1" s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N237" i="1"/>
  <c r="P237" i="1" s="1"/>
  <c r="L237" i="1"/>
  <c r="K237" i="1"/>
  <c r="M237" i="1" s="1"/>
  <c r="AB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V236" i="1"/>
  <c r="U236" i="1"/>
  <c r="T236" i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Z235" i="1" s="1"/>
  <c r="X235" i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M234" i="1" s="1"/>
  <c r="AB234" i="1" s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P233" i="1" s="1"/>
  <c r="N233" i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/>
  <c r="AA232" i="1"/>
  <c r="Z232" i="1"/>
  <c r="Y232" i="1"/>
  <c r="X232" i="1"/>
  <c r="W232" i="1"/>
  <c r="U232" i="1"/>
  <c r="T232" i="1"/>
  <c r="V232" i="1" s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V228" i="1"/>
  <c r="U228" i="1"/>
  <c r="T228" i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Z227" i="1" s="1"/>
  <c r="X227" i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AB227" i="1" s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M226" i="1" s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T224" i="1"/>
  <c r="V224" i="1" s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V220" i="1"/>
  <c r="U220" i="1"/>
  <c r="T220" i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Z219" i="1" s="1"/>
  <c r="X219" i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AB219" i="1" s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M218" i="1" s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U216" i="1"/>
  <c r="T216" i="1"/>
  <c r="V216" i="1" s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V212" i="1"/>
  <c r="U212" i="1"/>
  <c r="T212" i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Z211" i="1" s="1"/>
  <c r="X211" i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M210" i="1" s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U208" i="1"/>
  <c r="T208" i="1"/>
  <c r="V208" i="1" s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V204" i="1"/>
  <c r="U204" i="1"/>
  <c r="T204" i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Z203" i="1" s="1"/>
  <c r="X203" i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M202" i="1" s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T200" i="1"/>
  <c r="V200" i="1" s="1"/>
  <c r="R200" i="1"/>
  <c r="S200" i="1" s="1"/>
  <c r="Q200" i="1"/>
  <c r="O200" i="1"/>
  <c r="N200" i="1"/>
  <c r="P200" i="1" s="1"/>
  <c r="L200" i="1"/>
  <c r="K200" i="1"/>
  <c r="M200" i="1" s="1"/>
  <c r="J200" i="1"/>
  <c r="AB200" i="1" s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N197" i="1"/>
  <c r="P197" i="1" s="1"/>
  <c r="L197" i="1"/>
  <c r="K197" i="1"/>
  <c r="M197" i="1" s="1"/>
  <c r="AB197" i="1" s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V196" i="1"/>
  <c r="U196" i="1"/>
  <c r="T196" i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Y195" i="1"/>
  <c r="Z195" i="1" s="1"/>
  <c r="X195" i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AB195" i="1" s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M194" i="1" s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U192" i="1"/>
  <c r="T192" i="1"/>
  <c r="V192" i="1" s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V188" i="1"/>
  <c r="U188" i="1"/>
  <c r="T188" i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Z187" i="1" s="1"/>
  <c r="X187" i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M186" i="1" s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T184" i="1"/>
  <c r="V184" i="1" s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V180" i="1"/>
  <c r="U180" i="1"/>
  <c r="T180" i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Z179" i="1" s="1"/>
  <c r="X179" i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M178" i="1" s="1"/>
  <c r="AB178" i="1" s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T176" i="1"/>
  <c r="V176" i="1" s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N173" i="1"/>
  <c r="P173" i="1" s="1"/>
  <c r="L173" i="1"/>
  <c r="K173" i="1"/>
  <c r="M173" i="1" s="1"/>
  <c r="AB173" i="1" s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V172" i="1"/>
  <c r="U172" i="1"/>
  <c r="T172" i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Z171" i="1" s="1"/>
  <c r="X171" i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M170" i="1" s="1"/>
  <c r="AB170" i="1" s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P169" i="1" s="1"/>
  <c r="N169" i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T168" i="1"/>
  <c r="V168" i="1" s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V164" i="1"/>
  <c r="U164" i="1"/>
  <c r="T164" i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Z163" i="1" s="1"/>
  <c r="X163" i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AB163" i="1" s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M162" i="1" s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U160" i="1"/>
  <c r="T160" i="1"/>
  <c r="V160" i="1" s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V156" i="1"/>
  <c r="U156" i="1"/>
  <c r="T156" i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Z155" i="1" s="1"/>
  <c r="X155" i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AB155" i="1" s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M154" i="1" s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T152" i="1"/>
  <c r="V152" i="1" s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V148" i="1"/>
  <c r="U148" i="1"/>
  <c r="T148" i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Z147" i="1" s="1"/>
  <c r="X147" i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M146" i="1" s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T144" i="1"/>
  <c r="V144" i="1" s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V140" i="1"/>
  <c r="U140" i="1"/>
  <c r="T140" i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Z139" i="1" s="1"/>
  <c r="X139" i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M138" i="1" s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T136" i="1"/>
  <c r="V136" i="1" s="1"/>
  <c r="R136" i="1"/>
  <c r="S136" i="1" s="1"/>
  <c r="Q136" i="1"/>
  <c r="O136" i="1"/>
  <c r="N136" i="1"/>
  <c r="P136" i="1" s="1"/>
  <c r="L136" i="1"/>
  <c r="K136" i="1"/>
  <c r="M136" i="1" s="1"/>
  <c r="J136" i="1"/>
  <c r="AB136" i="1" s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N133" i="1"/>
  <c r="P133" i="1" s="1"/>
  <c r="L133" i="1"/>
  <c r="K133" i="1"/>
  <c r="M133" i="1" s="1"/>
  <c r="AB133" i="1" s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V132" i="1"/>
  <c r="U132" i="1"/>
  <c r="T132" i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Y131" i="1"/>
  <c r="Z131" i="1" s="1"/>
  <c r="X131" i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AB131" i="1" s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M130" i="1" s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T128" i="1"/>
  <c r="V128" i="1" s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V124" i="1"/>
  <c r="U124" i="1"/>
  <c r="T124" i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Z123" i="1" s="1"/>
  <c r="X123" i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M122" i="1" s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T120" i="1"/>
  <c r="V120" i="1" s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V116" i="1"/>
  <c r="U116" i="1"/>
  <c r="T116" i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Z115" i="1" s="1"/>
  <c r="X115" i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M114" i="1" s="1"/>
  <c r="AB114" i="1" s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T112" i="1"/>
  <c r="V112" i="1" s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N109" i="1"/>
  <c r="P109" i="1" s="1"/>
  <c r="L109" i="1"/>
  <c r="K109" i="1"/>
  <c r="M109" i="1" s="1"/>
  <c r="AB109" i="1" s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V108" i="1"/>
  <c r="U108" i="1"/>
  <c r="T108" i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Z107" i="1" s="1"/>
  <c r="X107" i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M106" i="1" s="1"/>
  <c r="AB106" i="1" s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P105" i="1" s="1"/>
  <c r="N105" i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T104" i="1"/>
  <c r="V104" i="1" s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V103" i="1" s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V100" i="1"/>
  <c r="U100" i="1"/>
  <c r="T100" i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Z99" i="1" s="1"/>
  <c r="X99" i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AB99" i="1" s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M98" i="1" s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U96" i="1"/>
  <c r="T96" i="1"/>
  <c r="V96" i="1" s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V92" i="1"/>
  <c r="U92" i="1"/>
  <c r="T92" i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Z91" i="1" s="1"/>
  <c r="X91" i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M90" i="1" s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U88" i="1"/>
  <c r="T88" i="1"/>
  <c r="V88" i="1" s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V84" i="1"/>
  <c r="U84" i="1"/>
  <c r="T84" i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Z83" i="1" s="1"/>
  <c r="X83" i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M82" i="1" s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U80" i="1"/>
  <c r="T80" i="1"/>
  <c r="V80" i="1" s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V76" i="1"/>
  <c r="U76" i="1"/>
  <c r="T76" i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Z75" i="1" s="1"/>
  <c r="X75" i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M74" i="1" s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U72" i="1"/>
  <c r="T72" i="1"/>
  <c r="V72" i="1" s="1"/>
  <c r="R72" i="1"/>
  <c r="S72" i="1" s="1"/>
  <c r="Q72" i="1"/>
  <c r="O72" i="1"/>
  <c r="N72" i="1"/>
  <c r="P72" i="1" s="1"/>
  <c r="L72" i="1"/>
  <c r="K72" i="1"/>
  <c r="M72" i="1" s="1"/>
  <c r="J72" i="1"/>
  <c r="AB72" i="1" s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N69" i="1"/>
  <c r="P69" i="1" s="1"/>
  <c r="L69" i="1"/>
  <c r="K69" i="1"/>
  <c r="M69" i="1" s="1"/>
  <c r="AB69" i="1" s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V68" i="1"/>
  <c r="U68" i="1"/>
  <c r="T68" i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Y67" i="1"/>
  <c r="Z67" i="1" s="1"/>
  <c r="X67" i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AB67" i="1" s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M66" i="1" s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U64" i="1"/>
  <c r="T64" i="1"/>
  <c r="V64" i="1" s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V60" i="1"/>
  <c r="U60" i="1"/>
  <c r="T60" i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Z59" i="1" s="1"/>
  <c r="X59" i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M58" i="1" s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U56" i="1"/>
  <c r="T56" i="1"/>
  <c r="V56" i="1" s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V52" i="1"/>
  <c r="U52" i="1"/>
  <c r="T52" i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Z51" i="1" s="1"/>
  <c r="X51" i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M50" i="1" s="1"/>
  <c r="AB50" i="1" s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U48" i="1"/>
  <c r="T48" i="1"/>
  <c r="V48" i="1" s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N45" i="1"/>
  <c r="P45" i="1" s="1"/>
  <c r="L45" i="1"/>
  <c r="K45" i="1"/>
  <c r="M45" i="1" s="1"/>
  <c r="AB45" i="1" s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V44" i="1"/>
  <c r="U44" i="1"/>
  <c r="T44" i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Z43" i="1" s="1"/>
  <c r="X43" i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M42" i="1" s="1"/>
  <c r="AB42" i="1" s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P41" i="1" s="1"/>
  <c r="N41" i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/>
  <c r="AA40" i="1"/>
  <c r="Z40" i="1"/>
  <c r="Y40" i="1"/>
  <c r="X40" i="1"/>
  <c r="W40" i="1"/>
  <c r="U40" i="1"/>
  <c r="T40" i="1"/>
  <c r="V40" i="1" s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N37" i="1"/>
  <c r="P37" i="1" s="1"/>
  <c r="L37" i="1"/>
  <c r="K37" i="1"/>
  <c r="M37" i="1" s="1"/>
  <c r="AB37" i="1" s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V36" i="1"/>
  <c r="U36" i="1"/>
  <c r="T36" i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Z35" i="1" s="1"/>
  <c r="X35" i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M34" i="1" s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U32" i="1"/>
  <c r="T32" i="1"/>
  <c r="V32" i="1" s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V28" i="1"/>
  <c r="U28" i="1"/>
  <c r="T28" i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Z27" i="1" s="1"/>
  <c r="X27" i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AB27" i="1" s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M26" i="1" s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T24" i="1"/>
  <c r="V24" i="1" s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V20" i="1"/>
  <c r="U20" i="1"/>
  <c r="T20" i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Z19" i="1" s="1"/>
  <c r="X19" i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M18" i="1" s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U16" i="1"/>
  <c r="T16" i="1"/>
  <c r="V16" i="1" s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V12" i="1"/>
  <c r="U12" i="1"/>
  <c r="T12" i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Z11" i="1" s="1"/>
  <c r="X11" i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M10" i="1" s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T8" i="1"/>
  <c r="V8" i="1" s="1"/>
  <c r="R8" i="1"/>
  <c r="S8" i="1" s="1"/>
  <c r="Q8" i="1"/>
  <c r="O8" i="1"/>
  <c r="N8" i="1"/>
  <c r="P8" i="1" s="1"/>
  <c r="L8" i="1"/>
  <c r="K8" i="1"/>
  <c r="M8" i="1" s="1"/>
  <c r="J8" i="1"/>
  <c r="AB8" i="1" s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S5" i="1"/>
  <c r="R5" i="1"/>
  <c r="Q5" i="1"/>
  <c r="O5" i="1"/>
  <c r="N5" i="1"/>
  <c r="P5" i="1" s="1"/>
  <c r="L5" i="1"/>
  <c r="K5" i="1"/>
  <c r="M5" i="1" s="1"/>
  <c r="AB5" i="1" s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V4" i="1"/>
  <c r="U4" i="1"/>
  <c r="T4" i="1"/>
  <c r="R4" i="1"/>
  <c r="Q4" i="1"/>
  <c r="S4" i="1" s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Y3" i="1"/>
  <c r="Z3" i="1" s="1"/>
  <c r="X3" i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16" i="1" l="1"/>
  <c r="AB49" i="1"/>
  <c r="AB76" i="1"/>
  <c r="AB77" i="1"/>
  <c r="AB80" i="1"/>
  <c r="AB113" i="1"/>
  <c r="AB140" i="1"/>
  <c r="AB141" i="1"/>
  <c r="AB144" i="1"/>
  <c r="AB177" i="1"/>
  <c r="AB204" i="1"/>
  <c r="AB205" i="1"/>
  <c r="AB208" i="1"/>
  <c r="AB241" i="1"/>
  <c r="AB268" i="1"/>
  <c r="AB269" i="1"/>
  <c r="AB272" i="1"/>
  <c r="AB344" i="1"/>
  <c r="AB417" i="1"/>
  <c r="AB424" i="1"/>
  <c r="AB427" i="1"/>
  <c r="AB449" i="1"/>
  <c r="AB473" i="1"/>
  <c r="AB484" i="1"/>
  <c r="AB485" i="1"/>
  <c r="AB488" i="1"/>
  <c r="AB513" i="1"/>
  <c r="AB552" i="1"/>
  <c r="AB6" i="1"/>
  <c r="AB20" i="1"/>
  <c r="AB21" i="1"/>
  <c r="AB23" i="1"/>
  <c r="AB24" i="1"/>
  <c r="AB43" i="1"/>
  <c r="AB57" i="1"/>
  <c r="AB58" i="1"/>
  <c r="AB70" i="1"/>
  <c r="AB84" i="1"/>
  <c r="AB85" i="1"/>
  <c r="AB87" i="1"/>
  <c r="AB88" i="1"/>
  <c r="AB107" i="1"/>
  <c r="AB121" i="1"/>
  <c r="AB122" i="1"/>
  <c r="AB134" i="1"/>
  <c r="AB148" i="1"/>
  <c r="AB149" i="1"/>
  <c r="AB151" i="1"/>
  <c r="AB152" i="1"/>
  <c r="AB171" i="1"/>
  <c r="AB185" i="1"/>
  <c r="AB186" i="1"/>
  <c r="AB198" i="1"/>
  <c r="AB212" i="1"/>
  <c r="AB213" i="1"/>
  <c r="AB215" i="1"/>
  <c r="AB216" i="1"/>
  <c r="AB235" i="1"/>
  <c r="AB249" i="1"/>
  <c r="AB250" i="1"/>
  <c r="AB262" i="1"/>
  <c r="AB276" i="1"/>
  <c r="AB277" i="1"/>
  <c r="AB279" i="1"/>
  <c r="AB280" i="1"/>
  <c r="AB299" i="1"/>
  <c r="AB305" i="1"/>
  <c r="AB306" i="1"/>
  <c r="AB310" i="1"/>
  <c r="AB316" i="1"/>
  <c r="AB317" i="1"/>
  <c r="AB319" i="1"/>
  <c r="AB320" i="1"/>
  <c r="AB334" i="1"/>
  <c r="AB340" i="1"/>
  <c r="AB341" i="1"/>
  <c r="AB385" i="1"/>
  <c r="AB397" i="1"/>
  <c r="AB399" i="1"/>
  <c r="AB400" i="1"/>
  <c r="AB411" i="1"/>
  <c r="AB418" i="1"/>
  <c r="AB420" i="1"/>
  <c r="AB421" i="1"/>
  <c r="AB433" i="1"/>
  <c r="AB443" i="1"/>
  <c r="AB450" i="1"/>
  <c r="AB454" i="1"/>
  <c r="AB463" i="1"/>
  <c r="AB464" i="1"/>
  <c r="AB474" i="1"/>
  <c r="AB507" i="1"/>
  <c r="AB656" i="1"/>
  <c r="AB12" i="1"/>
  <c r="AB13" i="1"/>
  <c r="AB35" i="1"/>
  <c r="AB14" i="1"/>
  <c r="AB28" i="1"/>
  <c r="AB29" i="1"/>
  <c r="AB31" i="1"/>
  <c r="AB32" i="1"/>
  <c r="AB51" i="1"/>
  <c r="AB65" i="1"/>
  <c r="AB66" i="1"/>
  <c r="AB78" i="1"/>
  <c r="AB92" i="1"/>
  <c r="AB93" i="1"/>
  <c r="AB95" i="1"/>
  <c r="AB96" i="1"/>
  <c r="AB115" i="1"/>
  <c r="AB129" i="1"/>
  <c r="AB130" i="1"/>
  <c r="AB142" i="1"/>
  <c r="AB156" i="1"/>
  <c r="AB157" i="1"/>
  <c r="AB159" i="1"/>
  <c r="AB160" i="1"/>
  <c r="AB179" i="1"/>
  <c r="AB193" i="1"/>
  <c r="AB194" i="1"/>
  <c r="AB206" i="1"/>
  <c r="AB220" i="1"/>
  <c r="AB221" i="1"/>
  <c r="AB223" i="1"/>
  <c r="AB224" i="1"/>
  <c r="AB243" i="1"/>
  <c r="AB257" i="1"/>
  <c r="AB258" i="1"/>
  <c r="AB270" i="1"/>
  <c r="AB284" i="1"/>
  <c r="AB285" i="1"/>
  <c r="AB287" i="1"/>
  <c r="AB288" i="1"/>
  <c r="AB337" i="1"/>
  <c r="AB348" i="1"/>
  <c r="AB349" i="1"/>
  <c r="AB351" i="1"/>
  <c r="AB352" i="1"/>
  <c r="AB355" i="1"/>
  <c r="AB358" i="1"/>
  <c r="AB367" i="1"/>
  <c r="AB368" i="1"/>
  <c r="AB379" i="1"/>
  <c r="AB386" i="1"/>
  <c r="AB388" i="1"/>
  <c r="AB407" i="1"/>
  <c r="AB408" i="1"/>
  <c r="AB434" i="1"/>
  <c r="AB436" i="1"/>
  <c r="AB439" i="1"/>
  <c r="AB440" i="1"/>
  <c r="AB457" i="1"/>
  <c r="AB460" i="1"/>
  <c r="AB461" i="1"/>
  <c r="AB481" i="1"/>
  <c r="AB486" i="1"/>
  <c r="AB492" i="1"/>
  <c r="AB493" i="1"/>
  <c r="AB495" i="1"/>
  <c r="AB496" i="1"/>
  <c r="AB9" i="1"/>
  <c r="AB10" i="1"/>
  <c r="AB22" i="1"/>
  <c r="AB36" i="1"/>
  <c r="AB39" i="1"/>
  <c r="AB40" i="1"/>
  <c r="AB59" i="1"/>
  <c r="AB73" i="1"/>
  <c r="AB74" i="1"/>
  <c r="AB86" i="1"/>
  <c r="AB100" i="1"/>
  <c r="AB101" i="1"/>
  <c r="AB103" i="1"/>
  <c r="AB104" i="1"/>
  <c r="AB123" i="1"/>
  <c r="AB137" i="1"/>
  <c r="AB138" i="1"/>
  <c r="AB150" i="1"/>
  <c r="AB164" i="1"/>
  <c r="AB165" i="1"/>
  <c r="AB167" i="1"/>
  <c r="AB168" i="1"/>
  <c r="AB187" i="1"/>
  <c r="AB201" i="1"/>
  <c r="AB202" i="1"/>
  <c r="AB214" i="1"/>
  <c r="AB228" i="1"/>
  <c r="AB229" i="1"/>
  <c r="AB231" i="1"/>
  <c r="AB232" i="1"/>
  <c r="AB251" i="1"/>
  <c r="AB265" i="1"/>
  <c r="AB266" i="1"/>
  <c r="AB278" i="1"/>
  <c r="AB292" i="1"/>
  <c r="AB293" i="1"/>
  <c r="AB295" i="1"/>
  <c r="AB296" i="1"/>
  <c r="AB307" i="1"/>
  <c r="AB313" i="1"/>
  <c r="AB314" i="1"/>
  <c r="AB318" i="1"/>
  <c r="AB327" i="1"/>
  <c r="AB328" i="1"/>
  <c r="AB331" i="1"/>
  <c r="AB338" i="1"/>
  <c r="AB342" i="1"/>
  <c r="AB361" i="1"/>
  <c r="AB364" i="1"/>
  <c r="AB365" i="1"/>
  <c r="AB375" i="1"/>
  <c r="AB376" i="1"/>
  <c r="AB389" i="1"/>
  <c r="AB391" i="1"/>
  <c r="AB392" i="1"/>
  <c r="AB395" i="1"/>
  <c r="AB404" i="1"/>
  <c r="AB405" i="1"/>
  <c r="AB422" i="1"/>
  <c r="AB437" i="1"/>
  <c r="AB451" i="1"/>
  <c r="AB458" i="1"/>
  <c r="AB468" i="1"/>
  <c r="AB469" i="1"/>
  <c r="AB471" i="1"/>
  <c r="AB475" i="1"/>
  <c r="AB482" i="1"/>
  <c r="AB500" i="1"/>
  <c r="AB501" i="1"/>
  <c r="AB503" i="1"/>
  <c r="AB504" i="1"/>
  <c r="AB91" i="1"/>
  <c r="AB3" i="1"/>
  <c r="AB18" i="1"/>
  <c r="AB30" i="1"/>
  <c r="AB44" i="1"/>
  <c r="AB47" i="1"/>
  <c r="AB48" i="1"/>
  <c r="AB81" i="1"/>
  <c r="AB82" i="1"/>
  <c r="AB94" i="1"/>
  <c r="AB108" i="1"/>
  <c r="AB111" i="1"/>
  <c r="AB112" i="1"/>
  <c r="AB145" i="1"/>
  <c r="AB146" i="1"/>
  <c r="AB158" i="1"/>
  <c r="AB172" i="1"/>
  <c r="AB175" i="1"/>
  <c r="AB176" i="1"/>
  <c r="AB209" i="1"/>
  <c r="AB210" i="1"/>
  <c r="AB222" i="1"/>
  <c r="AB236" i="1"/>
  <c r="AB239" i="1"/>
  <c r="AB240" i="1"/>
  <c r="AB273" i="1"/>
  <c r="AB274" i="1"/>
  <c r="AB286" i="1"/>
  <c r="AB324" i="1"/>
  <c r="AB345" i="1"/>
  <c r="AB346" i="1"/>
  <c r="AB372" i="1"/>
  <c r="AB373" i="1"/>
  <c r="AB398" i="1"/>
  <c r="AB415" i="1"/>
  <c r="AB416" i="1"/>
  <c r="AB425" i="1"/>
  <c r="AB447" i="1"/>
  <c r="AB448" i="1"/>
  <c r="AB462" i="1"/>
  <c r="AB472" i="1"/>
  <c r="AB489" i="1"/>
  <c r="AB494" i="1"/>
  <c r="AB508" i="1"/>
  <c r="AB511" i="1"/>
  <c r="AB512" i="1"/>
  <c r="AB17" i="1"/>
  <c r="AB25" i="1"/>
  <c r="AB26" i="1"/>
  <c r="AB38" i="1"/>
  <c r="AB52" i="1"/>
  <c r="AB53" i="1"/>
  <c r="AB55" i="1"/>
  <c r="AB56" i="1"/>
  <c r="AB75" i="1"/>
  <c r="AB89" i="1"/>
  <c r="AB90" i="1"/>
  <c r="AB102" i="1"/>
  <c r="AB116" i="1"/>
  <c r="AB117" i="1"/>
  <c r="AB119" i="1"/>
  <c r="AB120" i="1"/>
  <c r="AB139" i="1"/>
  <c r="AB153" i="1"/>
  <c r="AB154" i="1"/>
  <c r="AB166" i="1"/>
  <c r="AB180" i="1"/>
  <c r="AB181" i="1"/>
  <c r="AB183" i="1"/>
  <c r="AB184" i="1"/>
  <c r="AB203" i="1"/>
  <c r="AB217" i="1"/>
  <c r="AB218" i="1"/>
  <c r="AB230" i="1"/>
  <c r="AB244" i="1"/>
  <c r="AB245" i="1"/>
  <c r="AB247" i="1"/>
  <c r="AB248" i="1"/>
  <c r="AB267" i="1"/>
  <c r="AB281" i="1"/>
  <c r="AB282" i="1"/>
  <c r="AB294" i="1"/>
  <c r="AB300" i="1"/>
  <c r="AB301" i="1"/>
  <c r="AB303" i="1"/>
  <c r="AB304" i="1"/>
  <c r="AB315" i="1"/>
  <c r="AB321" i="1"/>
  <c r="AB339" i="1"/>
  <c r="AB350" i="1"/>
  <c r="AB366" i="1"/>
  <c r="AB383" i="1"/>
  <c r="AB384" i="1"/>
  <c r="AB387" i="1"/>
  <c r="AB401" i="1"/>
  <c r="AB406" i="1"/>
  <c r="AB412" i="1"/>
  <c r="AB413" i="1"/>
  <c r="AB428" i="1"/>
  <c r="AB429" i="1"/>
  <c r="AB431" i="1"/>
  <c r="AB432" i="1"/>
  <c r="AB435" i="1"/>
  <c r="AB438" i="1"/>
  <c r="AB444" i="1"/>
  <c r="AB445" i="1"/>
  <c r="AB465" i="1"/>
  <c r="AB470" i="1"/>
  <c r="AB483" i="1"/>
  <c r="AB490" i="1"/>
  <c r="AB502" i="1"/>
  <c r="AB576" i="1"/>
  <c r="AB11" i="1"/>
  <c r="AB19" i="1"/>
  <c r="AB33" i="1"/>
  <c r="AB34" i="1"/>
  <c r="AB46" i="1"/>
  <c r="AB60" i="1"/>
  <c r="AB61" i="1"/>
  <c r="AB63" i="1"/>
  <c r="AB64" i="1"/>
  <c r="AB83" i="1"/>
  <c r="AB97" i="1"/>
  <c r="AB98" i="1"/>
  <c r="AB110" i="1"/>
  <c r="AB124" i="1"/>
  <c r="AB125" i="1"/>
  <c r="AB127" i="1"/>
  <c r="AB128" i="1"/>
  <c r="AB147" i="1"/>
  <c r="AB161" i="1"/>
  <c r="AB162" i="1"/>
  <c r="AB174" i="1"/>
  <c r="AB188" i="1"/>
  <c r="AB189" i="1"/>
  <c r="AB191" i="1"/>
  <c r="AB192" i="1"/>
  <c r="AB211" i="1"/>
  <c r="AB225" i="1"/>
  <c r="AB226" i="1"/>
  <c r="AB238" i="1"/>
  <c r="AB252" i="1"/>
  <c r="AB253" i="1"/>
  <c r="AB255" i="1"/>
  <c r="AB256" i="1"/>
  <c r="AB275" i="1"/>
  <c r="AB289" i="1"/>
  <c r="AB290" i="1"/>
  <c r="AB322" i="1"/>
  <c r="AB326" i="1"/>
  <c r="AB335" i="1"/>
  <c r="AB336" i="1"/>
  <c r="AB347" i="1"/>
  <c r="AB353" i="1"/>
  <c r="AB356" i="1"/>
  <c r="AB369" i="1"/>
  <c r="AB370" i="1"/>
  <c r="AB374" i="1"/>
  <c r="AB380" i="1"/>
  <c r="AB381" i="1"/>
  <c r="AB390" i="1"/>
  <c r="AB409" i="1"/>
  <c r="AB441" i="1"/>
  <c r="AB455" i="1"/>
  <c r="AB456" i="1"/>
  <c r="AB459" i="1"/>
  <c r="AB476" i="1"/>
  <c r="AB477" i="1"/>
  <c r="AB479" i="1"/>
  <c r="AB480" i="1"/>
  <c r="AB497" i="1"/>
  <c r="AB498" i="1"/>
  <c r="AB560" i="1"/>
  <c r="AB646" i="1"/>
  <c r="AB522" i="1"/>
  <c r="AB618" i="1"/>
  <c r="AB707" i="1"/>
  <c r="AB739" i="1"/>
  <c r="AB530" i="1"/>
  <c r="AB537" i="1"/>
  <c r="AB543" i="1"/>
  <c r="AB626" i="1"/>
  <c r="AB677" i="1"/>
  <c r="S516" i="1"/>
  <c r="AB516" i="1" s="1"/>
  <c r="AB517" i="1"/>
  <c r="AB518" i="1"/>
  <c r="S521" i="1"/>
  <c r="AB521" i="1" s="1"/>
  <c r="M523" i="1"/>
  <c r="AB523" i="1" s="1"/>
  <c r="AB527" i="1"/>
  <c r="Z532" i="1"/>
  <c r="AB532" i="1" s="1"/>
  <c r="AB534" i="1"/>
  <c r="AB541" i="1"/>
  <c r="V544" i="1"/>
  <c r="AB544" i="1" s="1"/>
  <c r="Z565" i="1"/>
  <c r="AB567" i="1"/>
  <c r="AB569" i="1"/>
  <c r="AB573" i="1"/>
  <c r="V576" i="1"/>
  <c r="P586" i="1"/>
  <c r="S617" i="1"/>
  <c r="AB617" i="1" s="1"/>
  <c r="M619" i="1"/>
  <c r="AB619" i="1" s="1"/>
  <c r="AB623" i="1"/>
  <c r="Z628" i="1"/>
  <c r="AB628" i="1" s="1"/>
  <c r="AB630" i="1"/>
  <c r="AB637" i="1"/>
  <c r="V640" i="1"/>
  <c r="AB640" i="1" s="1"/>
  <c r="P650" i="1"/>
  <c r="AB663" i="1"/>
  <c r="AB689" i="1"/>
  <c r="AB697" i="1"/>
  <c r="AB705" i="1"/>
  <c r="AB713" i="1"/>
  <c r="AB721" i="1"/>
  <c r="AB729" i="1"/>
  <c r="AB737" i="1"/>
  <c r="AB745" i="1"/>
  <c r="AB753" i="1"/>
  <c r="AB761" i="1"/>
  <c r="AB769" i="1"/>
  <c r="AB777" i="1"/>
  <c r="AB747" i="1"/>
  <c r="AB771" i="1"/>
  <c r="AB779" i="1"/>
  <c r="AB526" i="1"/>
  <c r="AB533" i="1"/>
  <c r="AB566" i="1"/>
  <c r="AB602" i="1"/>
  <c r="AB609" i="1"/>
  <c r="AB615" i="1"/>
  <c r="AB622" i="1"/>
  <c r="AB629" i="1"/>
  <c r="AB671" i="1"/>
  <c r="AB780" i="1"/>
  <c r="AB861" i="1"/>
  <c r="AB574" i="1"/>
  <c r="AB581" i="1"/>
  <c r="AB653" i="1"/>
  <c r="AB733" i="1"/>
  <c r="AB755" i="1"/>
  <c r="AB525" i="1"/>
  <c r="AB559" i="1"/>
  <c r="AB561" i="1"/>
  <c r="AB565" i="1"/>
  <c r="AB594" i="1"/>
  <c r="AB601" i="1"/>
  <c r="AB607" i="1"/>
  <c r="AB614" i="1"/>
  <c r="AB621" i="1"/>
  <c r="AB658" i="1"/>
  <c r="AB662" i="1"/>
  <c r="AB679" i="1"/>
  <c r="AB692" i="1"/>
  <c r="AB700" i="1"/>
  <c r="AB708" i="1"/>
  <c r="AB716" i="1"/>
  <c r="AB724" i="1"/>
  <c r="AB732" i="1"/>
  <c r="AB740" i="1"/>
  <c r="AB748" i="1"/>
  <c r="AB756" i="1"/>
  <c r="AB764" i="1"/>
  <c r="AB772" i="1"/>
  <c r="AB792" i="1"/>
  <c r="AB582" i="1"/>
  <c r="AB589" i="1"/>
  <c r="AB763" i="1"/>
  <c r="AB558" i="1"/>
  <c r="AB586" i="1"/>
  <c r="AB593" i="1"/>
  <c r="AB599" i="1"/>
  <c r="Z604" i="1"/>
  <c r="AB604" i="1" s="1"/>
  <c r="AB606" i="1"/>
  <c r="AB613" i="1"/>
  <c r="AB650" i="1"/>
  <c r="AB657" i="1"/>
  <c r="AB659" i="1"/>
  <c r="AB666" i="1"/>
  <c r="AB670" i="1"/>
  <c r="AB687" i="1"/>
  <c r="AB695" i="1"/>
  <c r="AB703" i="1"/>
  <c r="AB711" i="1"/>
  <c r="AB719" i="1"/>
  <c r="AB727" i="1"/>
  <c r="AB735" i="1"/>
  <c r="AB743" i="1"/>
  <c r="AB751" i="1"/>
  <c r="AB759" i="1"/>
  <c r="AB767" i="1"/>
  <c r="AB775" i="1"/>
  <c r="AB529" i="1"/>
  <c r="AB535" i="1"/>
  <c r="AB542" i="1"/>
  <c r="AB638" i="1"/>
  <c r="AB645" i="1"/>
  <c r="AB699" i="1"/>
  <c r="AB723" i="1"/>
  <c r="AB731" i="1"/>
  <c r="V519" i="1"/>
  <c r="AB519" i="1" s="1"/>
  <c r="Z549" i="1"/>
  <c r="AB549" i="1" s="1"/>
  <c r="AB551" i="1"/>
  <c r="AB553" i="1"/>
  <c r="AB554" i="1"/>
  <c r="AB557" i="1"/>
  <c r="V560" i="1"/>
  <c r="AB578" i="1"/>
  <c r="AB585" i="1"/>
  <c r="AB591" i="1"/>
  <c r="Z596" i="1"/>
  <c r="AB596" i="1" s="1"/>
  <c r="AB598" i="1"/>
  <c r="AB605" i="1"/>
  <c r="AB642" i="1"/>
  <c r="AB649" i="1"/>
  <c r="AB655" i="1"/>
  <c r="AB661" i="1"/>
  <c r="AB667" i="1"/>
  <c r="AB674" i="1"/>
  <c r="AB678" i="1"/>
  <c r="AB790" i="1"/>
  <c r="AB794" i="1"/>
  <c r="AB625" i="1"/>
  <c r="AB631" i="1"/>
  <c r="AB691" i="1"/>
  <c r="AB715" i="1"/>
  <c r="AB717" i="1"/>
  <c r="Z515" i="1"/>
  <c r="AB515" i="1" s="1"/>
  <c r="AB538" i="1"/>
  <c r="S545" i="1"/>
  <c r="AB545" i="1" s="1"/>
  <c r="M547" i="1"/>
  <c r="AB547" i="1" s="1"/>
  <c r="Z548" i="1"/>
  <c r="AB548" i="1" s="1"/>
  <c r="AB550" i="1"/>
  <c r="V553" i="1"/>
  <c r="P555" i="1"/>
  <c r="AB555" i="1" s="1"/>
  <c r="P562" i="1"/>
  <c r="AB562" i="1" s="1"/>
  <c r="S570" i="1"/>
  <c r="AB570" i="1" s="1"/>
  <c r="M572" i="1"/>
  <c r="AB572" i="1" s="1"/>
  <c r="AB577" i="1"/>
  <c r="S577" i="1"/>
  <c r="M579" i="1"/>
  <c r="AB579" i="1" s="1"/>
  <c r="AB583" i="1"/>
  <c r="Z588" i="1"/>
  <c r="AB588" i="1" s="1"/>
  <c r="AB590" i="1"/>
  <c r="AB597" i="1"/>
  <c r="V600" i="1"/>
  <c r="AB600" i="1" s="1"/>
  <c r="P610" i="1"/>
  <c r="AB610" i="1" s="1"/>
  <c r="AB634" i="1"/>
  <c r="AB641" i="1"/>
  <c r="S641" i="1"/>
  <c r="M643" i="1"/>
  <c r="AB643" i="1" s="1"/>
  <c r="AB647" i="1"/>
  <c r="Z652" i="1"/>
  <c r="AB652" i="1" s="1"/>
  <c r="AB654" i="1"/>
  <c r="AB665" i="1"/>
  <c r="AB669" i="1"/>
  <c r="AB675" i="1"/>
  <c r="AB682" i="1"/>
  <c r="AB686" i="1"/>
  <c r="AB694" i="1"/>
  <c r="AB702" i="1"/>
  <c r="AB710" i="1"/>
  <c r="AB718" i="1"/>
  <c r="AB726" i="1"/>
  <c r="AB734" i="1"/>
  <c r="AB742" i="1"/>
  <c r="AB750" i="1"/>
  <c r="AB758" i="1"/>
  <c r="AB766" i="1"/>
  <c r="AB774" i="1"/>
  <c r="AB798" i="1"/>
  <c r="AB846" i="1"/>
  <c r="AB801" i="1"/>
  <c r="AB880" i="1"/>
  <c r="AB896" i="1"/>
  <c r="AB912" i="1"/>
  <c r="AB928" i="1"/>
  <c r="AB944" i="1"/>
  <c r="AB960" i="1"/>
  <c r="AB976" i="1"/>
  <c r="AB992" i="1"/>
  <c r="AB1008" i="1"/>
  <c r="AB1024" i="1"/>
  <c r="AB1040" i="1"/>
  <c r="AB1056" i="1"/>
  <c r="AB1072" i="1"/>
  <c r="AB1083" i="1"/>
  <c r="AB1092" i="1"/>
  <c r="AB1097" i="1"/>
  <c r="AB1121" i="1"/>
  <c r="AB1123" i="1"/>
  <c r="AB1137" i="1"/>
  <c r="AB1139" i="1"/>
  <c r="AB1153" i="1"/>
  <c r="AB1155" i="1"/>
  <c r="AB1177" i="1"/>
  <c r="AB1199" i="1"/>
  <c r="AB1212" i="1"/>
  <c r="AB1231" i="1"/>
  <c r="AB1244" i="1"/>
  <c r="AB1263" i="1"/>
  <c r="AB1276" i="1"/>
  <c r="AB1295" i="1"/>
  <c r="AB1308" i="1"/>
  <c r="AB1327" i="1"/>
  <c r="AB1339" i="1"/>
  <c r="AB1340" i="1"/>
  <c r="AB1359" i="1"/>
  <c r="AB1372" i="1"/>
  <c r="AB1391" i="1"/>
  <c r="AB1404" i="1"/>
  <c r="AB1423" i="1"/>
  <c r="AB1436" i="1"/>
  <c r="AB1455" i="1"/>
  <c r="AB1468" i="1"/>
  <c r="P787" i="1"/>
  <c r="V789" i="1"/>
  <c r="AB789" i="1" s="1"/>
  <c r="Z793" i="1"/>
  <c r="M796" i="1"/>
  <c r="AB796" i="1" s="1"/>
  <c r="AB800" i="1"/>
  <c r="AB807" i="1"/>
  <c r="AB832" i="1"/>
  <c r="AB839" i="1"/>
  <c r="AB857" i="1"/>
  <c r="AB858" i="1"/>
  <c r="AB859" i="1"/>
  <c r="AB863" i="1"/>
  <c r="AB884" i="1"/>
  <c r="AB900" i="1"/>
  <c r="AB916" i="1"/>
  <c r="AB932" i="1"/>
  <c r="AB948" i="1"/>
  <c r="AB964" i="1"/>
  <c r="AB980" i="1"/>
  <c r="AB996" i="1"/>
  <c r="AB1012" i="1"/>
  <c r="AB1028" i="1"/>
  <c r="AB1044" i="1"/>
  <c r="AB1060" i="1"/>
  <c r="AB1076" i="1"/>
  <c r="AB1082" i="1"/>
  <c r="AB1084" i="1"/>
  <c r="AB1089" i="1"/>
  <c r="AB1102" i="1"/>
  <c r="AB1104" i="1"/>
  <c r="AB1120" i="1"/>
  <c r="AB1136" i="1"/>
  <c r="AB1152" i="1"/>
  <c r="AB1167" i="1"/>
  <c r="AB1187" i="1"/>
  <c r="AB1191" i="1"/>
  <c r="AB1203" i="1"/>
  <c r="AB1209" i="1"/>
  <c r="AB1216" i="1"/>
  <c r="AB1235" i="1"/>
  <c r="AB1241" i="1"/>
  <c r="AB1248" i="1"/>
  <c r="AB1267" i="1"/>
  <c r="AB1273" i="1"/>
  <c r="AB1280" i="1"/>
  <c r="AB1299" i="1"/>
  <c r="AB1305" i="1"/>
  <c r="AB1312" i="1"/>
  <c r="AB1331" i="1"/>
  <c r="AB1337" i="1"/>
  <c r="AB1344" i="1"/>
  <c r="AB1364" i="1"/>
  <c r="AB1369" i="1"/>
  <c r="AB1376" i="1"/>
  <c r="AB1395" i="1"/>
  <c r="AB1401" i="1"/>
  <c r="AB1406" i="1"/>
  <c r="AB1408" i="1"/>
  <c r="AB1427" i="1"/>
  <c r="AB1433" i="1"/>
  <c r="AB1438" i="1"/>
  <c r="AB1440" i="1"/>
  <c r="P1444" i="1"/>
  <c r="AB1465" i="1"/>
  <c r="AB1467" i="1"/>
  <c r="AB1485" i="1"/>
  <c r="AB1567" i="1"/>
  <c r="AB1747" i="1"/>
  <c r="Z781" i="1"/>
  <c r="AB781" i="1" s="1"/>
  <c r="M784" i="1"/>
  <c r="AB784" i="1" s="1"/>
  <c r="S786" i="1"/>
  <c r="AB786" i="1" s="1"/>
  <c r="AB799" i="1"/>
  <c r="M804" i="1"/>
  <c r="AB804" i="1" s="1"/>
  <c r="V809" i="1"/>
  <c r="P819" i="1"/>
  <c r="AB826" i="1"/>
  <c r="AB827" i="1"/>
  <c r="M836" i="1"/>
  <c r="AB836" i="1" s="1"/>
  <c r="V841" i="1"/>
  <c r="P851" i="1"/>
  <c r="AB856" i="1"/>
  <c r="S858" i="1"/>
  <c r="Z861" i="1"/>
  <c r="V865" i="1"/>
  <c r="AB870" i="1"/>
  <c r="AB879" i="1"/>
  <c r="AB886" i="1"/>
  <c r="AB895" i="1"/>
  <c r="AB902" i="1"/>
  <c r="AB911" i="1"/>
  <c r="AB918" i="1"/>
  <c r="AB927" i="1"/>
  <c r="AB934" i="1"/>
  <c r="AB943" i="1"/>
  <c r="AB950" i="1"/>
  <c r="AB959" i="1"/>
  <c r="AB966" i="1"/>
  <c r="AB975" i="1"/>
  <c r="AB991" i="1"/>
  <c r="AB1007" i="1"/>
  <c r="AB1014" i="1"/>
  <c r="AB1023" i="1"/>
  <c r="AB1030" i="1"/>
  <c r="AB1039" i="1"/>
  <c r="AB1046" i="1"/>
  <c r="AB1055" i="1"/>
  <c r="AB1062" i="1"/>
  <c r="AB1071" i="1"/>
  <c r="AB1078" i="1"/>
  <c r="AB1081" i="1"/>
  <c r="AB1094" i="1"/>
  <c r="AB1096" i="1"/>
  <c r="AB1124" i="1"/>
  <c r="AB1140" i="1"/>
  <c r="AB1156" i="1"/>
  <c r="AB1158" i="1"/>
  <c r="M1165" i="1"/>
  <c r="AB1165" i="1" s="1"/>
  <c r="P1172" i="1"/>
  <c r="AB1172" i="1" s="1"/>
  <c r="V1178" i="1"/>
  <c r="AB1178" i="1" s="1"/>
  <c r="P1180" i="1"/>
  <c r="AB1180" i="1" s="1"/>
  <c r="AB1186" i="1"/>
  <c r="AB1188" i="1"/>
  <c r="M1197" i="1"/>
  <c r="AB1197" i="1" s="1"/>
  <c r="AB1202" i="1"/>
  <c r="AB1204" i="1"/>
  <c r="Z1222" i="1"/>
  <c r="AB1222" i="1" s="1"/>
  <c r="AB1223" i="1"/>
  <c r="M1229" i="1"/>
  <c r="AB1229" i="1" s="1"/>
  <c r="AB1234" i="1"/>
  <c r="AB1236" i="1"/>
  <c r="Z1254" i="1"/>
  <c r="AB1254" i="1" s="1"/>
  <c r="AB1255" i="1"/>
  <c r="M1261" i="1"/>
  <c r="AB1261" i="1" s="1"/>
  <c r="AB1266" i="1"/>
  <c r="AB1268" i="1"/>
  <c r="Z1286" i="1"/>
  <c r="AB1286" i="1" s="1"/>
  <c r="AB1287" i="1"/>
  <c r="M1293" i="1"/>
  <c r="AB1293" i="1" s="1"/>
  <c r="AB1298" i="1"/>
  <c r="AB1300" i="1"/>
  <c r="Z1318" i="1"/>
  <c r="AB1318" i="1" s="1"/>
  <c r="AB1319" i="1"/>
  <c r="M1325" i="1"/>
  <c r="AB1325" i="1" s="1"/>
  <c r="AB1330" i="1"/>
  <c r="AB1332" i="1"/>
  <c r="Z1350" i="1"/>
  <c r="AB1350" i="1" s="1"/>
  <c r="AB1351" i="1"/>
  <c r="M1357" i="1"/>
  <c r="AB1357" i="1" s="1"/>
  <c r="AB1362" i="1"/>
  <c r="Z1382" i="1"/>
  <c r="AB1382" i="1" s="1"/>
  <c r="AB1383" i="1"/>
  <c r="M1389" i="1"/>
  <c r="AB1389" i="1" s="1"/>
  <c r="AB1394" i="1"/>
  <c r="AB1396" i="1"/>
  <c r="Z1414" i="1"/>
  <c r="AB1414" i="1" s="1"/>
  <c r="AB1415" i="1"/>
  <c r="M1421" i="1"/>
  <c r="AB1421" i="1" s="1"/>
  <c r="AB1426" i="1"/>
  <c r="AB1428" i="1"/>
  <c r="Z1446" i="1"/>
  <c r="AB1446" i="1" s="1"/>
  <c r="AB1447" i="1"/>
  <c r="M1453" i="1"/>
  <c r="AB1453" i="1" s="1"/>
  <c r="AB1459" i="1"/>
  <c r="AB1491" i="1"/>
  <c r="AB1544" i="1"/>
  <c r="AB1659" i="1"/>
  <c r="AB787" i="1"/>
  <c r="AB824" i="1"/>
  <c r="AB831" i="1"/>
  <c r="AB873" i="1"/>
  <c r="AB874" i="1"/>
  <c r="AB889" i="1"/>
  <c r="AB890" i="1"/>
  <c r="AB905" i="1"/>
  <c r="AB906" i="1"/>
  <c r="AB921" i="1"/>
  <c r="AB922" i="1"/>
  <c r="AB937" i="1"/>
  <c r="AB938" i="1"/>
  <c r="AB953" i="1"/>
  <c r="AB954" i="1"/>
  <c r="AB969" i="1"/>
  <c r="AB970" i="1"/>
  <c r="AB985" i="1"/>
  <c r="AB986" i="1"/>
  <c r="AB1001" i="1"/>
  <c r="AB1002" i="1"/>
  <c r="AB1017" i="1"/>
  <c r="AB1018" i="1"/>
  <c r="AB1033" i="1"/>
  <c r="AB1034" i="1"/>
  <c r="AB1049" i="1"/>
  <c r="AB1050" i="1"/>
  <c r="AB1065" i="1"/>
  <c r="AB1066" i="1"/>
  <c r="AB1086" i="1"/>
  <c r="AB1088" i="1"/>
  <c r="AB1111" i="1"/>
  <c r="AB1119" i="1"/>
  <c r="AB1126" i="1"/>
  <c r="AB1135" i="1"/>
  <c r="AB1142" i="1"/>
  <c r="AB1151" i="1"/>
  <c r="AB1161" i="1"/>
  <c r="AB1208" i="1"/>
  <c r="AB1233" i="1"/>
  <c r="AB1240" i="1"/>
  <c r="AB1272" i="1"/>
  <c r="AB1297" i="1"/>
  <c r="AB1304" i="1"/>
  <c r="AB1329" i="1"/>
  <c r="AB1336" i="1"/>
  <c r="AB1356" i="1"/>
  <c r="AB1363" i="1"/>
  <c r="AB1368" i="1"/>
  <c r="AB1398" i="1"/>
  <c r="AB1400" i="1"/>
  <c r="AB1425" i="1"/>
  <c r="AB1432" i="1"/>
  <c r="AB1457" i="1"/>
  <c r="AB1464" i="1"/>
  <c r="AB1481" i="1"/>
  <c r="AB1531" i="1"/>
  <c r="AB1568" i="1"/>
  <c r="AB1608" i="1"/>
  <c r="P783" i="1"/>
  <c r="AB783" i="1" s="1"/>
  <c r="V785" i="1"/>
  <c r="AB785" i="1" s="1"/>
  <c r="P811" i="1"/>
  <c r="AB817" i="1"/>
  <c r="AB818" i="1"/>
  <c r="AB819" i="1"/>
  <c r="M828" i="1"/>
  <c r="AB828" i="1" s="1"/>
  <c r="V833" i="1"/>
  <c r="AB833" i="1" s="1"/>
  <c r="P843" i="1"/>
  <c r="AB843" i="1" s="1"/>
  <c r="AB849" i="1"/>
  <c r="AB850" i="1"/>
  <c r="AB851" i="1"/>
  <c r="AB855" i="1"/>
  <c r="P867" i="1"/>
  <c r="AB872" i="1"/>
  <c r="AB888" i="1"/>
  <c r="AB904" i="1"/>
  <c r="AB920" i="1"/>
  <c r="AB936" i="1"/>
  <c r="AB952" i="1"/>
  <c r="AB968" i="1"/>
  <c r="AB984" i="1"/>
  <c r="AB1000" i="1"/>
  <c r="AB1016" i="1"/>
  <c r="AB1032" i="1"/>
  <c r="AB1048" i="1"/>
  <c r="AB1064" i="1"/>
  <c r="AB1080" i="1"/>
  <c r="AB1103" i="1"/>
  <c r="AB1115" i="1"/>
  <c r="AB1129" i="1"/>
  <c r="AB1130" i="1"/>
  <c r="AB1131" i="1"/>
  <c r="AB1145" i="1"/>
  <c r="AB1146" i="1"/>
  <c r="S1147" i="1"/>
  <c r="AB1147" i="1" s="1"/>
  <c r="P1156" i="1"/>
  <c r="AB1160" i="1"/>
  <c r="Z1174" i="1"/>
  <c r="AB1174" i="1" s="1"/>
  <c r="AB1175" i="1"/>
  <c r="AB1184" i="1"/>
  <c r="AB1194" i="1"/>
  <c r="AB1196" i="1"/>
  <c r="Z1214" i="1"/>
  <c r="AB1214" i="1" s="1"/>
  <c r="AB1215" i="1"/>
  <c r="M1221" i="1"/>
  <c r="AB1221" i="1" s="1"/>
  <c r="AB1226" i="1"/>
  <c r="AB1228" i="1"/>
  <c r="Z1246" i="1"/>
  <c r="AB1246" i="1" s="1"/>
  <c r="AB1247" i="1"/>
  <c r="M1253" i="1"/>
  <c r="AB1253" i="1" s="1"/>
  <c r="AB1258" i="1"/>
  <c r="AB1260" i="1"/>
  <c r="Z1278" i="1"/>
  <c r="AB1278" i="1" s="1"/>
  <c r="AB1279" i="1"/>
  <c r="M1285" i="1"/>
  <c r="AB1285" i="1" s="1"/>
  <c r="AB1290" i="1"/>
  <c r="AB1292" i="1"/>
  <c r="Z1310" i="1"/>
  <c r="AB1310" i="1" s="1"/>
  <c r="AB1311" i="1"/>
  <c r="M1317" i="1"/>
  <c r="AB1317" i="1" s="1"/>
  <c r="AB1322" i="1"/>
  <c r="AB1324" i="1"/>
  <c r="Z1342" i="1"/>
  <c r="AB1342" i="1" s="1"/>
  <c r="AB1343" i="1"/>
  <c r="M1349" i="1"/>
  <c r="AB1349" i="1" s="1"/>
  <c r="AB1354" i="1"/>
  <c r="Z1374" i="1"/>
  <c r="AB1374" i="1" s="1"/>
  <c r="AB1375" i="1"/>
  <c r="M1381" i="1"/>
  <c r="AB1381" i="1" s="1"/>
  <c r="AB1386" i="1"/>
  <c r="AB1388" i="1"/>
  <c r="AB1407" i="1"/>
  <c r="M1413" i="1"/>
  <c r="AB1413" i="1" s="1"/>
  <c r="AB1418" i="1"/>
  <c r="AB1420" i="1"/>
  <c r="AB1439" i="1"/>
  <c r="M1445" i="1"/>
  <c r="AB1445" i="1" s="1"/>
  <c r="AB1450" i="1"/>
  <c r="AB1451" i="1"/>
  <c r="AB1452" i="1"/>
  <c r="AB1653" i="1"/>
  <c r="AB1731" i="1"/>
  <c r="AB795" i="1"/>
  <c r="AB816" i="1"/>
  <c r="AB823" i="1"/>
  <c r="AB848" i="1"/>
  <c r="AB862" i="1"/>
  <c r="AB876" i="1"/>
  <c r="AB892" i="1"/>
  <c r="AB908" i="1"/>
  <c r="AB924" i="1"/>
  <c r="AB940" i="1"/>
  <c r="AB956" i="1"/>
  <c r="AB972" i="1"/>
  <c r="AB988" i="1"/>
  <c r="AB1004" i="1"/>
  <c r="AB1020" i="1"/>
  <c r="AB1036" i="1"/>
  <c r="AB1052" i="1"/>
  <c r="AB1068" i="1"/>
  <c r="AB1095" i="1"/>
  <c r="AB1107" i="1"/>
  <c r="AB1114" i="1"/>
  <c r="AB1128" i="1"/>
  <c r="AB1144" i="1"/>
  <c r="AB1164" i="1"/>
  <c r="AB1166" i="1"/>
  <c r="AB1190" i="1"/>
  <c r="AB1193" i="1"/>
  <c r="AB1198" i="1"/>
  <c r="AB1200" i="1"/>
  <c r="AB1219" i="1"/>
  <c r="AB1225" i="1"/>
  <c r="AB1230" i="1"/>
  <c r="AB1232" i="1"/>
  <c r="AB1251" i="1"/>
  <c r="AB1257" i="1"/>
  <c r="AB1262" i="1"/>
  <c r="AB1264" i="1"/>
  <c r="AB1283" i="1"/>
  <c r="AB1289" i="1"/>
  <c r="AB1294" i="1"/>
  <c r="AB1296" i="1"/>
  <c r="AB1315" i="1"/>
  <c r="AB1321" i="1"/>
  <c r="AB1326" i="1"/>
  <c r="AB1328" i="1"/>
  <c r="AB1348" i="1"/>
  <c r="AB1353" i="1"/>
  <c r="AB1355" i="1"/>
  <c r="AB1358" i="1"/>
  <c r="AB1360" i="1"/>
  <c r="AB1379" i="1"/>
  <c r="AB1385" i="1"/>
  <c r="AB1390" i="1"/>
  <c r="AB1392" i="1"/>
  <c r="AB1411" i="1"/>
  <c r="AB1417" i="1"/>
  <c r="AB1422" i="1"/>
  <c r="AB1424" i="1"/>
  <c r="AB1449" i="1"/>
  <c r="AB1454" i="1"/>
  <c r="AB1456" i="1"/>
  <c r="V1458" i="1"/>
  <c r="AB1458" i="1" s="1"/>
  <c r="P1460" i="1"/>
  <c r="AB1460" i="1" s="1"/>
  <c r="Z1470" i="1"/>
  <c r="AB1470" i="1" s="1"/>
  <c r="AB1471" i="1"/>
  <c r="V1474" i="1"/>
  <c r="AB1474" i="1" s="1"/>
  <c r="AB1483" i="1"/>
  <c r="AB1504" i="1"/>
  <c r="P791" i="1"/>
  <c r="AB791" i="1" s="1"/>
  <c r="V793" i="1"/>
  <c r="AB793" i="1" s="1"/>
  <c r="Z797" i="1"/>
  <c r="AB797" i="1" s="1"/>
  <c r="P803" i="1"/>
  <c r="AB803" i="1" s="1"/>
  <c r="AB809" i="1"/>
  <c r="AB810" i="1"/>
  <c r="AB811" i="1"/>
  <c r="M820" i="1"/>
  <c r="AB820" i="1" s="1"/>
  <c r="V825" i="1"/>
  <c r="AB825" i="1" s="1"/>
  <c r="P835" i="1"/>
  <c r="AB835" i="1" s="1"/>
  <c r="AB841" i="1"/>
  <c r="AB842" i="1"/>
  <c r="M852" i="1"/>
  <c r="AB852" i="1" s="1"/>
  <c r="AB865" i="1"/>
  <c r="AB866" i="1"/>
  <c r="AB867" i="1"/>
  <c r="AB871" i="1"/>
  <c r="AB878" i="1"/>
  <c r="AB887" i="1"/>
  <c r="AB894" i="1"/>
  <c r="AB903" i="1"/>
  <c r="AB910" i="1"/>
  <c r="AB919" i="1"/>
  <c r="AB926" i="1"/>
  <c r="AB935" i="1"/>
  <c r="AB942" i="1"/>
  <c r="AB951" i="1"/>
  <c r="AB958" i="1"/>
  <c r="AB967" i="1"/>
  <c r="AB974" i="1"/>
  <c r="Z982" i="1"/>
  <c r="AB982" i="1" s="1"/>
  <c r="AB983" i="1"/>
  <c r="AB990" i="1"/>
  <c r="Z998" i="1"/>
  <c r="AB998" i="1" s="1"/>
  <c r="AB999" i="1"/>
  <c r="AB1006" i="1"/>
  <c r="AB1015" i="1"/>
  <c r="AB1022" i="1"/>
  <c r="AB1031" i="1"/>
  <c r="AB1038" i="1"/>
  <c r="AB1047" i="1"/>
  <c r="AB1054" i="1"/>
  <c r="AB1063" i="1"/>
  <c r="AB1070" i="1"/>
  <c r="AB1079" i="1"/>
  <c r="AB1087" i="1"/>
  <c r="AB1099" i="1"/>
  <c r="AB1106" i="1"/>
  <c r="AB1108" i="1"/>
  <c r="AB1113" i="1"/>
  <c r="AB1116" i="1"/>
  <c r="AB1132" i="1"/>
  <c r="AB1148" i="1"/>
  <c r="Z1158" i="1"/>
  <c r="AB1159" i="1"/>
  <c r="V1162" i="1"/>
  <c r="AB1162" i="1" s="1"/>
  <c r="AB1169" i="1"/>
  <c r="AB1170" i="1"/>
  <c r="S1171" i="1"/>
  <c r="AB1171" i="1" s="1"/>
  <c r="AB1179" i="1"/>
  <c r="S1179" i="1"/>
  <c r="M1181" i="1"/>
  <c r="AB1181" i="1" s="1"/>
  <c r="Z1182" i="1"/>
  <c r="AB1182" i="1" s="1"/>
  <c r="AB1183" i="1"/>
  <c r="Z1206" i="1"/>
  <c r="AB1206" i="1" s="1"/>
  <c r="AB1207" i="1"/>
  <c r="M1213" i="1"/>
  <c r="AB1213" i="1" s="1"/>
  <c r="AB1218" i="1"/>
  <c r="AB1220" i="1"/>
  <c r="Z1238" i="1"/>
  <c r="AB1238" i="1" s="1"/>
  <c r="AB1239" i="1"/>
  <c r="M1245" i="1"/>
  <c r="AB1245" i="1" s="1"/>
  <c r="AB1250" i="1"/>
  <c r="AB1252" i="1"/>
  <c r="Z1270" i="1"/>
  <c r="AB1270" i="1" s="1"/>
  <c r="AB1271" i="1"/>
  <c r="M1277" i="1"/>
  <c r="AB1277" i="1" s="1"/>
  <c r="AB1282" i="1"/>
  <c r="AB1284" i="1"/>
  <c r="Z1302" i="1"/>
  <c r="AB1302" i="1" s="1"/>
  <c r="AB1303" i="1"/>
  <c r="M1309" i="1"/>
  <c r="AB1309" i="1" s="1"/>
  <c r="AB1314" i="1"/>
  <c r="AB1316" i="1"/>
  <c r="Z1334" i="1"/>
  <c r="AB1334" i="1" s="1"/>
  <c r="AB1335" i="1"/>
  <c r="M1341" i="1"/>
  <c r="AB1341" i="1" s="1"/>
  <c r="AB1346" i="1"/>
  <c r="Z1366" i="1"/>
  <c r="AB1366" i="1" s="1"/>
  <c r="AB1367" i="1"/>
  <c r="M1373" i="1"/>
  <c r="AB1373" i="1" s="1"/>
  <c r="AB1378" i="1"/>
  <c r="AB1380" i="1"/>
  <c r="Z1398" i="1"/>
  <c r="AB1399" i="1"/>
  <c r="M1405" i="1"/>
  <c r="AB1405" i="1" s="1"/>
  <c r="AB1410" i="1"/>
  <c r="AB1412" i="1"/>
  <c r="Z1430" i="1"/>
  <c r="AB1430" i="1" s="1"/>
  <c r="AB1431" i="1"/>
  <c r="M1437" i="1"/>
  <c r="AB1437" i="1" s="1"/>
  <c r="AB1442" i="1"/>
  <c r="AB1443" i="1"/>
  <c r="AB1444" i="1"/>
  <c r="Z1462" i="1"/>
  <c r="AB1462" i="1" s="1"/>
  <c r="AB1463" i="1"/>
  <c r="M1469" i="1"/>
  <c r="AB1469" i="1" s="1"/>
  <c r="AB1477" i="1"/>
  <c r="AB1585" i="1"/>
  <c r="AB1689" i="1"/>
  <c r="AB1705" i="1"/>
  <c r="M1475" i="1"/>
  <c r="AB1475" i="1" s="1"/>
  <c r="AB1486" i="1"/>
  <c r="AB1495" i="1"/>
  <c r="V1496" i="1"/>
  <c r="AB1496" i="1" s="1"/>
  <c r="P1498" i="1"/>
  <c r="AB1509" i="1"/>
  <c r="AB1527" i="1"/>
  <c r="AB1549" i="1"/>
  <c r="AB1566" i="1"/>
  <c r="AB1589" i="1"/>
  <c r="AB1607" i="1"/>
  <c r="AB1623" i="1"/>
  <c r="AB1639" i="1"/>
  <c r="AB1663" i="1"/>
  <c r="AB1677" i="1"/>
  <c r="AB1682" i="1"/>
  <c r="AB1693" i="1"/>
  <c r="AB1698" i="1"/>
  <c r="AB1709" i="1"/>
  <c r="AB1717" i="1"/>
  <c r="AB1722" i="1"/>
  <c r="AB1732" i="1"/>
  <c r="AB1740" i="1"/>
  <c r="AB1748" i="1"/>
  <c r="AB1754" i="1"/>
  <c r="M1755" i="1"/>
  <c r="AB1755" i="1" s="1"/>
  <c r="AB1759" i="1"/>
  <c r="AB1794" i="1"/>
  <c r="AB1835" i="1"/>
  <c r="AB2077" i="1"/>
  <c r="AB1478" i="1"/>
  <c r="S1481" i="1"/>
  <c r="Z1492" i="1"/>
  <c r="AB1494" i="1"/>
  <c r="AB1521" i="1"/>
  <c r="Z1524" i="1"/>
  <c r="AB1524" i="1" s="1"/>
  <c r="AB1526" i="1"/>
  <c r="S1537" i="1"/>
  <c r="M1539" i="1"/>
  <c r="AB1539" i="1" s="1"/>
  <c r="AB1565" i="1"/>
  <c r="AB1583" i="1"/>
  <c r="V1584" i="1"/>
  <c r="AB1584" i="1" s="1"/>
  <c r="P1586" i="1"/>
  <c r="AB1588" i="1"/>
  <c r="AB1601" i="1"/>
  <c r="Z1604" i="1"/>
  <c r="AB1606" i="1"/>
  <c r="AB1617" i="1"/>
  <c r="Z1620" i="1"/>
  <c r="AB1620" i="1" s="1"/>
  <c r="AB1633" i="1"/>
  <c r="Z1636" i="1"/>
  <c r="AB1636" i="1" s="1"/>
  <c r="AB1662" i="1"/>
  <c r="AB1692" i="1"/>
  <c r="AB1708" i="1"/>
  <c r="AB1727" i="1"/>
  <c r="AB1737" i="1"/>
  <c r="AB1745" i="1"/>
  <c r="M1773" i="1"/>
  <c r="M1821" i="1"/>
  <c r="AB1821" i="1" s="1"/>
  <c r="AB1493" i="1"/>
  <c r="AB1503" i="1"/>
  <c r="AB1508" i="1"/>
  <c r="AB1525" i="1"/>
  <c r="AB1543" i="1"/>
  <c r="AB1548" i="1"/>
  <c r="AB1554" i="1"/>
  <c r="M1555" i="1"/>
  <c r="AB1555" i="1" s="1"/>
  <c r="AB1559" i="1"/>
  <c r="V1560" i="1"/>
  <c r="AB1560" i="1" s="1"/>
  <c r="P1562" i="1"/>
  <c r="AB1564" i="1"/>
  <c r="AB1577" i="1"/>
  <c r="AB1582" i="1"/>
  <c r="S1593" i="1"/>
  <c r="AB1593" i="1" s="1"/>
  <c r="M1595" i="1"/>
  <c r="AB1595" i="1" s="1"/>
  <c r="AB1605" i="1"/>
  <c r="AB1610" i="1"/>
  <c r="AB1621" i="1"/>
  <c r="AB1622" i="1"/>
  <c r="AB1626" i="1"/>
  <c r="AB1637" i="1"/>
  <c r="AB1638" i="1"/>
  <c r="AB1642" i="1"/>
  <c r="AB1657" i="1"/>
  <c r="AB1661" i="1"/>
  <c r="AB1666" i="1"/>
  <c r="V1672" i="1"/>
  <c r="AB1672" i="1" s="1"/>
  <c r="P1674" i="1"/>
  <c r="AB1674" i="1" s="1"/>
  <c r="AB1676" i="1"/>
  <c r="AB1687" i="1"/>
  <c r="AB1703" i="1"/>
  <c r="AB1716" i="1"/>
  <c r="Z1724" i="1"/>
  <c r="P1738" i="1"/>
  <c r="P1746" i="1"/>
  <c r="S1753" i="1"/>
  <c r="AB1757" i="1"/>
  <c r="AB1758" i="1"/>
  <c r="AB1763" i="1"/>
  <c r="P1490" i="1"/>
  <c r="AB1490" i="1" s="1"/>
  <c r="M1499" i="1"/>
  <c r="AB1499" i="1" s="1"/>
  <c r="Z1500" i="1"/>
  <c r="AB1500" i="1" s="1"/>
  <c r="AB1502" i="1"/>
  <c r="AB1519" i="1"/>
  <c r="V1520" i="1"/>
  <c r="AB1520" i="1" s="1"/>
  <c r="P1522" i="1"/>
  <c r="AB1522" i="1" s="1"/>
  <c r="AB1537" i="1"/>
  <c r="AB1542" i="1"/>
  <c r="AB1558" i="1"/>
  <c r="AB1570" i="1"/>
  <c r="AB1581" i="1"/>
  <c r="AB1599" i="1"/>
  <c r="AB1604" i="1"/>
  <c r="M1627" i="1"/>
  <c r="AB1627" i="1" s="1"/>
  <c r="M1643" i="1"/>
  <c r="AB1643" i="1" s="1"/>
  <c r="AB1647" i="1"/>
  <c r="S1665" i="1"/>
  <c r="AB1665" i="1" s="1"/>
  <c r="M1667" i="1"/>
  <c r="AB1667" i="1" s="1"/>
  <c r="AB1671" i="1"/>
  <c r="AB1681" i="1"/>
  <c r="Z1684" i="1"/>
  <c r="AB1686" i="1"/>
  <c r="AB1697" i="1"/>
  <c r="Z1700" i="1"/>
  <c r="AB1700" i="1" s="1"/>
  <c r="AB1702" i="1"/>
  <c r="AB1713" i="1"/>
  <c r="AB1721" i="1"/>
  <c r="AB1725" i="1"/>
  <c r="AB1726" i="1"/>
  <c r="AB1730" i="1"/>
  <c r="V1736" i="1"/>
  <c r="AB1736" i="1" s="1"/>
  <c r="V1744" i="1"/>
  <c r="AB1744" i="1" s="1"/>
  <c r="AB1753" i="1"/>
  <c r="P1788" i="1"/>
  <c r="AB1917" i="1"/>
  <c r="AB2031" i="1"/>
  <c r="AB1492" i="1"/>
  <c r="AB1498" i="1"/>
  <c r="AB1501" i="1"/>
  <c r="AB1513" i="1"/>
  <c r="AB1518" i="1"/>
  <c r="AB1530" i="1"/>
  <c r="AB1541" i="1"/>
  <c r="AB1553" i="1"/>
  <c r="AB1557" i="1"/>
  <c r="AB1575" i="1"/>
  <c r="AB1598" i="1"/>
  <c r="AB1615" i="1"/>
  <c r="AB1631" i="1"/>
  <c r="AB1646" i="1"/>
  <c r="AB1660" i="1"/>
  <c r="AB1670" i="1"/>
  <c r="AB1685" i="1"/>
  <c r="AB1690" i="1"/>
  <c r="AB1701" i="1"/>
  <c r="AB1706" i="1"/>
  <c r="AB1735" i="1"/>
  <c r="AB1743" i="1"/>
  <c r="AB1751" i="1"/>
  <c r="AB1756" i="1"/>
  <c r="Z1476" i="1"/>
  <c r="AB1476" i="1" s="1"/>
  <c r="V1479" i="1"/>
  <c r="AB1479" i="1" s="1"/>
  <c r="V1480" i="1"/>
  <c r="AB1480" i="1" s="1"/>
  <c r="AB1517" i="1"/>
  <c r="AB1535" i="1"/>
  <c r="V1536" i="1"/>
  <c r="AB1536" i="1" s="1"/>
  <c r="P1538" i="1"/>
  <c r="AB1538" i="1" s="1"/>
  <c r="AB1540" i="1"/>
  <c r="AB1569" i="1"/>
  <c r="AB1574" i="1"/>
  <c r="AB1586" i="1"/>
  <c r="M1587" i="1"/>
  <c r="AB1587" i="1" s="1"/>
  <c r="AB1597" i="1"/>
  <c r="AB1609" i="1"/>
  <c r="Z1612" i="1"/>
  <c r="AB1612" i="1" s="1"/>
  <c r="AB1614" i="1"/>
  <c r="AB1625" i="1"/>
  <c r="Z1628" i="1"/>
  <c r="AB1628" i="1" s="1"/>
  <c r="AB1641" i="1"/>
  <c r="AB1645" i="1"/>
  <c r="AB1650" i="1"/>
  <c r="AB1655" i="1"/>
  <c r="AB1684" i="1"/>
  <c r="AB1724" i="1"/>
  <c r="AB1738" i="1"/>
  <c r="AB1746" i="1"/>
  <c r="AB1770" i="1"/>
  <c r="AB2010" i="1"/>
  <c r="AB2023" i="1"/>
  <c r="AB2037" i="1"/>
  <c r="P1482" i="1"/>
  <c r="AB1482" i="1" s="1"/>
  <c r="Z1484" i="1"/>
  <c r="AB1484" i="1" s="1"/>
  <c r="S1489" i="1"/>
  <c r="AB1489" i="1" s="1"/>
  <c r="AB1497" i="1"/>
  <c r="S1505" i="1"/>
  <c r="AB1505" i="1" s="1"/>
  <c r="AB1506" i="1"/>
  <c r="M1507" i="1"/>
  <c r="AB1507" i="1" s="1"/>
  <c r="AB1511" i="1"/>
  <c r="V1512" i="1"/>
  <c r="AB1512" i="1" s="1"/>
  <c r="P1514" i="1"/>
  <c r="AB1514" i="1" s="1"/>
  <c r="AB1516" i="1"/>
  <c r="AB1529" i="1"/>
  <c r="Z1532" i="1"/>
  <c r="AB1532" i="1" s="1"/>
  <c r="AB1534" i="1"/>
  <c r="S1545" i="1"/>
  <c r="AB1545" i="1" s="1"/>
  <c r="AB1546" i="1"/>
  <c r="M1547" i="1"/>
  <c r="AB1547" i="1" s="1"/>
  <c r="AB1551" i="1"/>
  <c r="V1552" i="1"/>
  <c r="AB1552" i="1" s="1"/>
  <c r="P1554" i="1"/>
  <c r="AB1556" i="1"/>
  <c r="S1561" i="1"/>
  <c r="AB1561" i="1" s="1"/>
  <c r="AB1562" i="1"/>
  <c r="M1563" i="1"/>
  <c r="AB1563" i="1" s="1"/>
  <c r="AB1573" i="1"/>
  <c r="AB1591" i="1"/>
  <c r="V1592" i="1"/>
  <c r="AB1592" i="1" s="1"/>
  <c r="P1594" i="1"/>
  <c r="AB1594" i="1" s="1"/>
  <c r="AB1596" i="1"/>
  <c r="AB1602" i="1"/>
  <c r="AB1613" i="1"/>
  <c r="AB1618" i="1"/>
  <c r="AB1629" i="1"/>
  <c r="AB1630" i="1"/>
  <c r="AB1634" i="1"/>
  <c r="S1649" i="1"/>
  <c r="AB1649" i="1" s="1"/>
  <c r="M1651" i="1"/>
  <c r="AB1651" i="1" s="1"/>
  <c r="Z1652" i="1"/>
  <c r="AB1652" i="1" s="1"/>
  <c r="AB1654" i="1"/>
  <c r="S1673" i="1"/>
  <c r="AB1673" i="1" s="1"/>
  <c r="M1675" i="1"/>
  <c r="AB1675" i="1" s="1"/>
  <c r="AB1679" i="1"/>
  <c r="AB1695" i="1"/>
  <c r="AB1711" i="1"/>
  <c r="AB1719" i="1"/>
  <c r="AB1729" i="1"/>
  <c r="AB1733" i="1"/>
  <c r="AB1734" i="1"/>
  <c r="AB1741" i="1"/>
  <c r="AB1742" i="1"/>
  <c r="AB1749" i="1"/>
  <c r="AB1750" i="1"/>
  <c r="S1761" i="1"/>
  <c r="AB1761" i="1" s="1"/>
  <c r="AB1773" i="1"/>
  <c r="AB1795" i="1"/>
  <c r="AB1965" i="1"/>
  <c r="AB2109" i="1"/>
  <c r="AB1841" i="1"/>
  <c r="AB1888" i="1"/>
  <c r="AB1894" i="1"/>
  <c r="AB1899" i="1"/>
  <c r="AB1905" i="1"/>
  <c r="AB1922" i="1"/>
  <c r="AB1968" i="1"/>
  <c r="AB1986" i="1"/>
  <c r="AB2004" i="1"/>
  <c r="AB2016" i="1"/>
  <c r="AB2027" i="1"/>
  <c r="AB2033" i="1"/>
  <c r="AB1762" i="1"/>
  <c r="M1765" i="1"/>
  <c r="AB1765" i="1" s="1"/>
  <c r="M1777" i="1"/>
  <c r="AB1777" i="1" s="1"/>
  <c r="AB1782" i="1"/>
  <c r="AB1788" i="1"/>
  <c r="S1811" i="1"/>
  <c r="AB1811" i="1" s="1"/>
  <c r="AB1817" i="1"/>
  <c r="S1829" i="1"/>
  <c r="AB1829" i="1" s="1"/>
  <c r="M1831" i="1"/>
  <c r="AB1831" i="1" s="1"/>
  <c r="AB1834" i="1"/>
  <c r="V1842" i="1"/>
  <c r="AB1852" i="1"/>
  <c r="V1860" i="1"/>
  <c r="AB1875" i="1"/>
  <c r="S1875" i="1"/>
  <c r="AB1881" i="1"/>
  <c r="P1886" i="1"/>
  <c r="S1893" i="1"/>
  <c r="AB1893" i="1" s="1"/>
  <c r="M1895" i="1"/>
  <c r="AB1895" i="1" s="1"/>
  <c r="AB1898" i="1"/>
  <c r="AB1916" i="1"/>
  <c r="V1924" i="1"/>
  <c r="Z1926" i="1"/>
  <c r="P1932" i="1"/>
  <c r="S1939" i="1"/>
  <c r="AB1939" i="1" s="1"/>
  <c r="AB1945" i="1"/>
  <c r="AB1956" i="1"/>
  <c r="Z1960" i="1"/>
  <c r="AB1961" i="1"/>
  <c r="AB1979" i="1"/>
  <c r="AB1998" i="1"/>
  <c r="AB2003" i="1"/>
  <c r="AB2009" i="1"/>
  <c r="AB2022" i="1"/>
  <c r="AB2026" i="1"/>
  <c r="AB2040" i="1"/>
  <c r="Z2046" i="1"/>
  <c r="M2053" i="1"/>
  <c r="AB2053" i="1" s="1"/>
  <c r="AB2057" i="1"/>
  <c r="AB2090" i="1"/>
  <c r="AB2099" i="1"/>
  <c r="AB2141" i="1"/>
  <c r="AB1768" i="1"/>
  <c r="AB1787" i="1"/>
  <c r="AB1793" i="1"/>
  <c r="AB1810" i="1"/>
  <c r="AB1828" i="1"/>
  <c r="AB1840" i="1"/>
  <c r="AB1846" i="1"/>
  <c r="AB1851" i="1"/>
  <c r="AB1857" i="1"/>
  <c r="AB1892" i="1"/>
  <c r="AB1904" i="1"/>
  <c r="AB1910" i="1"/>
  <c r="AB1915" i="1"/>
  <c r="AB1921" i="1"/>
  <c r="AB1955" i="1"/>
  <c r="V1962" i="1"/>
  <c r="AB1962" i="1" s="1"/>
  <c r="M1975" i="1"/>
  <c r="AB1975" i="1" s="1"/>
  <c r="AB1978" i="1"/>
  <c r="AB1985" i="1"/>
  <c r="S1997" i="1"/>
  <c r="AB1997" i="1" s="1"/>
  <c r="M1999" i="1"/>
  <c r="AB1999" i="1" s="1"/>
  <c r="AB2002" i="1"/>
  <c r="AB2048" i="1"/>
  <c r="AB2137" i="1"/>
  <c r="P1766" i="1"/>
  <c r="M1769" i="1"/>
  <c r="AB1769" i="1" s="1"/>
  <c r="P1772" i="1"/>
  <c r="AB1774" i="1"/>
  <c r="Z1778" i="1"/>
  <c r="AB1778" i="1" s="1"/>
  <c r="AB1780" i="1"/>
  <c r="Z1784" i="1"/>
  <c r="AB1786" i="1"/>
  <c r="AB1804" i="1"/>
  <c r="Z1814" i="1"/>
  <c r="AB1816" i="1"/>
  <c r="S1827" i="1"/>
  <c r="AB1827" i="1" s="1"/>
  <c r="AB1833" i="1"/>
  <c r="P1838" i="1"/>
  <c r="M1847" i="1"/>
  <c r="AB1847" i="1" s="1"/>
  <c r="AB1850" i="1"/>
  <c r="AB1868" i="1"/>
  <c r="V1876" i="1"/>
  <c r="Z1878" i="1"/>
  <c r="AB1880" i="1"/>
  <c r="AB1886" i="1"/>
  <c r="AB1891" i="1"/>
  <c r="S1891" i="1"/>
  <c r="AB1897" i="1"/>
  <c r="P1902" i="1"/>
  <c r="S1909" i="1"/>
  <c r="M1911" i="1"/>
  <c r="AB1911" i="1" s="1"/>
  <c r="AB1914" i="1"/>
  <c r="AB1932" i="1"/>
  <c r="Z1942" i="1"/>
  <c r="AB1944" i="1"/>
  <c r="AB1950" i="1"/>
  <c r="AB1954" i="1"/>
  <c r="M1957" i="1"/>
  <c r="AB1957" i="1" s="1"/>
  <c r="AB1966" i="1"/>
  <c r="AB1972" i="1"/>
  <c r="AB1996" i="1"/>
  <c r="AB2008" i="1"/>
  <c r="AB2019" i="1"/>
  <c r="AB2025" i="1"/>
  <c r="AB2067" i="1"/>
  <c r="AB2103" i="1"/>
  <c r="AB1779" i="1"/>
  <c r="AB1792" i="1"/>
  <c r="AB1798" i="1"/>
  <c r="AB1803" i="1"/>
  <c r="AB1809" i="1"/>
  <c r="AB1826" i="1"/>
  <c r="AB1844" i="1"/>
  <c r="AB1856" i="1"/>
  <c r="AB1862" i="1"/>
  <c r="AB1867" i="1"/>
  <c r="AB1873" i="1"/>
  <c r="AB1890" i="1"/>
  <c r="AB1908" i="1"/>
  <c r="AB1920" i="1"/>
  <c r="AB1926" i="1"/>
  <c r="AB1931" i="1"/>
  <c r="AB1937" i="1"/>
  <c r="AB1960" i="1"/>
  <c r="AB1971" i="1"/>
  <c r="Z1976" i="1"/>
  <c r="AB1977" i="1"/>
  <c r="AB1984" i="1"/>
  <c r="AB1990" i="1"/>
  <c r="AB1995" i="1"/>
  <c r="AB2001" i="1"/>
  <c r="P2006" i="1"/>
  <c r="AB2006" i="1" s="1"/>
  <c r="S2013" i="1"/>
  <c r="AB2013" i="1" s="1"/>
  <c r="M2015" i="1"/>
  <c r="AB2015" i="1" s="1"/>
  <c r="AB2018" i="1"/>
  <c r="AB2032" i="1"/>
  <c r="AB2036" i="1"/>
  <c r="AB2044" i="1"/>
  <c r="AB2046" i="1"/>
  <c r="P2052" i="1"/>
  <c r="AB2052" i="1" s="1"/>
  <c r="AB2056" i="1"/>
  <c r="AB2106" i="1"/>
  <c r="AB2110" i="1"/>
  <c r="AB2115" i="1"/>
  <c r="AB2123" i="1"/>
  <c r="P1764" i="1"/>
  <c r="AB1764" i="1" s="1"/>
  <c r="AB1766" i="1"/>
  <c r="AB1772" i="1"/>
  <c r="P1776" i="1"/>
  <c r="AB1776" i="1" s="1"/>
  <c r="M1781" i="1"/>
  <c r="AB1781" i="1" s="1"/>
  <c r="P1790" i="1"/>
  <c r="AB1790" i="1" s="1"/>
  <c r="S1797" i="1"/>
  <c r="AB1797" i="1" s="1"/>
  <c r="M1799" i="1"/>
  <c r="AB1799" i="1" s="1"/>
  <c r="AB1802" i="1"/>
  <c r="M1805" i="1"/>
  <c r="AB1805" i="1" s="1"/>
  <c r="V1810" i="1"/>
  <c r="AB1820" i="1"/>
  <c r="Z1824" i="1"/>
  <c r="AB1824" i="1" s="1"/>
  <c r="Z1830" i="1"/>
  <c r="AB1832" i="1"/>
  <c r="P1836" i="1"/>
  <c r="AB1836" i="1" s="1"/>
  <c r="AB1838" i="1"/>
  <c r="AB1843" i="1"/>
  <c r="S1843" i="1"/>
  <c r="AB1849" i="1"/>
  <c r="P1854" i="1"/>
  <c r="AB1854" i="1" s="1"/>
  <c r="S1861" i="1"/>
  <c r="AB1861" i="1" s="1"/>
  <c r="M1863" i="1"/>
  <c r="AB1863" i="1" s="1"/>
  <c r="AB1866" i="1"/>
  <c r="V1874" i="1"/>
  <c r="AB1874" i="1" s="1"/>
  <c r="AB1884" i="1"/>
  <c r="Z1894" i="1"/>
  <c r="AB1896" i="1"/>
  <c r="AB1902" i="1"/>
  <c r="S1907" i="1"/>
  <c r="AB1907" i="1" s="1"/>
  <c r="AB1913" i="1"/>
  <c r="P1918" i="1"/>
  <c r="AB1918" i="1" s="1"/>
  <c r="S1925" i="1"/>
  <c r="AB1925" i="1" s="1"/>
  <c r="M1927" i="1"/>
  <c r="AB1927" i="1" s="1"/>
  <c r="AB1930" i="1"/>
  <c r="M1933" i="1"/>
  <c r="AB1933" i="1" s="1"/>
  <c r="V1938" i="1"/>
  <c r="AB1938" i="1" s="1"/>
  <c r="AB1948" i="1"/>
  <c r="Z1952" i="1"/>
  <c r="AB1952" i="1" s="1"/>
  <c r="AB1953" i="1"/>
  <c r="P1958" i="1"/>
  <c r="AB1958" i="1" s="1"/>
  <c r="AB1964" i="1"/>
  <c r="AB1970" i="1"/>
  <c r="V1978" i="1"/>
  <c r="P1982" i="1"/>
  <c r="AB1982" i="1" s="1"/>
  <c r="S1989" i="1"/>
  <c r="AB1989" i="1" s="1"/>
  <c r="M1991" i="1"/>
  <c r="AB1991" i="1" s="1"/>
  <c r="AB1994" i="1"/>
  <c r="AB2012" i="1"/>
  <c r="V2020" i="1"/>
  <c r="AB2020" i="1" s="1"/>
  <c r="AB2035" i="1"/>
  <c r="AB2042" i="1"/>
  <c r="AB2043" i="1"/>
  <c r="AB2071" i="1"/>
  <c r="AB2241" i="1"/>
  <c r="S1765" i="1"/>
  <c r="M1767" i="1"/>
  <c r="AB1767" i="1" s="1"/>
  <c r="S1771" i="1"/>
  <c r="AB1771" i="1" s="1"/>
  <c r="AB1784" i="1"/>
  <c r="Z1800" i="1"/>
  <c r="AB1800" i="1" s="1"/>
  <c r="Z1806" i="1"/>
  <c r="AB1806" i="1" s="1"/>
  <c r="AB1808" i="1"/>
  <c r="P1812" i="1"/>
  <c r="AB1812" i="1" s="1"/>
  <c r="AB1814" i="1"/>
  <c r="S1819" i="1"/>
  <c r="AB1819" i="1" s="1"/>
  <c r="AB1825" i="1"/>
  <c r="P1830" i="1"/>
  <c r="AB1830" i="1" s="1"/>
  <c r="S1837" i="1"/>
  <c r="AB1837" i="1" s="1"/>
  <c r="M1839" i="1"/>
  <c r="AB1839" i="1" s="1"/>
  <c r="AB1842" i="1"/>
  <c r="M1845" i="1"/>
  <c r="AB1845" i="1" s="1"/>
  <c r="AB1860" i="1"/>
  <c r="Z1864" i="1"/>
  <c r="AB1864" i="1" s="1"/>
  <c r="Z1870" i="1"/>
  <c r="AB1870" i="1" s="1"/>
  <c r="AB1872" i="1"/>
  <c r="P1876" i="1"/>
  <c r="AB1876" i="1" s="1"/>
  <c r="AB1878" i="1"/>
  <c r="AB1883" i="1"/>
  <c r="AB1889" i="1"/>
  <c r="S1901" i="1"/>
  <c r="AB1901" i="1" s="1"/>
  <c r="M1903" i="1"/>
  <c r="AB1903" i="1" s="1"/>
  <c r="AB1906" i="1"/>
  <c r="M1909" i="1"/>
  <c r="AB1909" i="1" s="1"/>
  <c r="AB1924" i="1"/>
  <c r="Z1928" i="1"/>
  <c r="AB1928" i="1" s="1"/>
  <c r="Z1934" i="1"/>
  <c r="AB1934" i="1" s="1"/>
  <c r="AB1936" i="1"/>
  <c r="P1940" i="1"/>
  <c r="AB1940" i="1" s="1"/>
  <c r="AB1942" i="1"/>
  <c r="AB1947" i="1"/>
  <c r="AB1963" i="1"/>
  <c r="S1963" i="1"/>
  <c r="AB1969" i="1"/>
  <c r="Z1974" i="1"/>
  <c r="AB1974" i="1" s="1"/>
  <c r="AB1976" i="1"/>
  <c r="P1980" i="1"/>
  <c r="AB1980" i="1" s="1"/>
  <c r="AB1988" i="1"/>
  <c r="Z1992" i="1"/>
  <c r="AB1992" i="1" s="1"/>
  <c r="V1996" i="1"/>
  <c r="AB2000" i="1"/>
  <c r="AB2011" i="1"/>
  <c r="AB2017" i="1"/>
  <c r="AB2030" i="1"/>
  <c r="AB2034" i="1"/>
  <c r="AB2041" i="1"/>
  <c r="AB2050" i="1"/>
  <c r="AB2051" i="1"/>
  <c r="AB2054" i="1"/>
  <c r="AB2074" i="1"/>
  <c r="AB2078" i="1"/>
  <c r="AB2201" i="1"/>
  <c r="AB2062" i="1"/>
  <c r="M2065" i="1"/>
  <c r="AB2065" i="1" s="1"/>
  <c r="P2072" i="1"/>
  <c r="S2075" i="1"/>
  <c r="M2081" i="1"/>
  <c r="AB2081" i="1" s="1"/>
  <c r="Z2088" i="1"/>
  <c r="AB2088" i="1" s="1"/>
  <c r="AB2094" i="1"/>
  <c r="M2097" i="1"/>
  <c r="AB2097" i="1" s="1"/>
  <c r="Z2104" i="1"/>
  <c r="M2113" i="1"/>
  <c r="AB2113" i="1" s="1"/>
  <c r="V2114" i="1"/>
  <c r="P2120" i="1"/>
  <c r="AB2120" i="1" s="1"/>
  <c r="S2123" i="1"/>
  <c r="M2129" i="1"/>
  <c r="AB2129" i="1" s="1"/>
  <c r="V2130" i="1"/>
  <c r="AB2135" i="1"/>
  <c r="AB2139" i="1"/>
  <c r="AB2143" i="1"/>
  <c r="AB2147" i="1"/>
  <c r="AB2151" i="1"/>
  <c r="AB2155" i="1"/>
  <c r="AB2159" i="1"/>
  <c r="AB2163" i="1"/>
  <c r="AB2167" i="1"/>
  <c r="AB2171" i="1"/>
  <c r="AB2175" i="1"/>
  <c r="AB2179" i="1"/>
  <c r="AB2183" i="1"/>
  <c r="AB2202" i="1"/>
  <c r="AB2221" i="1"/>
  <c r="AB2244" i="1"/>
  <c r="AB2247" i="1"/>
  <c r="AB2277" i="1"/>
  <c r="AB2309" i="1"/>
  <c r="AB2377" i="1"/>
  <c r="AB2190" i="1"/>
  <c r="AB2194" i="1"/>
  <c r="AB2224" i="1"/>
  <c r="AB2254" i="1"/>
  <c r="AB2258" i="1"/>
  <c r="AB2280" i="1"/>
  <c r="AB2289" i="1"/>
  <c r="AB2294" i="1"/>
  <c r="AB2312" i="1"/>
  <c r="AB2321" i="1"/>
  <c r="AB2326" i="1"/>
  <c r="AB2072" i="1"/>
  <c r="AB2104" i="1"/>
  <c r="AB2134" i="1"/>
  <c r="AB2138" i="1"/>
  <c r="AB2142" i="1"/>
  <c r="AB2146" i="1"/>
  <c r="AB2150" i="1"/>
  <c r="AB2154" i="1"/>
  <c r="AB2158" i="1"/>
  <c r="AB2162" i="1"/>
  <c r="AB2166" i="1"/>
  <c r="AB2170" i="1"/>
  <c r="AB2174" i="1"/>
  <c r="AB2178" i="1"/>
  <c r="AB2182" i="1"/>
  <c r="AB2186" i="1"/>
  <c r="AB2205" i="1"/>
  <c r="AB2216" i="1"/>
  <c r="AB2228" i="1"/>
  <c r="AB2231" i="1"/>
  <c r="AB2235" i="1"/>
  <c r="AB2246" i="1"/>
  <c r="AB2250" i="1"/>
  <c r="AB2269" i="1"/>
  <c r="AB2276" i="1"/>
  <c r="AB2283" i="1"/>
  <c r="AB2290" i="1"/>
  <c r="AB2301" i="1"/>
  <c r="AB2308" i="1"/>
  <c r="AB2315" i="1"/>
  <c r="AB2333" i="1"/>
  <c r="AB2340" i="1"/>
  <c r="AB2369" i="1"/>
  <c r="Z2066" i="1"/>
  <c r="AB2066" i="1" s="1"/>
  <c r="S2069" i="1"/>
  <c r="M2075" i="1"/>
  <c r="AB2075" i="1" s="1"/>
  <c r="V2076" i="1"/>
  <c r="Z2082" i="1"/>
  <c r="S2085" i="1"/>
  <c r="AB2086" i="1"/>
  <c r="M2091" i="1"/>
  <c r="AB2091" i="1" s="1"/>
  <c r="V2092" i="1"/>
  <c r="AB2092" i="1" s="1"/>
  <c r="P2098" i="1"/>
  <c r="S2101" i="1"/>
  <c r="AB2101" i="1" s="1"/>
  <c r="AB2102" i="1"/>
  <c r="M2107" i="1"/>
  <c r="AB2107" i="1" s="1"/>
  <c r="V2108" i="1"/>
  <c r="AB2108" i="1" s="1"/>
  <c r="Z2114" i="1"/>
  <c r="AB2118" i="1"/>
  <c r="V2124" i="1"/>
  <c r="Z2130" i="1"/>
  <c r="P2136" i="1"/>
  <c r="P2144" i="1"/>
  <c r="AB2197" i="1"/>
  <c r="AB2208" i="1"/>
  <c r="AB2212" i="1"/>
  <c r="AB2220" i="1"/>
  <c r="AB2223" i="1"/>
  <c r="AB2227" i="1"/>
  <c r="AB2238" i="1"/>
  <c r="AB2242" i="1"/>
  <c r="AB2261" i="1"/>
  <c r="AB2272" i="1"/>
  <c r="AB2279" i="1"/>
  <c r="AB2281" i="1"/>
  <c r="AB2286" i="1"/>
  <c r="AB2304" i="1"/>
  <c r="AB2311" i="1"/>
  <c r="AB2313" i="1"/>
  <c r="AB2318" i="1"/>
  <c r="AB2322" i="1"/>
  <c r="AB2349" i="1"/>
  <c r="AB2354" i="1"/>
  <c r="AB2058" i="1"/>
  <c r="P2064" i="1"/>
  <c r="Z2064" i="1"/>
  <c r="AB2068" i="1"/>
  <c r="M2073" i="1"/>
  <c r="AB2073" i="1" s="1"/>
  <c r="P2080" i="1"/>
  <c r="Z2080" i="1"/>
  <c r="AB2080" i="1" s="1"/>
  <c r="S2083" i="1"/>
  <c r="AB2083" i="1" s="1"/>
  <c r="AB2084" i="1"/>
  <c r="M2089" i="1"/>
  <c r="AB2089" i="1" s="1"/>
  <c r="P2096" i="1"/>
  <c r="Z2096" i="1"/>
  <c r="AB2100" i="1"/>
  <c r="M2105" i="1"/>
  <c r="AB2105" i="1" s="1"/>
  <c r="Z2112" i="1"/>
  <c r="AB2112" i="1" s="1"/>
  <c r="AB2116" i="1"/>
  <c r="M2121" i="1"/>
  <c r="AB2121" i="1" s="1"/>
  <c r="V2122" i="1"/>
  <c r="AB2122" i="1" s="1"/>
  <c r="P2128" i="1"/>
  <c r="S2131" i="1"/>
  <c r="AB2131" i="1" s="1"/>
  <c r="AB2132" i="1"/>
  <c r="V2142" i="1"/>
  <c r="AB2189" i="1"/>
  <c r="AB2200" i="1"/>
  <c r="AB2204" i="1"/>
  <c r="AB2215" i="1"/>
  <c r="AB2219" i="1"/>
  <c r="AB2230" i="1"/>
  <c r="AB2234" i="1"/>
  <c r="AB2253" i="1"/>
  <c r="AB2264" i="1"/>
  <c r="AB2268" i="1"/>
  <c r="AB2275" i="1"/>
  <c r="AB2293" i="1"/>
  <c r="AB2300" i="1"/>
  <c r="AB2307" i="1"/>
  <c r="AB2325" i="1"/>
  <c r="AB2332" i="1"/>
  <c r="AB2336" i="1"/>
  <c r="AB2082" i="1"/>
  <c r="AB2098" i="1"/>
  <c r="AB2114" i="1"/>
  <c r="AB2130" i="1"/>
  <c r="AB2192" i="1"/>
  <c r="AB2196" i="1"/>
  <c r="AB2207" i="1"/>
  <c r="AB2211" i="1"/>
  <c r="AB2222" i="1"/>
  <c r="AB2226" i="1"/>
  <c r="AB2245" i="1"/>
  <c r="AB2256" i="1"/>
  <c r="AB2260" i="1"/>
  <c r="AB2271" i="1"/>
  <c r="AB2273" i="1"/>
  <c r="AB2278" i="1"/>
  <c r="AB2282" i="1"/>
  <c r="AB2296" i="1"/>
  <c r="AB2303" i="1"/>
  <c r="AB2305" i="1"/>
  <c r="AB2310" i="1"/>
  <c r="AB2314" i="1"/>
  <c r="AB2335" i="1"/>
  <c r="AB2337" i="1"/>
  <c r="S2063" i="1"/>
  <c r="AB2063" i="1" s="1"/>
  <c r="AB2064" i="1"/>
  <c r="M2069" i="1"/>
  <c r="AB2069" i="1" s="1"/>
  <c r="V2070" i="1"/>
  <c r="AB2070" i="1" s="1"/>
  <c r="P2076" i="1"/>
  <c r="AB2076" i="1" s="1"/>
  <c r="S2079" i="1"/>
  <c r="AB2079" i="1" s="1"/>
  <c r="M2085" i="1"/>
  <c r="AB2085" i="1" s="1"/>
  <c r="S2095" i="1"/>
  <c r="AB2095" i="1" s="1"/>
  <c r="AB2096" i="1"/>
  <c r="Z2108" i="1"/>
  <c r="S2111" i="1"/>
  <c r="AB2111" i="1" s="1"/>
  <c r="M2117" i="1"/>
  <c r="AB2117" i="1" s="1"/>
  <c r="V2118" i="1"/>
  <c r="P2124" i="1"/>
  <c r="AB2124" i="1" s="1"/>
  <c r="S2127" i="1"/>
  <c r="AB2127" i="1" s="1"/>
  <c r="AB2128" i="1"/>
  <c r="M2133" i="1"/>
  <c r="AB2133" i="1" s="1"/>
  <c r="AB2136" i="1"/>
  <c r="AB2140" i="1"/>
  <c r="AB2144" i="1"/>
  <c r="AB2148" i="1"/>
  <c r="AB2152" i="1"/>
  <c r="AB2156" i="1"/>
  <c r="AB2160" i="1"/>
  <c r="AB2164" i="1"/>
  <c r="AB2168" i="1"/>
  <c r="AB2172" i="1"/>
  <c r="AB2176" i="1"/>
  <c r="AB2180" i="1"/>
  <c r="AB2184" i="1"/>
  <c r="AB2188" i="1"/>
  <c r="AB2199" i="1"/>
  <c r="AB2203" i="1"/>
  <c r="AB2214" i="1"/>
  <c r="AB2218" i="1"/>
  <c r="AB2237" i="1"/>
  <c r="AB2248" i="1"/>
  <c r="AB2263" i="1"/>
  <c r="AB2267" i="1"/>
  <c r="AB2285" i="1"/>
  <c r="AB2292" i="1"/>
  <c r="AB2299" i="1"/>
  <c r="AB2306" i="1"/>
  <c r="AB2317" i="1"/>
  <c r="AB2324" i="1"/>
  <c r="AB2328" i="1"/>
  <c r="AB2331" i="1"/>
  <c r="AB2339" i="1"/>
  <c r="AB2353" i="1"/>
  <c r="AB2342" i="1"/>
  <c r="V2344" i="1"/>
  <c r="V2345" i="1"/>
  <c r="V2346" i="1"/>
  <c r="M2348" i="1"/>
  <c r="AB2348" i="1" s="1"/>
  <c r="S2355" i="1"/>
  <c r="AB2359" i="1"/>
  <c r="P2364" i="1"/>
  <c r="M2372" i="1"/>
  <c r="AB2372" i="1" s="1"/>
  <c r="V2376" i="1"/>
  <c r="P2386" i="1"/>
  <c r="AB2386" i="1" s="1"/>
  <c r="S2394" i="1"/>
  <c r="M2396" i="1"/>
  <c r="AB2396" i="1" s="1"/>
  <c r="AB2399" i="1"/>
  <c r="AB2400" i="1"/>
  <c r="S2401" i="1"/>
  <c r="Z2404" i="1"/>
  <c r="V2409" i="1"/>
  <c r="P2418" i="1"/>
  <c r="AB2418" i="1" s="1"/>
  <c r="S2426" i="1"/>
  <c r="M2428" i="1"/>
  <c r="AB2431" i="1"/>
  <c r="AB2432" i="1"/>
  <c r="S2433" i="1"/>
  <c r="Z2436" i="1"/>
  <c r="V2441" i="1"/>
  <c r="P2450" i="1"/>
  <c r="AB2450" i="1" s="1"/>
  <c r="Z2485" i="1"/>
  <c r="AB2486" i="1"/>
  <c r="M2492" i="1"/>
  <c r="AB2492" i="1" s="1"/>
  <c r="S2506" i="1"/>
  <c r="AB2509" i="1"/>
  <c r="AB2528" i="1"/>
  <c r="AB2530" i="1"/>
  <c r="AB2535" i="1"/>
  <c r="V2537" i="1"/>
  <c r="AB2537" i="1" s="1"/>
  <c r="P2539" i="1"/>
  <c r="Z2549" i="1"/>
  <c r="AB2550" i="1"/>
  <c r="S2562" i="1"/>
  <c r="AB2575" i="1"/>
  <c r="AB2577" i="1"/>
  <c r="V2577" i="1"/>
  <c r="Z2581" i="1"/>
  <c r="AB2582" i="1"/>
  <c r="S2594" i="1"/>
  <c r="AB2607" i="1"/>
  <c r="AB2609" i="1"/>
  <c r="V2609" i="1"/>
  <c r="Z2613" i="1"/>
  <c r="AB2614" i="1"/>
  <c r="S2626" i="1"/>
  <c r="AB2639" i="1"/>
  <c r="V2641" i="1"/>
  <c r="AB2641" i="1" s="1"/>
  <c r="AB2647" i="1"/>
  <c r="AB2398" i="1"/>
  <c r="AB2430" i="1"/>
  <c r="AB2563" i="1"/>
  <c r="AB2595" i="1"/>
  <c r="AB2627" i="1"/>
  <c r="AB2632" i="1"/>
  <c r="P2635" i="1"/>
  <c r="M2644" i="1"/>
  <c r="S2646" i="1"/>
  <c r="P2655" i="1"/>
  <c r="AB2656" i="1"/>
  <c r="P2338" i="1"/>
  <c r="AB2338" i="1" s="1"/>
  <c r="AB2343" i="1"/>
  <c r="P2348" i="1"/>
  <c r="M2357" i="1"/>
  <c r="P2362" i="1"/>
  <c r="AB2362" i="1" s="1"/>
  <c r="Z2366" i="1"/>
  <c r="AB2366" i="1" s="1"/>
  <c r="M2371" i="1"/>
  <c r="P2378" i="1"/>
  <c r="S2386" i="1"/>
  <c r="M2388" i="1"/>
  <c r="AB2391" i="1"/>
  <c r="AB2392" i="1"/>
  <c r="S2393" i="1"/>
  <c r="Z2396" i="1"/>
  <c r="V2401" i="1"/>
  <c r="AB2401" i="1" s="1"/>
  <c r="P2410" i="1"/>
  <c r="AB2410" i="1" s="1"/>
  <c r="S2418" i="1"/>
  <c r="M2420" i="1"/>
  <c r="AB2423" i="1"/>
  <c r="AB2424" i="1"/>
  <c r="S2425" i="1"/>
  <c r="Z2428" i="1"/>
  <c r="AB2433" i="1"/>
  <c r="V2433" i="1"/>
  <c r="P2442" i="1"/>
  <c r="AB2442" i="1" s="1"/>
  <c r="S2450" i="1"/>
  <c r="M2452" i="1"/>
  <c r="AB2452" i="1" s="1"/>
  <c r="M2460" i="1"/>
  <c r="AB2460" i="1" s="1"/>
  <c r="M2468" i="1"/>
  <c r="AB2468" i="1" s="1"/>
  <c r="M2476" i="1"/>
  <c r="AB2476" i="1" s="1"/>
  <c r="S2490" i="1"/>
  <c r="AB2493" i="1"/>
  <c r="AB2512" i="1"/>
  <c r="AB2514" i="1"/>
  <c r="AB2519" i="1"/>
  <c r="V2521" i="1"/>
  <c r="AB2521" i="1" s="1"/>
  <c r="P2523" i="1"/>
  <c r="AB2523" i="1" s="1"/>
  <c r="Z2533" i="1"/>
  <c r="AB2534" i="1"/>
  <c r="M2540" i="1"/>
  <c r="AB2540" i="1" s="1"/>
  <c r="S2554" i="1"/>
  <c r="AB2567" i="1"/>
  <c r="V2569" i="1"/>
  <c r="AB2569" i="1" s="1"/>
  <c r="Z2573" i="1"/>
  <c r="AB2574" i="1"/>
  <c r="S2586" i="1"/>
  <c r="AB2599" i="1"/>
  <c r="V2601" i="1"/>
  <c r="AB2601" i="1" s="1"/>
  <c r="Z2605" i="1"/>
  <c r="AB2606" i="1"/>
  <c r="S2618" i="1"/>
  <c r="AB2631" i="1"/>
  <c r="V2633" i="1"/>
  <c r="AB2633" i="1" s="1"/>
  <c r="Z2637" i="1"/>
  <c r="AB2638" i="1"/>
  <c r="AB2757" i="1"/>
  <c r="AB2367" i="1"/>
  <c r="AB2374" i="1"/>
  <c r="AB2390" i="1"/>
  <c r="AB2397" i="1"/>
  <c r="AB2422" i="1"/>
  <c r="AB2429" i="1"/>
  <c r="AB2485" i="1"/>
  <c r="AB2499" i="1"/>
  <c r="AB2504" i="1"/>
  <c r="AB2506" i="1"/>
  <c r="AB2511" i="1"/>
  <c r="AB2513" i="1"/>
  <c r="AB2526" i="1"/>
  <c r="AB2549" i="1"/>
  <c r="AB2555" i="1"/>
  <c r="AB2560" i="1"/>
  <c r="AB2562" i="1"/>
  <c r="AB2581" i="1"/>
  <c r="AB2587" i="1"/>
  <c r="AB2592" i="1"/>
  <c r="AB2594" i="1"/>
  <c r="AB2613" i="1"/>
  <c r="AB2619" i="1"/>
  <c r="AB2624" i="1"/>
  <c r="AB2626" i="1"/>
  <c r="AB2344" i="1"/>
  <c r="P2346" i="1"/>
  <c r="AB2346" i="1" s="1"/>
  <c r="Z2350" i="1"/>
  <c r="AB2350" i="1" s="1"/>
  <c r="M2355" i="1"/>
  <c r="AB2355" i="1" s="1"/>
  <c r="S2361" i="1"/>
  <c r="AB2361" i="1" s="1"/>
  <c r="S2362" i="1"/>
  <c r="P2371" i="1"/>
  <c r="AB2373" i="1"/>
  <c r="AB2375" i="1"/>
  <c r="S2378" i="1"/>
  <c r="M2380" i="1"/>
  <c r="AB2380" i="1" s="1"/>
  <c r="AB2383" i="1"/>
  <c r="AB2384" i="1"/>
  <c r="S2385" i="1"/>
  <c r="Z2388" i="1"/>
  <c r="V2393" i="1"/>
  <c r="AB2393" i="1" s="1"/>
  <c r="P2402" i="1"/>
  <c r="AB2402" i="1" s="1"/>
  <c r="S2410" i="1"/>
  <c r="M2412" i="1"/>
  <c r="AB2415" i="1"/>
  <c r="AB2416" i="1"/>
  <c r="S2417" i="1"/>
  <c r="Z2420" i="1"/>
  <c r="V2425" i="1"/>
  <c r="AB2425" i="1" s="1"/>
  <c r="P2434" i="1"/>
  <c r="AB2434" i="1" s="1"/>
  <c r="S2442" i="1"/>
  <c r="M2444" i="1"/>
  <c r="AB2447" i="1"/>
  <c r="AB2448" i="1"/>
  <c r="S2449" i="1"/>
  <c r="AB2453" i="1"/>
  <c r="AB2461" i="1"/>
  <c r="AB2469" i="1"/>
  <c r="AB2477" i="1"/>
  <c r="AB2496" i="1"/>
  <c r="AB2498" i="1"/>
  <c r="AB2503" i="1"/>
  <c r="V2505" i="1"/>
  <c r="AB2505" i="1" s="1"/>
  <c r="P2507" i="1"/>
  <c r="AB2507" i="1" s="1"/>
  <c r="Z2517" i="1"/>
  <c r="AB2518" i="1"/>
  <c r="M2524" i="1"/>
  <c r="AB2524" i="1" s="1"/>
  <c r="S2538" i="1"/>
  <c r="AB2541" i="1"/>
  <c r="AB2559" i="1"/>
  <c r="V2561" i="1"/>
  <c r="AB2561" i="1" s="1"/>
  <c r="Z2565" i="1"/>
  <c r="AB2566" i="1"/>
  <c r="S2578" i="1"/>
  <c r="AB2591" i="1"/>
  <c r="V2593" i="1"/>
  <c r="AB2593" i="1" s="1"/>
  <c r="Z2597" i="1"/>
  <c r="AB2598" i="1"/>
  <c r="S2610" i="1"/>
  <c r="AB2623" i="1"/>
  <c r="AB2625" i="1"/>
  <c r="V2625" i="1"/>
  <c r="Z2629" i="1"/>
  <c r="AB2630" i="1"/>
  <c r="S2642" i="1"/>
  <c r="AB2655" i="1"/>
  <c r="AB2351" i="1"/>
  <c r="AB2368" i="1"/>
  <c r="AB2376" i="1"/>
  <c r="AB2382" i="1"/>
  <c r="AB2389" i="1"/>
  <c r="AB2414" i="1"/>
  <c r="AB2421" i="1"/>
  <c r="AB2446" i="1"/>
  <c r="AB2483" i="1"/>
  <c r="AB2490" i="1"/>
  <c r="AB2495" i="1"/>
  <c r="AB2510" i="1"/>
  <c r="AB2533" i="1"/>
  <c r="AB2547" i="1"/>
  <c r="AB2554" i="1"/>
  <c r="AB2573" i="1"/>
  <c r="AB2579" i="1"/>
  <c r="AB2586" i="1"/>
  <c r="AB2605" i="1"/>
  <c r="AB2611" i="1"/>
  <c r="AB2618" i="1"/>
  <c r="AB2637" i="1"/>
  <c r="AB2643" i="1"/>
  <c r="AB2725" i="1"/>
  <c r="Z2341" i="1"/>
  <c r="AB2341" i="1" s="1"/>
  <c r="S2345" i="1"/>
  <c r="AB2345" i="1" s="1"/>
  <c r="S2346" i="1"/>
  <c r="P2355" i="1"/>
  <c r="Z2356" i="1"/>
  <c r="AB2356" i="1" s="1"/>
  <c r="Z2357" i="1"/>
  <c r="V2360" i="1"/>
  <c r="AB2360" i="1" s="1"/>
  <c r="V2361" i="1"/>
  <c r="V2362" i="1"/>
  <c r="M2364" i="1"/>
  <c r="AB2364" i="1" s="1"/>
  <c r="Z2380" i="1"/>
  <c r="V2385" i="1"/>
  <c r="AB2385" i="1" s="1"/>
  <c r="P2394" i="1"/>
  <c r="AB2394" i="1" s="1"/>
  <c r="S2402" i="1"/>
  <c r="M2404" i="1"/>
  <c r="AB2404" i="1" s="1"/>
  <c r="AB2407" i="1"/>
  <c r="AB2408" i="1"/>
  <c r="S2409" i="1"/>
  <c r="AB2409" i="1" s="1"/>
  <c r="Z2412" i="1"/>
  <c r="AB2417" i="1"/>
  <c r="V2417" i="1"/>
  <c r="P2426" i="1"/>
  <c r="AB2426" i="1" s="1"/>
  <c r="S2434" i="1"/>
  <c r="M2436" i="1"/>
  <c r="AB2436" i="1" s="1"/>
  <c r="AB2439" i="1"/>
  <c r="AB2440" i="1"/>
  <c r="S2441" i="1"/>
  <c r="AB2441" i="1" s="1"/>
  <c r="Z2444" i="1"/>
  <c r="V2449" i="1"/>
  <c r="AB2449" i="1" s="1"/>
  <c r="AB2456" i="1"/>
  <c r="AB2458" i="1"/>
  <c r="AB2464" i="1"/>
  <c r="AB2466" i="1"/>
  <c r="AB2472" i="1"/>
  <c r="AB2474" i="1"/>
  <c r="AB2480" i="1"/>
  <c r="AB2482" i="1"/>
  <c r="AB2487" i="1"/>
  <c r="AB2489" i="1"/>
  <c r="V2489" i="1"/>
  <c r="P2491" i="1"/>
  <c r="AB2491" i="1" s="1"/>
  <c r="Z2501" i="1"/>
  <c r="AB2501" i="1" s="1"/>
  <c r="AB2502" i="1"/>
  <c r="M2508" i="1"/>
  <c r="AB2508" i="1" s="1"/>
  <c r="S2522" i="1"/>
  <c r="AB2522" i="1" s="1"/>
  <c r="AB2525" i="1"/>
  <c r="AB2539" i="1"/>
  <c r="AB2544" i="1"/>
  <c r="AB2546" i="1"/>
  <c r="AB2551" i="1"/>
  <c r="AB2553" i="1"/>
  <c r="V2553" i="1"/>
  <c r="Z2557" i="1"/>
  <c r="AB2557" i="1" s="1"/>
  <c r="AB2558" i="1"/>
  <c r="S2570" i="1"/>
  <c r="AB2570" i="1" s="1"/>
  <c r="AB2583" i="1"/>
  <c r="V2585" i="1"/>
  <c r="AB2585" i="1" s="1"/>
  <c r="Z2589" i="1"/>
  <c r="AB2589" i="1" s="1"/>
  <c r="AB2590" i="1"/>
  <c r="S2602" i="1"/>
  <c r="AB2602" i="1" s="1"/>
  <c r="AB2615" i="1"/>
  <c r="AB2617" i="1"/>
  <c r="V2617" i="1"/>
  <c r="Z2621" i="1"/>
  <c r="AB2621" i="1" s="1"/>
  <c r="AB2622" i="1"/>
  <c r="S2634" i="1"/>
  <c r="AB2634" i="1" s="1"/>
  <c r="AB2651" i="1"/>
  <c r="AB2706" i="1"/>
  <c r="AB2352" i="1"/>
  <c r="AB2358" i="1"/>
  <c r="AB2381" i="1"/>
  <c r="AB2406" i="1"/>
  <c r="AB2413" i="1"/>
  <c r="AB2438" i="1"/>
  <c r="AB2445" i="1"/>
  <c r="AB2455" i="1"/>
  <c r="AB2457" i="1"/>
  <c r="AB2463" i="1"/>
  <c r="AB2465" i="1"/>
  <c r="AB2471" i="1"/>
  <c r="AB2473" i="1"/>
  <c r="AB2479" i="1"/>
  <c r="AB2481" i="1"/>
  <c r="AB2494" i="1"/>
  <c r="AB2517" i="1"/>
  <c r="AB2531" i="1"/>
  <c r="AB2536" i="1"/>
  <c r="AB2538" i="1"/>
  <c r="AB2543" i="1"/>
  <c r="AB2545" i="1"/>
  <c r="AB2565" i="1"/>
  <c r="AB2571" i="1"/>
  <c r="AB2576" i="1"/>
  <c r="AB2578" i="1"/>
  <c r="AB2597" i="1"/>
  <c r="AB2603" i="1"/>
  <c r="AB2608" i="1"/>
  <c r="AB2610" i="1"/>
  <c r="AB2629" i="1"/>
  <c r="AB2635" i="1"/>
  <c r="AB2640" i="1"/>
  <c r="AB2642" i="1"/>
  <c r="S2653" i="1"/>
  <c r="AB2653" i="1" s="1"/>
  <c r="AB2658" i="1"/>
  <c r="AB2659" i="1"/>
  <c r="AB2660" i="1"/>
  <c r="V2669" i="1"/>
  <c r="M2671" i="1"/>
  <c r="P2678" i="1"/>
  <c r="V2685" i="1"/>
  <c r="M2687" i="1"/>
  <c r="M2695" i="1"/>
  <c r="AB2695" i="1" s="1"/>
  <c r="AB2705" i="1"/>
  <c r="M2727" i="1"/>
  <c r="AB2727" i="1" s="1"/>
  <c r="AB2730" i="1"/>
  <c r="AB2737" i="1"/>
  <c r="AB2743" i="1"/>
  <c r="AB2764" i="1"/>
  <c r="AB2777" i="1"/>
  <c r="AB2790" i="1"/>
  <c r="AB2794" i="1"/>
  <c r="AB2795" i="1"/>
  <c r="AB2800" i="1"/>
  <c r="AB2807" i="1"/>
  <c r="AB2828" i="1"/>
  <c r="AB2841" i="1"/>
  <c r="AB2854" i="1"/>
  <c r="AB2855" i="1"/>
  <c r="AB2858" i="1"/>
  <c r="AB2864" i="1"/>
  <c r="AB2875" i="1"/>
  <c r="AB2883" i="1"/>
  <c r="AB2894" i="1"/>
  <c r="M2901" i="1"/>
  <c r="AB2901" i="1" s="1"/>
  <c r="Z2902" i="1"/>
  <c r="AB2910" i="1"/>
  <c r="AB2914" i="1"/>
  <c r="M2917" i="1"/>
  <c r="AB2917" i="1" s="1"/>
  <c r="AB2926" i="1"/>
  <c r="AB2930" i="1"/>
  <c r="AB2932" i="1"/>
  <c r="AB2942" i="1"/>
  <c r="AB3026" i="1"/>
  <c r="AB3034" i="1"/>
  <c r="AB2654" i="1"/>
  <c r="AB2662" i="1"/>
  <c r="AB2675" i="1"/>
  <c r="AB2691" i="1"/>
  <c r="AB2698" i="1"/>
  <c r="AB2718" i="1"/>
  <c r="AB2723" i="1"/>
  <c r="AB2744" i="1"/>
  <c r="AB2751" i="1"/>
  <c r="AB2772" i="1"/>
  <c r="AB2798" i="1"/>
  <c r="AB2802" i="1"/>
  <c r="AB2803" i="1"/>
  <c r="AB2808" i="1"/>
  <c r="AB2815" i="1"/>
  <c r="AB2819" i="1"/>
  <c r="AB2836" i="1"/>
  <c r="AB2862" i="1"/>
  <c r="AB2863" i="1"/>
  <c r="AB2866" i="1"/>
  <c r="AB2872" i="1"/>
  <c r="AB2897" i="1"/>
  <c r="AB2913" i="1"/>
  <c r="AB2916" i="1"/>
  <c r="AB2929" i="1"/>
  <c r="AB2935" i="1"/>
  <c r="AB2941" i="1"/>
  <c r="Z2644" i="1"/>
  <c r="AB2644" i="1" s="1"/>
  <c r="M2664" i="1"/>
  <c r="AB2664" i="1" s="1"/>
  <c r="P2671" i="1"/>
  <c r="AB2671" i="1" s="1"/>
  <c r="AB2674" i="1"/>
  <c r="S2677" i="1"/>
  <c r="AB2677" i="1" s="1"/>
  <c r="S2678" i="1"/>
  <c r="AB2678" i="1" s="1"/>
  <c r="P2687" i="1"/>
  <c r="AB2690" i="1"/>
  <c r="AB2697" i="1"/>
  <c r="M2719" i="1"/>
  <c r="AB2719" i="1" s="1"/>
  <c r="AB2729" i="1"/>
  <c r="AB2742" i="1"/>
  <c r="AB2746" i="1"/>
  <c r="AB2747" i="1"/>
  <c r="AB2752" i="1"/>
  <c r="AB2759" i="1"/>
  <c r="AB2780" i="1"/>
  <c r="AB2793" i="1"/>
  <c r="AB2806" i="1"/>
  <c r="AB2810" i="1"/>
  <c r="AB2811" i="1"/>
  <c r="AB2816" i="1"/>
  <c r="AB2823" i="1"/>
  <c r="AB2827" i="1"/>
  <c r="AB2844" i="1"/>
  <c r="AB2857" i="1"/>
  <c r="AB2870" i="1"/>
  <c r="AB2871" i="1"/>
  <c r="AB2874" i="1"/>
  <c r="AB2880" i="1"/>
  <c r="AB2882" i="1"/>
  <c r="AB2919" i="1"/>
  <c r="AB2969" i="1"/>
  <c r="AB2998" i="1"/>
  <c r="V2652" i="1"/>
  <c r="AB2652" i="1" s="1"/>
  <c r="V2661" i="1"/>
  <c r="AB2661" i="1" s="1"/>
  <c r="M2663" i="1"/>
  <c r="AB2673" i="1"/>
  <c r="M2680" i="1"/>
  <c r="AB2680" i="1" s="1"/>
  <c r="AB2689" i="1"/>
  <c r="V2692" i="1"/>
  <c r="AB2692" i="1" s="1"/>
  <c r="P2702" i="1"/>
  <c r="AB2704" i="1"/>
  <c r="S2709" i="1"/>
  <c r="AB2709" i="1" s="1"/>
  <c r="AB2710" i="1"/>
  <c r="AB2715" i="1"/>
  <c r="Z2720" i="1"/>
  <c r="AB2720" i="1" s="1"/>
  <c r="AB2722" i="1"/>
  <c r="V2724" i="1"/>
  <c r="AB2724" i="1" s="1"/>
  <c r="P2734" i="1"/>
  <c r="AB2736" i="1"/>
  <c r="AB2750" i="1"/>
  <c r="AB2754" i="1"/>
  <c r="AB2755" i="1"/>
  <c r="AB2760" i="1"/>
  <c r="AB2767" i="1"/>
  <c r="AB2788" i="1"/>
  <c r="AB2801" i="1"/>
  <c r="AB2814" i="1"/>
  <c r="AB2818" i="1"/>
  <c r="AB2824" i="1"/>
  <c r="AB2831" i="1"/>
  <c r="AB2835" i="1"/>
  <c r="AB2852" i="1"/>
  <c r="AB2865" i="1"/>
  <c r="AB2879" i="1"/>
  <c r="AB2887" i="1"/>
  <c r="AB2891" i="1"/>
  <c r="AB2896" i="1"/>
  <c r="V2898" i="1"/>
  <c r="AB2898" i="1" s="1"/>
  <c r="P2900" i="1"/>
  <c r="AB2900" i="1" s="1"/>
  <c r="AB2903" i="1"/>
  <c r="AB2907" i="1"/>
  <c r="S2907" i="1"/>
  <c r="AB2912" i="1"/>
  <c r="AB2923" i="1"/>
  <c r="AB2928" i="1"/>
  <c r="AB2939" i="1"/>
  <c r="AB2950" i="1"/>
  <c r="AB3018" i="1"/>
  <c r="AB2708" i="1"/>
  <c r="AB2721" i="1"/>
  <c r="AB2740" i="1"/>
  <c r="AB2758" i="1"/>
  <c r="AB2762" i="1"/>
  <c r="AB2763" i="1"/>
  <c r="AB2768" i="1"/>
  <c r="AB2775" i="1"/>
  <c r="AB2796" i="1"/>
  <c r="AB2822" i="1"/>
  <c r="AB2826" i="1"/>
  <c r="AB2832" i="1"/>
  <c r="AB2839" i="1"/>
  <c r="AB2843" i="1"/>
  <c r="AB2860" i="1"/>
  <c r="AB2902" i="1"/>
  <c r="AB2906" i="1"/>
  <c r="S2645" i="1"/>
  <c r="AB2645" i="1" s="1"/>
  <c r="P2663" i="1"/>
  <c r="AB2666" i="1"/>
  <c r="AB2667" i="1"/>
  <c r="AB2668" i="1"/>
  <c r="V2676" i="1"/>
  <c r="AB2676" i="1" s="1"/>
  <c r="Z2680" i="1"/>
  <c r="Z2681" i="1"/>
  <c r="AB2681" i="1" s="1"/>
  <c r="AB2683" i="1"/>
  <c r="AB2684" i="1"/>
  <c r="P2694" i="1"/>
  <c r="AB2694" i="1" s="1"/>
  <c r="AB2696" i="1"/>
  <c r="S2701" i="1"/>
  <c r="AB2701" i="1" s="1"/>
  <c r="AB2702" i="1"/>
  <c r="AB2707" i="1"/>
  <c r="Z2712" i="1"/>
  <c r="AB2712" i="1" s="1"/>
  <c r="AB2714" i="1"/>
  <c r="V2716" i="1"/>
  <c r="AB2716" i="1" s="1"/>
  <c r="P2726" i="1"/>
  <c r="AB2726" i="1" s="1"/>
  <c r="AB2728" i="1"/>
  <c r="S2733" i="1"/>
  <c r="AB2733" i="1" s="1"/>
  <c r="AB2734" i="1"/>
  <c r="AB2739" i="1"/>
  <c r="AB2753" i="1"/>
  <c r="AB2766" i="1"/>
  <c r="AB2771" i="1"/>
  <c r="AB2776" i="1"/>
  <c r="AB2783" i="1"/>
  <c r="AB2804" i="1"/>
  <c r="AB2817" i="1"/>
  <c r="AB2830" i="1"/>
  <c r="AB2840" i="1"/>
  <c r="AB2847" i="1"/>
  <c r="AB2851" i="1"/>
  <c r="AB2868" i="1"/>
  <c r="AB2889" i="1"/>
  <c r="AB2892" i="1"/>
  <c r="AB2905" i="1"/>
  <c r="AB2908" i="1"/>
  <c r="AB2921" i="1"/>
  <c r="AB2937" i="1"/>
  <c r="AB2954" i="1"/>
  <c r="AB2970" i="1"/>
  <c r="AB2646" i="1"/>
  <c r="S2649" i="1"/>
  <c r="AB2649" i="1" s="1"/>
  <c r="AB2650" i="1"/>
  <c r="Z2652" i="1"/>
  <c r="S2669" i="1"/>
  <c r="AB2669" i="1" s="1"/>
  <c r="S2670" i="1"/>
  <c r="AB2670" i="1" s="1"/>
  <c r="P2679" i="1"/>
  <c r="AB2679" i="1" s="1"/>
  <c r="AB2682" i="1"/>
  <c r="S2685" i="1"/>
  <c r="AB2685" i="1" s="1"/>
  <c r="AB2686" i="1"/>
  <c r="S2686" i="1"/>
  <c r="AB2700" i="1"/>
  <c r="M2703" i="1"/>
  <c r="AB2703" i="1" s="1"/>
  <c r="AB2713" i="1"/>
  <c r="AB2732" i="1"/>
  <c r="M2735" i="1"/>
  <c r="AB2735" i="1" s="1"/>
  <c r="AB2738" i="1"/>
  <c r="AB2748" i="1"/>
  <c r="AB2774" i="1"/>
  <c r="AB2778" i="1"/>
  <c r="AB2779" i="1"/>
  <c r="AB2784" i="1"/>
  <c r="AB2791" i="1"/>
  <c r="AB2812" i="1"/>
  <c r="AB2838" i="1"/>
  <c r="AB2842" i="1"/>
  <c r="AB2848" i="1"/>
  <c r="AB2859" i="1"/>
  <c r="AB2876" i="1"/>
  <c r="AB2884" i="1"/>
  <c r="M2953" i="1"/>
  <c r="AB2953" i="1" s="1"/>
  <c r="P2960" i="1"/>
  <c r="AB2964" i="1"/>
  <c r="AB2965" i="1"/>
  <c r="V2974" i="1"/>
  <c r="AB2974" i="1" s="1"/>
  <c r="M2976" i="1"/>
  <c r="AB2976" i="1" s="1"/>
  <c r="AB2991" i="1"/>
  <c r="S2991" i="1"/>
  <c r="M2994" i="1"/>
  <c r="AB2994" i="1" s="1"/>
  <c r="Z3001" i="1"/>
  <c r="Z3002" i="1"/>
  <c r="AB3002" i="1" s="1"/>
  <c r="P3007" i="1"/>
  <c r="M3017" i="1"/>
  <c r="AB3017" i="1" s="1"/>
  <c r="P3024" i="1"/>
  <c r="AB3027" i="1"/>
  <c r="AB3028" i="1"/>
  <c r="AB3029" i="1"/>
  <c r="V3038" i="1"/>
  <c r="M3040" i="1"/>
  <c r="AB3040" i="1" s="1"/>
  <c r="S3054" i="1"/>
  <c r="AB3054" i="1" s="1"/>
  <c r="S3055" i="1"/>
  <c r="M3058" i="1"/>
  <c r="AB3058" i="1" s="1"/>
  <c r="S3071" i="1"/>
  <c r="AB3071" i="1" s="1"/>
  <c r="M3073" i="1"/>
  <c r="AB3073" i="1" s="1"/>
  <c r="AB3077" i="1"/>
  <c r="AB3083" i="1"/>
  <c r="AB3087" i="1"/>
  <c r="AB3088" i="1"/>
  <c r="AB3091" i="1"/>
  <c r="AB3097" i="1"/>
  <c r="AB3121" i="1"/>
  <c r="AB3123" i="1"/>
  <c r="AB3127" i="1"/>
  <c r="AB3128" i="1"/>
  <c r="AB3146" i="1"/>
  <c r="AB3157" i="1"/>
  <c r="AB3172" i="1"/>
  <c r="AB3174" i="1"/>
  <c r="AB3185" i="1"/>
  <c r="AB3191" i="1"/>
  <c r="AB3192" i="1"/>
  <c r="AB3205" i="1"/>
  <c r="AB3220" i="1"/>
  <c r="AB3222" i="1"/>
  <c r="AB3233" i="1"/>
  <c r="AB3239" i="1"/>
  <c r="AB3240" i="1"/>
  <c r="AB3243" i="1"/>
  <c r="AB3258" i="1"/>
  <c r="AB3277" i="1"/>
  <c r="AB3286" i="1"/>
  <c r="AB3289" i="1"/>
  <c r="P2947" i="1"/>
  <c r="M2952" i="1"/>
  <c r="AB2963" i="1"/>
  <c r="S2967" i="1"/>
  <c r="AB2967" i="1" s="1"/>
  <c r="Z2977" i="1"/>
  <c r="AB2977" i="1" s="1"/>
  <c r="Z2978" i="1"/>
  <c r="AB2978" i="1" s="1"/>
  <c r="M2993" i="1"/>
  <c r="AB2993" i="1" s="1"/>
  <c r="P3000" i="1"/>
  <c r="AB3003" i="1"/>
  <c r="AB3004" i="1"/>
  <c r="V3014" i="1"/>
  <c r="AB3014" i="1" s="1"/>
  <c r="M3016" i="1"/>
  <c r="S3030" i="1"/>
  <c r="AB3030" i="1" s="1"/>
  <c r="AB3031" i="1"/>
  <c r="S3031" i="1"/>
  <c r="V3037" i="1"/>
  <c r="Z3041" i="1"/>
  <c r="AB3041" i="1" s="1"/>
  <c r="Z3042" i="1"/>
  <c r="AB3042" i="1" s="1"/>
  <c r="P3047" i="1"/>
  <c r="M3057" i="1"/>
  <c r="AB3057" i="1" s="1"/>
  <c r="S3063" i="1"/>
  <c r="AB3063" i="1" s="1"/>
  <c r="M3065" i="1"/>
  <c r="AB3065" i="1" s="1"/>
  <c r="AB3069" i="1"/>
  <c r="AB3072" i="1"/>
  <c r="Z3074" i="1"/>
  <c r="AB3074" i="1" s="1"/>
  <c r="AB3076" i="1"/>
  <c r="AB3095" i="1"/>
  <c r="AB3096" i="1"/>
  <c r="AB3099" i="1"/>
  <c r="AB3113" i="1"/>
  <c r="AB3115" i="1"/>
  <c r="AB3119" i="1"/>
  <c r="AB3120" i="1"/>
  <c r="AB3138" i="1"/>
  <c r="AB3149" i="1"/>
  <c r="AB3166" i="1"/>
  <c r="AB3177" i="1"/>
  <c r="AB3179" i="1"/>
  <c r="AB3183" i="1"/>
  <c r="AB3184" i="1"/>
  <c r="AB3187" i="1"/>
  <c r="AB3194" i="1"/>
  <c r="AB3212" i="1"/>
  <c r="AB3214" i="1"/>
  <c r="AB3225" i="1"/>
  <c r="AB3231" i="1"/>
  <c r="AB3232" i="1"/>
  <c r="AB3235" i="1"/>
  <c r="AB3250" i="1"/>
  <c r="AB3261" i="1"/>
  <c r="AB3269" i="1"/>
  <c r="AB3278" i="1"/>
  <c r="AB3280" i="1"/>
  <c r="AB3293" i="1"/>
  <c r="AB2979" i="1"/>
  <c r="AB2980" i="1"/>
  <c r="AB3007" i="1"/>
  <c r="AB3043" i="1"/>
  <c r="AB3044" i="1"/>
  <c r="AB3064" i="1"/>
  <c r="AB3068" i="1"/>
  <c r="AB2943" i="1"/>
  <c r="S2946" i="1"/>
  <c r="AB2946" i="1" s="1"/>
  <c r="Z2949" i="1"/>
  <c r="P2952" i="1"/>
  <c r="AB2956" i="1"/>
  <c r="AB2957" i="1"/>
  <c r="V2966" i="1"/>
  <c r="AB2966" i="1" s="1"/>
  <c r="M2968" i="1"/>
  <c r="AB2968" i="1" s="1"/>
  <c r="AB2983" i="1"/>
  <c r="S2983" i="1"/>
  <c r="Z2993" i="1"/>
  <c r="Z2994" i="1"/>
  <c r="P2999" i="1"/>
  <c r="M3009" i="1"/>
  <c r="AB3009" i="1" s="1"/>
  <c r="P3016" i="1"/>
  <c r="AB3019" i="1"/>
  <c r="AB3020" i="1"/>
  <c r="AB3021" i="1"/>
  <c r="V3030" i="1"/>
  <c r="M3032" i="1"/>
  <c r="AB3032" i="1" s="1"/>
  <c r="S3046" i="1"/>
  <c r="AB3046" i="1" s="1"/>
  <c r="AB3047" i="1"/>
  <c r="S3047" i="1"/>
  <c r="V3053" i="1"/>
  <c r="Z3057" i="1"/>
  <c r="Z3058" i="1"/>
  <c r="AB3060" i="1"/>
  <c r="AB3067" i="1"/>
  <c r="AB3085" i="1"/>
  <c r="AB3161" i="1"/>
  <c r="AB3163" i="1"/>
  <c r="AB3209" i="1"/>
  <c r="AB3215" i="1"/>
  <c r="AB3216" i="1"/>
  <c r="AB3219" i="1"/>
  <c r="AB3245" i="1"/>
  <c r="AB3273" i="1"/>
  <c r="AB3276" i="1"/>
  <c r="AB3279" i="1"/>
  <c r="AB3292" i="1"/>
  <c r="AB2947" i="1"/>
  <c r="AB2949" i="1"/>
  <c r="AB2955" i="1"/>
  <c r="AB2959" i="1"/>
  <c r="AB2995" i="1"/>
  <c r="AB2996" i="1"/>
  <c r="AB3023" i="1"/>
  <c r="AB3059" i="1"/>
  <c r="AB3093" i="1"/>
  <c r="AB3114" i="1"/>
  <c r="AB3125" i="1"/>
  <c r="AB3142" i="1"/>
  <c r="AB3153" i="1"/>
  <c r="AB3155" i="1"/>
  <c r="AB3159" i="1"/>
  <c r="AB3160" i="1"/>
  <c r="AB3178" i="1"/>
  <c r="AB3189" i="1"/>
  <c r="AB3198" i="1"/>
  <c r="AB3203" i="1"/>
  <c r="AB3207" i="1"/>
  <c r="AB3208" i="1"/>
  <c r="AB3211" i="1"/>
  <c r="AB3226" i="1"/>
  <c r="AB3237" i="1"/>
  <c r="AB3254" i="1"/>
  <c r="AB3265" i="1"/>
  <c r="AB3268" i="1"/>
  <c r="AB3271" i="1"/>
  <c r="AB3283" i="1"/>
  <c r="AB3294" i="1"/>
  <c r="M2961" i="1"/>
  <c r="AB2961" i="1" s="1"/>
  <c r="P2968" i="1"/>
  <c r="AB2972" i="1"/>
  <c r="AB2973" i="1"/>
  <c r="V2982" i="1"/>
  <c r="AB2982" i="1" s="1"/>
  <c r="M2984" i="1"/>
  <c r="AB2984" i="1" s="1"/>
  <c r="S2999" i="1"/>
  <c r="AB2999" i="1" s="1"/>
  <c r="V3005" i="1"/>
  <c r="AB3005" i="1" s="1"/>
  <c r="Z3009" i="1"/>
  <c r="Z3010" i="1"/>
  <c r="AB3010" i="1" s="1"/>
  <c r="M3025" i="1"/>
  <c r="AB3025" i="1" s="1"/>
  <c r="P3032" i="1"/>
  <c r="AB3035" i="1"/>
  <c r="AB3036" i="1"/>
  <c r="AB3037" i="1"/>
  <c r="V3046" i="1"/>
  <c r="M3048" i="1"/>
  <c r="AB3048" i="1" s="1"/>
  <c r="P3064" i="1"/>
  <c r="AB3084" i="1"/>
  <c r="AB3101" i="1"/>
  <c r="AB3109" i="1"/>
  <c r="AB3117" i="1"/>
  <c r="AB3132" i="1"/>
  <c r="AB3134" i="1"/>
  <c r="AB3145" i="1"/>
  <c r="AB3147" i="1"/>
  <c r="AB3151" i="1"/>
  <c r="AB3152" i="1"/>
  <c r="AB3170" i="1"/>
  <c r="AB3181" i="1"/>
  <c r="AB3201" i="1"/>
  <c r="AB3218" i="1"/>
  <c r="AB3229" i="1"/>
  <c r="AB3244" i="1"/>
  <c r="AB3246" i="1"/>
  <c r="AB3257" i="1"/>
  <c r="AB3263" i="1"/>
  <c r="AB3275" i="1"/>
  <c r="AB3282" i="1"/>
  <c r="V2945" i="1"/>
  <c r="AB2945" i="1" s="1"/>
  <c r="M2948" i="1"/>
  <c r="AB2948" i="1" s="1"/>
  <c r="AB2951" i="1"/>
  <c r="V2958" i="1"/>
  <c r="AB2958" i="1" s="1"/>
  <c r="M2960" i="1"/>
  <c r="AB2960" i="1" s="1"/>
  <c r="AB2971" i="1"/>
  <c r="AB2975" i="1"/>
  <c r="S2975" i="1"/>
  <c r="Z2986" i="1"/>
  <c r="AB2986" i="1" s="1"/>
  <c r="M3001" i="1"/>
  <c r="AB3001" i="1" s="1"/>
  <c r="P3008" i="1"/>
  <c r="AB3008" i="1" s="1"/>
  <c r="AB3011" i="1"/>
  <c r="AB3012" i="1"/>
  <c r="AB3013" i="1"/>
  <c r="V3022" i="1"/>
  <c r="AB3022" i="1" s="1"/>
  <c r="M3024" i="1"/>
  <c r="AB3024" i="1" s="1"/>
  <c r="S3038" i="1"/>
  <c r="AB3038" i="1" s="1"/>
  <c r="S3039" i="1"/>
  <c r="AB3039" i="1" s="1"/>
  <c r="V3045" i="1"/>
  <c r="AB3045" i="1" s="1"/>
  <c r="Z3049" i="1"/>
  <c r="AB3049" i="1" s="1"/>
  <c r="Z3050" i="1"/>
  <c r="AB3050" i="1" s="1"/>
  <c r="P3055" i="1"/>
  <c r="AB3055" i="1" s="1"/>
  <c r="AB3081" i="1"/>
  <c r="AB3092" i="1"/>
  <c r="M3098" i="1"/>
  <c r="AB3098" i="1" s="1"/>
  <c r="AB3126" i="1"/>
  <c r="AB3137" i="1"/>
  <c r="AB3139" i="1"/>
  <c r="AB3143" i="1"/>
  <c r="AB3144" i="1"/>
  <c r="AB3162" i="1"/>
  <c r="AB3173" i="1"/>
  <c r="AB3190" i="1"/>
  <c r="AB3210" i="1"/>
  <c r="AB3238" i="1"/>
  <c r="AB3259" i="1"/>
  <c r="AB3267" i="1"/>
  <c r="AB3274" i="1"/>
  <c r="AB2987" i="1"/>
  <c r="AB2988" i="1"/>
  <c r="AB2989" i="1"/>
  <c r="M3000" i="1"/>
  <c r="AB3000" i="1" s="1"/>
  <c r="AB3015" i="1"/>
  <c r="AB3051" i="1"/>
  <c r="AB3052" i="1"/>
  <c r="AB3053" i="1"/>
  <c r="AB3079" i="1"/>
  <c r="AB3080" i="1"/>
  <c r="AB3089" i="1"/>
  <c r="AB3100" i="1"/>
  <c r="AB3108" i="1"/>
  <c r="AB3116" i="1"/>
  <c r="AB3118" i="1"/>
  <c r="AB3129" i="1"/>
  <c r="AB3131" i="1"/>
  <c r="AB3135" i="1"/>
  <c r="AB3136" i="1"/>
  <c r="AB3154" i="1"/>
  <c r="AB3165" i="1"/>
  <c r="AB3180" i="1"/>
  <c r="AB3182" i="1"/>
  <c r="AB3193" i="1"/>
  <c r="AB3195" i="1"/>
  <c r="AB3202" i="1"/>
  <c r="AB3213" i="1"/>
  <c r="AB3228" i="1"/>
  <c r="AB3230" i="1"/>
  <c r="AB3241" i="1"/>
  <c r="AB3247" i="1"/>
  <c r="AB3248" i="1"/>
  <c r="AB3251" i="1"/>
  <c r="AB3266" i="1"/>
  <c r="AB3285" i="1"/>
  <c r="AB3304" i="1"/>
  <c r="AB3340" i="1"/>
  <c r="AB3348" i="1"/>
  <c r="AB3356" i="1"/>
  <c r="AB3364" i="1"/>
  <c r="AB3372" i="1"/>
  <c r="AB3377" i="1"/>
  <c r="AB3392" i="1"/>
  <c r="AB3419" i="1"/>
  <c r="AB3425" i="1"/>
  <c r="AB3539" i="1"/>
  <c r="AB3337" i="1"/>
  <c r="AB3345" i="1"/>
  <c r="AB3353" i="1"/>
  <c r="AB3361" i="1"/>
  <c r="AB3369" i="1"/>
  <c r="AB3384" i="1"/>
  <c r="AB3407" i="1"/>
  <c r="AB3413" i="1"/>
  <c r="AB3418" i="1"/>
  <c r="AB3420" i="1"/>
  <c r="AB3475" i="1"/>
  <c r="AB3503" i="1"/>
  <c r="M3288" i="1"/>
  <c r="AB3288" i="1" s="1"/>
  <c r="S3290" i="1"/>
  <c r="AB3290" i="1" s="1"/>
  <c r="S3298" i="1"/>
  <c r="AB3298" i="1" s="1"/>
  <c r="AB3299" i="1"/>
  <c r="Z3309" i="1"/>
  <c r="AB3309" i="1" s="1"/>
  <c r="S3314" i="1"/>
  <c r="AB3314" i="1" s="1"/>
  <c r="AB3315" i="1"/>
  <c r="P3331" i="1"/>
  <c r="AB3331" i="1" s="1"/>
  <c r="AB3376" i="1"/>
  <c r="AB3399" i="1"/>
  <c r="AB3405" i="1"/>
  <c r="AB3411" i="1"/>
  <c r="AB3417" i="1"/>
  <c r="AB3424" i="1"/>
  <c r="AB3440" i="1"/>
  <c r="AB3471" i="1"/>
  <c r="AB3291" i="1"/>
  <c r="AB3311" i="1"/>
  <c r="AB3336" i="1"/>
  <c r="AB3344" i="1"/>
  <c r="AB3352" i="1"/>
  <c r="AB3360" i="1"/>
  <c r="AB3368" i="1"/>
  <c r="AB3397" i="1"/>
  <c r="AB3329" i="1"/>
  <c r="AB3383" i="1"/>
  <c r="AB3389" i="1"/>
  <c r="AB3395" i="1"/>
  <c r="AB3402" i="1"/>
  <c r="AB3404" i="1"/>
  <c r="AB3409" i="1"/>
  <c r="AB3416" i="1"/>
  <c r="AB3432" i="1"/>
  <c r="AB3465" i="1"/>
  <c r="V3297" i="1"/>
  <c r="AB3297" i="1" s="1"/>
  <c r="M3300" i="1"/>
  <c r="AB3300" i="1" s="1"/>
  <c r="AB3305" i="1"/>
  <c r="V3313" i="1"/>
  <c r="AB3313" i="1" s="1"/>
  <c r="M3316" i="1"/>
  <c r="AB3316" i="1" s="1"/>
  <c r="AB3321" i="1"/>
  <c r="AB3322" i="1"/>
  <c r="AB3328" i="1"/>
  <c r="S3330" i="1"/>
  <c r="AB3330" i="1" s="1"/>
  <c r="Z3333" i="1"/>
  <c r="AB3333" i="1" s="1"/>
  <c r="AB3335" i="1"/>
  <c r="AB3375" i="1"/>
  <c r="AB3387" i="1"/>
  <c r="AB3394" i="1"/>
  <c r="AB3396" i="1"/>
  <c r="AB3401" i="1"/>
  <c r="AB3422" i="1"/>
  <c r="AB3423" i="1"/>
  <c r="AB3429" i="1"/>
  <c r="AB3435" i="1"/>
  <c r="AB3287" i="1"/>
  <c r="P3295" i="1"/>
  <c r="AB3295" i="1" s="1"/>
  <c r="Z3301" i="1"/>
  <c r="AB3301" i="1" s="1"/>
  <c r="S3306" i="1"/>
  <c r="AB3306" i="1" s="1"/>
  <c r="AB3307" i="1"/>
  <c r="Z3317" i="1"/>
  <c r="AB3317" i="1" s="1"/>
  <c r="S3322" i="1"/>
  <c r="AB3323" i="1"/>
  <c r="M3332" i="1"/>
  <c r="AB3332" i="1" s="1"/>
  <c r="AB3343" i="1"/>
  <c r="AB3351" i="1"/>
  <c r="AB3359" i="1"/>
  <c r="AB3367" i="1"/>
  <c r="AB3379" i="1"/>
  <c r="AB3381" i="1"/>
  <c r="AB3386" i="1"/>
  <c r="AB3388" i="1"/>
  <c r="AB3393" i="1"/>
  <c r="AB3408" i="1"/>
  <c r="AB3427" i="1"/>
  <c r="V3444" i="1"/>
  <c r="M3447" i="1"/>
  <c r="AB3447" i="1" s="1"/>
  <c r="M3467" i="1"/>
  <c r="AB3467" i="1" s="1"/>
  <c r="M3471" i="1"/>
  <c r="S3477" i="1"/>
  <c r="Z3492" i="1"/>
  <c r="AB3494" i="1"/>
  <c r="Z3508" i="1"/>
  <c r="AB3510" i="1"/>
  <c r="Z3524" i="1"/>
  <c r="AB3526" i="1"/>
  <c r="AB3542" i="1"/>
  <c r="AB3553" i="1"/>
  <c r="AB3557" i="1"/>
  <c r="AB3562" i="1"/>
  <c r="AB3575" i="1"/>
  <c r="AB3430" i="1"/>
  <c r="V3436" i="1"/>
  <c r="AB3436" i="1" s="1"/>
  <c r="Z3448" i="1"/>
  <c r="S3453" i="1"/>
  <c r="AB3453" i="1" s="1"/>
  <c r="AB3454" i="1"/>
  <c r="AB3456" i="1"/>
  <c r="P3462" i="1"/>
  <c r="V3468" i="1"/>
  <c r="Z3472" i="1"/>
  <c r="S3473" i="1"/>
  <c r="AB3473" i="1" s="1"/>
  <c r="V3484" i="1"/>
  <c r="P3486" i="1"/>
  <c r="S3493" i="1"/>
  <c r="AB3493" i="1" s="1"/>
  <c r="AB3498" i="1"/>
  <c r="V3500" i="1"/>
  <c r="P3502" i="1"/>
  <c r="AB3509" i="1"/>
  <c r="S3509" i="1"/>
  <c r="V3516" i="1"/>
  <c r="P3518" i="1"/>
  <c r="AB3518" i="1" s="1"/>
  <c r="S3525" i="1"/>
  <c r="AB3525" i="1" s="1"/>
  <c r="P3534" i="1"/>
  <c r="AB3537" i="1"/>
  <c r="AB3541" i="1"/>
  <c r="AB3546" i="1"/>
  <c r="AB3556" i="1"/>
  <c r="AB3571" i="1"/>
  <c r="AB3584" i="1"/>
  <c r="AB3450" i="1"/>
  <c r="AB3492" i="1"/>
  <c r="AB3504" i="1"/>
  <c r="AB3508" i="1"/>
  <c r="AB3524" i="1"/>
  <c r="AB3566" i="1"/>
  <c r="AB3460" i="1"/>
  <c r="AB3462" i="1"/>
  <c r="P3470" i="1"/>
  <c r="AB3555" i="1"/>
  <c r="AB3561" i="1"/>
  <c r="AB3565" i="1"/>
  <c r="AB3577" i="1"/>
  <c r="S3433" i="1"/>
  <c r="AB3433" i="1" s="1"/>
  <c r="AB3434" i="1"/>
  <c r="Z3436" i="1"/>
  <c r="AB3444" i="1"/>
  <c r="AB3445" i="1"/>
  <c r="V3452" i="1"/>
  <c r="AB3452" i="1" s="1"/>
  <c r="M3455" i="1"/>
  <c r="AB3455" i="1" s="1"/>
  <c r="S3461" i="1"/>
  <c r="AB3461" i="1" s="1"/>
  <c r="V3464" i="1"/>
  <c r="AB3464" i="1" s="1"/>
  <c r="P3466" i="1"/>
  <c r="Z3468" i="1"/>
  <c r="Z3484" i="1"/>
  <c r="AB3486" i="1"/>
  <c r="Z3500" i="1"/>
  <c r="AB3502" i="1"/>
  <c r="Z3516" i="1"/>
  <c r="AB3516" i="1" s="1"/>
  <c r="Z3532" i="1"/>
  <c r="AB3534" i="1"/>
  <c r="Z3548" i="1"/>
  <c r="AB3550" i="1"/>
  <c r="AB3564" i="1"/>
  <c r="AB3612" i="1"/>
  <c r="AB3458" i="1"/>
  <c r="AB3468" i="1"/>
  <c r="AB3470" i="1"/>
  <c r="S3437" i="1"/>
  <c r="AB3437" i="1" s="1"/>
  <c r="S3441" i="1"/>
  <c r="AB3441" i="1" s="1"/>
  <c r="AB3442" i="1"/>
  <c r="V3448" i="1"/>
  <c r="AB3448" i="1" s="1"/>
  <c r="M3459" i="1"/>
  <c r="AB3459" i="1" s="1"/>
  <c r="M3463" i="1"/>
  <c r="AB3463" i="1" s="1"/>
  <c r="S3469" i="1"/>
  <c r="AB3469" i="1" s="1"/>
  <c r="V3472" i="1"/>
  <c r="AB3472" i="1" s="1"/>
  <c r="P3474" i="1"/>
  <c r="AB3474" i="1" s="1"/>
  <c r="Z3476" i="1"/>
  <c r="AB3480" i="1"/>
  <c r="P3482" i="1"/>
  <c r="AB3482" i="1" s="1"/>
  <c r="AB3484" i="1"/>
  <c r="M3487" i="1"/>
  <c r="AB3487" i="1" s="1"/>
  <c r="Z3488" i="1"/>
  <c r="AB3488" i="1" s="1"/>
  <c r="S3489" i="1"/>
  <c r="AB3489" i="1" s="1"/>
  <c r="M3491" i="1"/>
  <c r="AB3491" i="1" s="1"/>
  <c r="AB3496" i="1"/>
  <c r="P3498" i="1"/>
  <c r="AB3500" i="1"/>
  <c r="M3503" i="1"/>
  <c r="Z3504" i="1"/>
  <c r="S3505" i="1"/>
  <c r="AB3505" i="1" s="1"/>
  <c r="M3507" i="1"/>
  <c r="AB3507" i="1" s="1"/>
  <c r="AB3512" i="1"/>
  <c r="P3514" i="1"/>
  <c r="AB3514" i="1" s="1"/>
  <c r="M3519" i="1"/>
  <c r="AB3519" i="1" s="1"/>
  <c r="Z3520" i="1"/>
  <c r="AB3520" i="1" s="1"/>
  <c r="S3521" i="1"/>
  <c r="AB3521" i="1" s="1"/>
  <c r="M3523" i="1"/>
  <c r="AB3523" i="1" s="1"/>
  <c r="AB3528" i="1"/>
  <c r="P3530" i="1"/>
  <c r="AB3530" i="1" s="1"/>
  <c r="AB3532" i="1"/>
  <c r="M3539" i="1"/>
  <c r="AB3544" i="1"/>
  <c r="P3546" i="1"/>
  <c r="AB3548" i="1"/>
  <c r="AB3563" i="1"/>
  <c r="AB3569" i="1"/>
  <c r="AB3573" i="1"/>
  <c r="AB3574" i="1"/>
  <c r="AB3438" i="1"/>
  <c r="AB3466" i="1"/>
  <c r="AB3476" i="1"/>
  <c r="AB3477" i="1"/>
  <c r="AB3478" i="1"/>
  <c r="AB3558" i="1"/>
  <c r="AB3572" i="1"/>
  <c r="P3577" i="1"/>
  <c r="AB3587" i="1"/>
  <c r="P3599" i="1"/>
  <c r="M3608" i="1"/>
  <c r="AB3608" i="1" s="1"/>
  <c r="V3609" i="1"/>
  <c r="P3615" i="1"/>
  <c r="M3624" i="1"/>
  <c r="AB3624" i="1" s="1"/>
  <c r="V3625" i="1"/>
  <c r="AB3625" i="1" s="1"/>
  <c r="AB3629" i="1"/>
  <c r="AB3633" i="1"/>
  <c r="AB3637" i="1"/>
  <c r="AB3641" i="1"/>
  <c r="AB3645" i="1"/>
  <c r="AB3649" i="1"/>
  <c r="AB3653" i="1"/>
  <c r="AB3664" i="1"/>
  <c r="AB3668" i="1"/>
  <c r="AB3679" i="1"/>
  <c r="AB3683" i="1"/>
  <c r="AB3712" i="1"/>
  <c r="AB3714" i="1"/>
  <c r="AB3719" i="1"/>
  <c r="AB3601" i="1"/>
  <c r="AB3617" i="1"/>
  <c r="AB3694" i="1"/>
  <c r="AB3705" i="1"/>
  <c r="AB3726" i="1"/>
  <c r="P3579" i="1"/>
  <c r="AB3579" i="1" s="1"/>
  <c r="Z3579" i="1"/>
  <c r="AB3583" i="1"/>
  <c r="AB3585" i="1"/>
  <c r="Z3595" i="1"/>
  <c r="AB3599" i="1"/>
  <c r="M3604" i="1"/>
  <c r="AB3604" i="1" s="1"/>
  <c r="P3611" i="1"/>
  <c r="AB3615" i="1"/>
  <c r="M3620" i="1"/>
  <c r="AB3620" i="1" s="1"/>
  <c r="AB3628" i="1"/>
  <c r="AB3632" i="1"/>
  <c r="AB3636" i="1"/>
  <c r="AB3640" i="1"/>
  <c r="AB3644" i="1"/>
  <c r="AB3648" i="1"/>
  <c r="AB3652" i="1"/>
  <c r="AB3663" i="1"/>
  <c r="AB3667" i="1"/>
  <c r="AB3686" i="1"/>
  <c r="AB3697" i="1"/>
  <c r="AB3704" i="1"/>
  <c r="AB3706" i="1"/>
  <c r="AB3711" i="1"/>
  <c r="AB3740" i="1"/>
  <c r="AB3581" i="1"/>
  <c r="M3586" i="1"/>
  <c r="AB3586" i="1" s="1"/>
  <c r="V3587" i="1"/>
  <c r="P3593" i="1"/>
  <c r="S3596" i="1"/>
  <c r="AB3596" i="1" s="1"/>
  <c r="AB3597" i="1"/>
  <c r="M3602" i="1"/>
  <c r="AB3602" i="1" s="1"/>
  <c r="Z3609" i="1"/>
  <c r="AB3609" i="1" s="1"/>
  <c r="M3618" i="1"/>
  <c r="AB3618" i="1" s="1"/>
  <c r="Z3625" i="1"/>
  <c r="AB3627" i="1"/>
  <c r="AB3655" i="1"/>
  <c r="AB3659" i="1"/>
  <c r="AB3678" i="1"/>
  <c r="AB3689" i="1"/>
  <c r="AB3693" i="1"/>
  <c r="AB3707" i="1"/>
  <c r="AB3718" i="1"/>
  <c r="AB3725" i="1"/>
  <c r="AB3729" i="1"/>
  <c r="AB3769" i="1"/>
  <c r="S3578" i="1"/>
  <c r="AB3578" i="1" s="1"/>
  <c r="Z3591" i="1"/>
  <c r="AB3595" i="1"/>
  <c r="M3600" i="1"/>
  <c r="AB3600" i="1" s="1"/>
  <c r="Z3607" i="1"/>
  <c r="S3610" i="1"/>
  <c r="AB3610" i="1" s="1"/>
  <c r="AB3611" i="1"/>
  <c r="M3616" i="1"/>
  <c r="AB3616" i="1" s="1"/>
  <c r="P3623" i="1"/>
  <c r="AB3631" i="1"/>
  <c r="AB3635" i="1"/>
  <c r="AB3639" i="1"/>
  <c r="AB3643" i="1"/>
  <c r="AB3647" i="1"/>
  <c r="AB3651" i="1"/>
  <c r="AB3670" i="1"/>
  <c r="AB3681" i="1"/>
  <c r="AB3685" i="1"/>
  <c r="AB3696" i="1"/>
  <c r="AB3698" i="1"/>
  <c r="AB3728" i="1"/>
  <c r="AB3730" i="1"/>
  <c r="AB3763" i="1"/>
  <c r="AB3593" i="1"/>
  <c r="M3580" i="1"/>
  <c r="AB3580" i="1" s="1"/>
  <c r="Z3587" i="1"/>
  <c r="AB3591" i="1"/>
  <c r="P3603" i="1"/>
  <c r="AB3603" i="1" s="1"/>
  <c r="Z3603" i="1"/>
  <c r="AB3607" i="1"/>
  <c r="M3612" i="1"/>
  <c r="V3613" i="1"/>
  <c r="AB3613" i="1" s="1"/>
  <c r="P3619" i="1"/>
  <c r="AB3619" i="1" s="1"/>
  <c r="AB3623" i="1"/>
  <c r="AB3654" i="1"/>
  <c r="AB3665" i="1"/>
  <c r="AB3669" i="1"/>
  <c r="AB3680" i="1"/>
  <c r="AB3684" i="1"/>
  <c r="AB3695" i="1"/>
  <c r="AB3720" i="1"/>
  <c r="AB3722" i="1"/>
  <c r="AB3738" i="1"/>
  <c r="AB3739" i="1"/>
  <c r="AB3589" i="1"/>
  <c r="AB3605" i="1"/>
  <c r="AB3621" i="1"/>
  <c r="AB3657" i="1"/>
  <c r="AB3661" i="1"/>
  <c r="AB3672" i="1"/>
  <c r="AB3687" i="1"/>
  <c r="AB3691" i="1"/>
  <c r="AB3702" i="1"/>
  <c r="AB3709" i="1"/>
  <c r="AB3713" i="1"/>
  <c r="AB3716" i="1"/>
  <c r="AB3723" i="1"/>
  <c r="AB3727" i="1"/>
  <c r="AB3741" i="1"/>
  <c r="AB3744" i="1"/>
  <c r="P3748" i="1"/>
  <c r="AB3751" i="1"/>
  <c r="AB3752" i="1"/>
  <c r="M3757" i="1"/>
  <c r="AB3757" i="1" s="1"/>
  <c r="S3763" i="1"/>
  <c r="M3765" i="1"/>
  <c r="AB3765" i="1" s="1"/>
  <c r="Z3803" i="1"/>
  <c r="AB3750" i="1"/>
  <c r="AB3754" i="1"/>
  <c r="AB3764" i="1"/>
  <c r="AB3794" i="1"/>
  <c r="AB3805" i="1"/>
  <c r="Z3734" i="1"/>
  <c r="AB3734" i="1" s="1"/>
  <c r="M3756" i="1"/>
  <c r="Z3766" i="1"/>
  <c r="AB3766" i="1" s="1"/>
  <c r="AB3768" i="1"/>
  <c r="AB3779" i="1"/>
  <c r="AB3787" i="1"/>
  <c r="AB3790" i="1"/>
  <c r="AB3762" i="1"/>
  <c r="AB3767" i="1"/>
  <c r="AB3793" i="1"/>
  <c r="AB3842" i="1"/>
  <c r="AB3735" i="1"/>
  <c r="V3737" i="1"/>
  <c r="AB3737" i="1" s="1"/>
  <c r="Z3742" i="1"/>
  <c r="AB3742" i="1" s="1"/>
  <c r="AB3746" i="1"/>
  <c r="M3749" i="1"/>
  <c r="AB3749" i="1" s="1"/>
  <c r="P3756" i="1"/>
  <c r="AB3759" i="1"/>
  <c r="AB3760" i="1"/>
  <c r="V3778" i="1"/>
  <c r="AB3778" i="1" s="1"/>
  <c r="V3786" i="1"/>
  <c r="AB3786" i="1" s="1"/>
  <c r="AB3797" i="1"/>
  <c r="AB3815" i="1"/>
  <c r="AB3758" i="1"/>
  <c r="AB3871" i="1"/>
  <c r="AB3736" i="1"/>
  <c r="AB3743" i="1"/>
  <c r="V3745" i="1"/>
  <c r="AB3745" i="1" s="1"/>
  <c r="M3748" i="1"/>
  <c r="AB3748" i="1" s="1"/>
  <c r="S3771" i="1"/>
  <c r="AB3771" i="1" s="1"/>
  <c r="M3773" i="1"/>
  <c r="AB3773" i="1" s="1"/>
  <c r="Z3774" i="1"/>
  <c r="AB3774" i="1" s="1"/>
  <c r="M3781" i="1"/>
  <c r="AB3781" i="1" s="1"/>
  <c r="Z3782" i="1"/>
  <c r="AB3782" i="1" s="1"/>
  <c r="M3785" i="1"/>
  <c r="AB3785" i="1" s="1"/>
  <c r="M3789" i="1"/>
  <c r="AB3789" i="1" s="1"/>
  <c r="Z3790" i="1"/>
  <c r="S3791" i="1"/>
  <c r="S3800" i="1"/>
  <c r="AB3814" i="1"/>
  <c r="AB3818" i="1"/>
  <c r="AB3772" i="1"/>
  <c r="AB3775" i="1"/>
  <c r="AB3780" i="1"/>
  <c r="AB3783" i="1"/>
  <c r="AB3788" i="1"/>
  <c r="AB3791" i="1"/>
  <c r="AB3795" i="1"/>
  <c r="AB3800" i="1"/>
  <c r="V3802" i="1"/>
  <c r="AB3802" i="1" s="1"/>
  <c r="V3810" i="1"/>
  <c r="AB3810" i="1" s="1"/>
  <c r="M3813" i="1"/>
  <c r="AB3813" i="1" s="1"/>
  <c r="Z3827" i="1"/>
  <c r="V3831" i="1"/>
  <c r="AB3831" i="1" s="1"/>
  <c r="P3833" i="1"/>
  <c r="S3836" i="1"/>
  <c r="S3848" i="1"/>
  <c r="AB3848" i="1" s="1"/>
  <c r="M3850" i="1"/>
  <c r="AB3850" i="1" s="1"/>
  <c r="V3851" i="1"/>
  <c r="AB3862" i="1"/>
  <c r="AB3868" i="1"/>
  <c r="S3872" i="1"/>
  <c r="M3874" i="1"/>
  <c r="AB3874" i="1" s="1"/>
  <c r="Z3883" i="1"/>
  <c r="AB3883" i="1" s="1"/>
  <c r="AB3893" i="1"/>
  <c r="V3903" i="1"/>
  <c r="AB3903" i="1" s="1"/>
  <c r="P3905" i="1"/>
  <c r="V3911" i="1"/>
  <c r="AB3911" i="1" s="1"/>
  <c r="M3922" i="1"/>
  <c r="AB3922" i="1" s="1"/>
  <c r="V3933" i="1"/>
  <c r="AB3939" i="1"/>
  <c r="AB3828" i="1"/>
  <c r="AB3836" i="1"/>
  <c r="AB3872" i="1"/>
  <c r="AB3908" i="1"/>
  <c r="AB3928" i="1"/>
  <c r="AB3946" i="1"/>
  <c r="AB3994" i="1"/>
  <c r="AB3817" i="1"/>
  <c r="AB3820" i="1"/>
  <c r="AB3827" i="1"/>
  <c r="AB3837" i="1"/>
  <c r="AB3878" i="1"/>
  <c r="AB3884" i="1"/>
  <c r="AB3909" i="1"/>
  <c r="AB3983" i="1"/>
  <c r="AB3984" i="1"/>
  <c r="AB3993" i="1"/>
  <c r="AB3796" i="1"/>
  <c r="Z3802" i="1"/>
  <c r="P3812" i="1"/>
  <c r="AB3812" i="1" s="1"/>
  <c r="AB3816" i="1"/>
  <c r="S3819" i="1"/>
  <c r="AB3819" i="1" s="1"/>
  <c r="M3822" i="1"/>
  <c r="AB3822" i="1" s="1"/>
  <c r="Z3831" i="1"/>
  <c r="AB3833" i="1"/>
  <c r="AB3840" i="1"/>
  <c r="P3845" i="1"/>
  <c r="AB3845" i="1" s="1"/>
  <c r="Z3851" i="1"/>
  <c r="AB3859" i="1"/>
  <c r="AB3860" i="1"/>
  <c r="S3864" i="1"/>
  <c r="M3866" i="1"/>
  <c r="AB3866" i="1" s="1"/>
  <c r="Z3875" i="1"/>
  <c r="AB3885" i="1"/>
  <c r="AB3888" i="1"/>
  <c r="V3895" i="1"/>
  <c r="AB3895" i="1" s="1"/>
  <c r="P3897" i="1"/>
  <c r="AB3897" i="1" s="1"/>
  <c r="AB3905" i="1"/>
  <c r="AB3915" i="1"/>
  <c r="AB3916" i="1"/>
  <c r="P3921" i="1"/>
  <c r="Z3923" i="1"/>
  <c r="S3926" i="1"/>
  <c r="AB3982" i="1"/>
  <c r="AB4002" i="1"/>
  <c r="AB4041" i="1"/>
  <c r="V3794" i="1"/>
  <c r="S3799" i="1"/>
  <c r="AB3799" i="1" s="1"/>
  <c r="P3804" i="1"/>
  <c r="Z3806" i="1"/>
  <c r="AB3806" i="1" s="1"/>
  <c r="AB3821" i="1"/>
  <c r="Z3823" i="1"/>
  <c r="AB3823" i="1" s="1"/>
  <c r="AB3825" i="1"/>
  <c r="S3832" i="1"/>
  <c r="AB3832" i="1" s="1"/>
  <c r="M3834" i="1"/>
  <c r="AB3834" i="1" s="1"/>
  <c r="V3835" i="1"/>
  <c r="AB3835" i="1" s="1"/>
  <c r="V3847" i="1"/>
  <c r="AB3847" i="1" s="1"/>
  <c r="P3849" i="1"/>
  <c r="S3852" i="1"/>
  <c r="AB3852" i="1" s="1"/>
  <c r="AB3861" i="1"/>
  <c r="AB3864" i="1"/>
  <c r="V3871" i="1"/>
  <c r="P3873" i="1"/>
  <c r="AB3881" i="1"/>
  <c r="AB3894" i="1"/>
  <c r="AB3899" i="1"/>
  <c r="AB3900" i="1"/>
  <c r="S3904" i="1"/>
  <c r="M3906" i="1"/>
  <c r="AB3906" i="1" s="1"/>
  <c r="AB3913" i="1"/>
  <c r="AB3917" i="1"/>
  <c r="AB3926" i="1"/>
  <c r="AB3973" i="1"/>
  <c r="V3978" i="1"/>
  <c r="AB3978" i="1" s="1"/>
  <c r="AB4042" i="1"/>
  <c r="AB3851" i="1"/>
  <c r="AB3875" i="1"/>
  <c r="AB3876" i="1"/>
  <c r="AB3904" i="1"/>
  <c r="AB3923" i="1"/>
  <c r="AB3944" i="1"/>
  <c r="AB3954" i="1"/>
  <c r="S3803" i="1"/>
  <c r="AB3803" i="1" s="1"/>
  <c r="AB3804" i="1"/>
  <c r="AB3808" i="1"/>
  <c r="S3811" i="1"/>
  <c r="AB3811" i="1" s="1"/>
  <c r="AB3824" i="1"/>
  <c r="P3829" i="1"/>
  <c r="AB3829" i="1" s="1"/>
  <c r="V3839" i="1"/>
  <c r="AB3839" i="1" s="1"/>
  <c r="P3841" i="1"/>
  <c r="AB3841" i="1" s="1"/>
  <c r="S3844" i="1"/>
  <c r="AB3844" i="1" s="1"/>
  <c r="AB3853" i="1"/>
  <c r="S3856" i="1"/>
  <c r="AB3856" i="1" s="1"/>
  <c r="M3858" i="1"/>
  <c r="AB3858" i="1" s="1"/>
  <c r="Z3867" i="1"/>
  <c r="AB3867" i="1" s="1"/>
  <c r="AB3877" i="1"/>
  <c r="AB3880" i="1"/>
  <c r="V3887" i="1"/>
  <c r="AB3887" i="1" s="1"/>
  <c r="P3889" i="1"/>
  <c r="AB3889" i="1" s="1"/>
  <c r="M3914" i="1"/>
  <c r="AB3914" i="1" s="1"/>
  <c r="AB3921" i="1"/>
  <c r="AB3942" i="1"/>
  <c r="Z3945" i="1"/>
  <c r="AB3945" i="1" s="1"/>
  <c r="AB3948" i="1"/>
  <c r="AB3952" i="1"/>
  <c r="AB3977" i="1"/>
  <c r="AB3990" i="1"/>
  <c r="AB4004" i="1"/>
  <c r="AB4017" i="1"/>
  <c r="Z3835" i="1"/>
  <c r="AB3843" i="1"/>
  <c r="M3846" i="1"/>
  <c r="AB3846" i="1" s="1"/>
  <c r="Z3847" i="1"/>
  <c r="AB3849" i="1"/>
  <c r="V3863" i="1"/>
  <c r="AB3863" i="1" s="1"/>
  <c r="P3865" i="1"/>
  <c r="AB3865" i="1" s="1"/>
  <c r="AB3873" i="1"/>
  <c r="AB3886" i="1"/>
  <c r="AB3891" i="1"/>
  <c r="AB3892" i="1"/>
  <c r="S3896" i="1"/>
  <c r="AB3896" i="1" s="1"/>
  <c r="M3898" i="1"/>
  <c r="AB3898" i="1" s="1"/>
  <c r="Z3907" i="1"/>
  <c r="AB3907" i="1" s="1"/>
  <c r="AB3910" i="1"/>
  <c r="S3920" i="1"/>
  <c r="AB3920" i="1" s="1"/>
  <c r="V3953" i="1"/>
  <c r="AB3953" i="1" s="1"/>
  <c r="AB4011" i="1"/>
  <c r="AB4040" i="1"/>
  <c r="AB4046" i="1"/>
  <c r="AB3967" i="1"/>
  <c r="AB3968" i="1"/>
  <c r="AB3974" i="1"/>
  <c r="AB3988" i="1"/>
  <c r="AB4003" i="1"/>
  <c r="AB4031" i="1"/>
  <c r="AB4032" i="1"/>
  <c r="AB4038" i="1"/>
  <c r="AB4060" i="1"/>
  <c r="P4068" i="1"/>
  <c r="V4071" i="1"/>
  <c r="AB4071" i="1" s="1"/>
  <c r="Z4075" i="1"/>
  <c r="AB4079" i="1"/>
  <c r="AB4095" i="1"/>
  <c r="AB4130" i="1"/>
  <c r="AB4139" i="1"/>
  <c r="AB4192" i="1"/>
  <c r="Z3933" i="1"/>
  <c r="AB3933" i="1" s="1"/>
  <c r="V3941" i="1"/>
  <c r="AB3941" i="1" s="1"/>
  <c r="AB3947" i="1"/>
  <c r="Z3953" i="1"/>
  <c r="P3955" i="1"/>
  <c r="AB3959" i="1"/>
  <c r="AB3960" i="1"/>
  <c r="AB3966" i="1"/>
  <c r="AB3980" i="1"/>
  <c r="S3987" i="1"/>
  <c r="M3989" i="1"/>
  <c r="AB3989" i="1" s="1"/>
  <c r="AB3995" i="1"/>
  <c r="Z4014" i="1"/>
  <c r="V4018" i="1"/>
  <c r="AB4018" i="1" s="1"/>
  <c r="P4020" i="1"/>
  <c r="AB4023" i="1"/>
  <c r="AB4024" i="1"/>
  <c r="AB4030" i="1"/>
  <c r="AB4091" i="1"/>
  <c r="M4109" i="1"/>
  <c r="AB4109" i="1" s="1"/>
  <c r="AB4132" i="1"/>
  <c r="AB4135" i="1"/>
  <c r="S3930" i="1"/>
  <c r="AB3930" i="1" s="1"/>
  <c r="P3935" i="1"/>
  <c r="S3950" i="1"/>
  <c r="AB3950" i="1" s="1"/>
  <c r="AB3951" i="1"/>
  <c r="AB3958" i="1"/>
  <c r="AB3972" i="1"/>
  <c r="S3979" i="1"/>
  <c r="AB3979" i="1" s="1"/>
  <c r="M3981" i="1"/>
  <c r="AB3981" i="1" s="1"/>
  <c r="AB3987" i="1"/>
  <c r="Z4006" i="1"/>
  <c r="V4010" i="1"/>
  <c r="AB4010" i="1" s="1"/>
  <c r="P4012" i="1"/>
  <c r="AB4015" i="1"/>
  <c r="AB4016" i="1"/>
  <c r="AB4022" i="1"/>
  <c r="AB4036" i="1"/>
  <c r="S4043" i="1"/>
  <c r="M4045" i="1"/>
  <c r="AB4045" i="1" s="1"/>
  <c r="AB4051" i="1"/>
  <c r="AB4053" i="1"/>
  <c r="Z4055" i="1"/>
  <c r="AB4069" i="1"/>
  <c r="V4070" i="1"/>
  <c r="AB4070" i="1" s="1"/>
  <c r="M4082" i="1"/>
  <c r="AB4082" i="1" s="1"/>
  <c r="V4087" i="1"/>
  <c r="AB4087" i="1" s="1"/>
  <c r="AB4098" i="1"/>
  <c r="AB4107" i="1"/>
  <c r="S4107" i="1"/>
  <c r="AB4176" i="1"/>
  <c r="AB3931" i="1"/>
  <c r="AB3956" i="1"/>
  <c r="AB3964" i="1"/>
  <c r="AB4007" i="1"/>
  <c r="AB4008" i="1"/>
  <c r="AB4014" i="1"/>
  <c r="AB4028" i="1"/>
  <c r="AB4043" i="1"/>
  <c r="AB4067" i="1"/>
  <c r="S3934" i="1"/>
  <c r="AB3934" i="1" s="1"/>
  <c r="AB3935" i="1"/>
  <c r="Z3941" i="1"/>
  <c r="V3949" i="1"/>
  <c r="AB3949" i="1" s="1"/>
  <c r="AB3955" i="1"/>
  <c r="M3965" i="1"/>
  <c r="AB3965" i="1" s="1"/>
  <c r="AB3971" i="1"/>
  <c r="Z3990" i="1"/>
  <c r="V3994" i="1"/>
  <c r="P3996" i="1"/>
  <c r="AB3996" i="1" s="1"/>
  <c r="AB3999" i="1"/>
  <c r="AB4000" i="1"/>
  <c r="AB4006" i="1"/>
  <c r="AB4020" i="1"/>
  <c r="M4029" i="1"/>
  <c r="AB4029" i="1" s="1"/>
  <c r="AB4035" i="1"/>
  <c r="AB4044" i="1"/>
  <c r="AB4074" i="1"/>
  <c r="AB4165" i="1"/>
  <c r="P3927" i="1"/>
  <c r="AB3927" i="1" s="1"/>
  <c r="V3929" i="1"/>
  <c r="AB3929" i="1" s="1"/>
  <c r="M3932" i="1"/>
  <c r="AB3932" i="1" s="1"/>
  <c r="S3938" i="1"/>
  <c r="AB3938" i="1" s="1"/>
  <c r="P3943" i="1"/>
  <c r="AB3943" i="1" s="1"/>
  <c r="M3957" i="1"/>
  <c r="AB3957" i="1" s="1"/>
  <c r="AB3963" i="1"/>
  <c r="Z3982" i="1"/>
  <c r="V3986" i="1"/>
  <c r="AB3986" i="1" s="1"/>
  <c r="P3988" i="1"/>
  <c r="AB3991" i="1"/>
  <c r="AB3992" i="1"/>
  <c r="AB3998" i="1"/>
  <c r="AB4012" i="1"/>
  <c r="S4019" i="1"/>
  <c r="AB4019" i="1" s="1"/>
  <c r="M4021" i="1"/>
  <c r="AB4021" i="1" s="1"/>
  <c r="AB4027" i="1"/>
  <c r="Z4046" i="1"/>
  <c r="AB4055" i="1"/>
  <c r="M4058" i="1"/>
  <c r="AB4058" i="1" s="1"/>
  <c r="AB4062" i="1"/>
  <c r="P4069" i="1"/>
  <c r="V4090" i="1"/>
  <c r="AB4090" i="1" s="1"/>
  <c r="AB4113" i="1"/>
  <c r="AB4144" i="1"/>
  <c r="AB4154" i="1"/>
  <c r="AB4156" i="1"/>
  <c r="AB4162" i="1"/>
  <c r="AB4068" i="1"/>
  <c r="AB4099" i="1"/>
  <c r="AB4105" i="1"/>
  <c r="AB4131" i="1"/>
  <c r="AB4137" i="1"/>
  <c r="AB4157" i="1"/>
  <c r="AB4163" i="1"/>
  <c r="AB4183" i="1"/>
  <c r="AB4199" i="1"/>
  <c r="AB4211" i="1"/>
  <c r="AB4221" i="1"/>
  <c r="AB4056" i="1"/>
  <c r="P4064" i="1"/>
  <c r="AB4064" i="1" s="1"/>
  <c r="V4066" i="1"/>
  <c r="AB4066" i="1" s="1"/>
  <c r="Z4070" i="1"/>
  <c r="M4073" i="1"/>
  <c r="AB4073" i="1" s="1"/>
  <c r="S4075" i="1"/>
  <c r="AB4075" i="1" s="1"/>
  <c r="S4076" i="1"/>
  <c r="AB4076" i="1" s="1"/>
  <c r="P4092" i="1"/>
  <c r="AB4092" i="1" s="1"/>
  <c r="Z4102" i="1"/>
  <c r="AB4104" i="1"/>
  <c r="V4106" i="1"/>
  <c r="AB4106" i="1" s="1"/>
  <c r="P4116" i="1"/>
  <c r="AB4124" i="1"/>
  <c r="AB4127" i="1"/>
  <c r="Z4134" i="1"/>
  <c r="AB4136" i="1"/>
  <c r="V4138" i="1"/>
  <c r="AB4138" i="1" s="1"/>
  <c r="P4148" i="1"/>
  <c r="AB4155" i="1"/>
  <c r="AB4174" i="1"/>
  <c r="AB4185" i="1"/>
  <c r="AB4190" i="1"/>
  <c r="P4052" i="1"/>
  <c r="AB4052" i="1" s="1"/>
  <c r="V4054" i="1"/>
  <c r="AB4054" i="1" s="1"/>
  <c r="Z4058" i="1"/>
  <c r="M4061" i="1"/>
  <c r="AB4061" i="1" s="1"/>
  <c r="S4063" i="1"/>
  <c r="AB4063" i="1" s="1"/>
  <c r="AB4080" i="1"/>
  <c r="Z4086" i="1"/>
  <c r="AB4094" i="1"/>
  <c r="AB4096" i="1"/>
  <c r="AB4097" i="1"/>
  <c r="AB4110" i="1"/>
  <c r="AB4123" i="1"/>
  <c r="S4123" i="1"/>
  <c r="M4125" i="1"/>
  <c r="AB4125" i="1" s="1"/>
  <c r="AB4129" i="1"/>
  <c r="AB4142" i="1"/>
  <c r="AB4151" i="1"/>
  <c r="AB4166" i="1"/>
  <c r="AB4180" i="1"/>
  <c r="AB4181" i="1"/>
  <c r="AB4184" i="1"/>
  <c r="AB4081" i="1"/>
  <c r="AB4116" i="1"/>
  <c r="AB4119" i="1"/>
  <c r="AB4128" i="1"/>
  <c r="AB4148" i="1"/>
  <c r="AB4153" i="1"/>
  <c r="AB4158" i="1"/>
  <c r="AB4169" i="1"/>
  <c r="AB4179" i="1"/>
  <c r="AB4195" i="1"/>
  <c r="AB4086" i="1"/>
  <c r="AB4088" i="1"/>
  <c r="AB4089" i="1"/>
  <c r="AB4102" i="1"/>
  <c r="AB4115" i="1"/>
  <c r="AB4121" i="1"/>
  <c r="AB4134" i="1"/>
  <c r="AB4147" i="1"/>
  <c r="AB4152" i="1"/>
  <c r="AB4161" i="1"/>
  <c r="AB4167" i="1"/>
  <c r="AB4175" i="1"/>
  <c r="AB4191" i="1"/>
  <c r="AB4219" i="1"/>
  <c r="AB4233" i="1"/>
  <c r="AB4241" i="1"/>
  <c r="V4050" i="1"/>
  <c r="AB4050" i="1" s="1"/>
  <c r="Z4054" i="1"/>
  <c r="M4057" i="1"/>
  <c r="AB4057" i="1" s="1"/>
  <c r="S4059" i="1"/>
  <c r="AB4059" i="1" s="1"/>
  <c r="AB4072" i="1"/>
  <c r="S4083" i="1"/>
  <c r="AB4083" i="1" s="1"/>
  <c r="S4084" i="1"/>
  <c r="AB4084" i="1" s="1"/>
  <c r="M4093" i="1"/>
  <c r="AB4093" i="1" s="1"/>
  <c r="P4100" i="1"/>
  <c r="AB4100" i="1" s="1"/>
  <c r="AB4108" i="1"/>
  <c r="AB4111" i="1"/>
  <c r="Z4118" i="1"/>
  <c r="AB4118" i="1" s="1"/>
  <c r="AB4120" i="1"/>
  <c r="V4122" i="1"/>
  <c r="AB4122" i="1" s="1"/>
  <c r="P4132" i="1"/>
  <c r="AB4140" i="1"/>
  <c r="AB4143" i="1"/>
  <c r="Z4150" i="1"/>
  <c r="AB4150" i="1" s="1"/>
  <c r="AB4159" i="1"/>
  <c r="AB4168" i="1"/>
  <c r="AB4172" i="1"/>
  <c r="AB4177" i="1"/>
  <c r="AB4182" i="1"/>
  <c r="AB4193" i="1"/>
  <c r="AB4223" i="1"/>
  <c r="AB4227" i="1"/>
  <c r="AB4263" i="1"/>
  <c r="AB4234" i="1"/>
  <c r="AB4260" i="1"/>
  <c r="AB4266" i="1"/>
  <c r="P4194" i="1"/>
  <c r="P4198" i="1"/>
  <c r="S4201" i="1"/>
  <c r="AB4201" i="1" s="1"/>
  <c r="AB4202" i="1"/>
  <c r="M4207" i="1"/>
  <c r="AB4207" i="1" s="1"/>
  <c r="V4208" i="1"/>
  <c r="AB4208" i="1" s="1"/>
  <c r="P4214" i="1"/>
  <c r="S4217" i="1"/>
  <c r="AB4217" i="1" s="1"/>
  <c r="AB4218" i="1"/>
  <c r="M4223" i="1"/>
  <c r="V4224" i="1"/>
  <c r="P4230" i="1"/>
  <c r="V4236" i="1"/>
  <c r="AB4240" i="1"/>
  <c r="S4253" i="1"/>
  <c r="AB4253" i="1" s="1"/>
  <c r="M4255" i="1"/>
  <c r="AB4255" i="1" s="1"/>
  <c r="AB4259" i="1"/>
  <c r="AB4274" i="1"/>
  <c r="AB4282" i="1"/>
  <c r="AB4290" i="1"/>
  <c r="AB4298" i="1"/>
  <c r="AB4306" i="1"/>
  <c r="AB4314" i="1"/>
  <c r="AB4246" i="1"/>
  <c r="AB4258" i="1"/>
  <c r="AB4270" i="1"/>
  <c r="AB4278" i="1"/>
  <c r="AB4286" i="1"/>
  <c r="AB4294" i="1"/>
  <c r="AB4302" i="1"/>
  <c r="AB4310" i="1"/>
  <c r="AB4325" i="1"/>
  <c r="AB4355" i="1"/>
  <c r="AB4359" i="1"/>
  <c r="AB4194" i="1"/>
  <c r="AB4198" i="1"/>
  <c r="V4204" i="1"/>
  <c r="AB4204" i="1" s="1"/>
  <c r="P4210" i="1"/>
  <c r="S4213" i="1"/>
  <c r="AB4213" i="1" s="1"/>
  <c r="AB4214" i="1"/>
  <c r="V4220" i="1"/>
  <c r="AB4220" i="1" s="1"/>
  <c r="P4226" i="1"/>
  <c r="S4229" i="1"/>
  <c r="AB4229" i="1" s="1"/>
  <c r="AB4230" i="1"/>
  <c r="S4245" i="1"/>
  <c r="AB4245" i="1" s="1"/>
  <c r="M4247" i="1"/>
  <c r="AB4247" i="1" s="1"/>
  <c r="AB4251" i="1"/>
  <c r="V4260" i="1"/>
  <c r="AB4264" i="1"/>
  <c r="M4271" i="1"/>
  <c r="AB4271" i="1" s="1"/>
  <c r="M4279" i="1"/>
  <c r="AB4279" i="1" s="1"/>
  <c r="M4287" i="1"/>
  <c r="AB4287" i="1" s="1"/>
  <c r="M4295" i="1"/>
  <c r="AB4295" i="1" s="1"/>
  <c r="M4303" i="1"/>
  <c r="AB4303" i="1" s="1"/>
  <c r="AB4318" i="1"/>
  <c r="AB4339" i="1"/>
  <c r="AB4343" i="1"/>
  <c r="AB4347" i="1"/>
  <c r="AB4413" i="1"/>
  <c r="AB4196" i="1"/>
  <c r="Z4208" i="1"/>
  <c r="AB4212" i="1"/>
  <c r="Z4224" i="1"/>
  <c r="AB4228" i="1"/>
  <c r="AB4238" i="1"/>
  <c r="AB4244" i="1"/>
  <c r="Z4248" i="1"/>
  <c r="AB4248" i="1" s="1"/>
  <c r="AB4250" i="1"/>
  <c r="AB4269" i="1"/>
  <c r="AB4277" i="1"/>
  <c r="AB4285" i="1"/>
  <c r="AB4293" i="1"/>
  <c r="AB4301" i="1"/>
  <c r="AB4309" i="1"/>
  <c r="AB4317" i="1"/>
  <c r="AB4331" i="1"/>
  <c r="AB4349" i="1"/>
  <c r="AB4351" i="1"/>
  <c r="M4199" i="1"/>
  <c r="V4200" i="1"/>
  <c r="AB4200" i="1" s="1"/>
  <c r="P4206" i="1"/>
  <c r="AB4206" i="1" s="1"/>
  <c r="S4209" i="1"/>
  <c r="AB4209" i="1" s="1"/>
  <c r="AB4210" i="1"/>
  <c r="M4215" i="1"/>
  <c r="AB4215" i="1" s="1"/>
  <c r="V4216" i="1"/>
  <c r="AB4216" i="1" s="1"/>
  <c r="P4222" i="1"/>
  <c r="AB4222" i="1" s="1"/>
  <c r="S4225" i="1"/>
  <c r="AB4225" i="1" s="1"/>
  <c r="AB4226" i="1"/>
  <c r="M4231" i="1"/>
  <c r="AB4231" i="1" s="1"/>
  <c r="V4232" i="1"/>
  <c r="AB4232" i="1" s="1"/>
  <c r="S4237" i="1"/>
  <c r="AB4237" i="1" s="1"/>
  <c r="M4239" i="1"/>
  <c r="AB4239" i="1" s="1"/>
  <c r="AB4243" i="1"/>
  <c r="V4252" i="1"/>
  <c r="AB4252" i="1" s="1"/>
  <c r="AB4256" i="1"/>
  <c r="AB4268" i="1"/>
  <c r="AB4276" i="1"/>
  <c r="AB4284" i="1"/>
  <c r="AB4292" i="1"/>
  <c r="AB4300" i="1"/>
  <c r="AB4308" i="1"/>
  <c r="AB4316" i="1"/>
  <c r="AB4327" i="1"/>
  <c r="AB4333" i="1"/>
  <c r="AB4335" i="1"/>
  <c r="AB4371" i="1"/>
  <c r="M4197" i="1"/>
  <c r="AB4197" i="1" s="1"/>
  <c r="Z4204" i="1"/>
  <c r="Z4220" i="1"/>
  <c r="AB4224" i="1"/>
  <c r="AB4236" i="1"/>
  <c r="Z4240" i="1"/>
  <c r="AB4242" i="1"/>
  <c r="P4254" i="1"/>
  <c r="AB4254" i="1" s="1"/>
  <c r="AB4262" i="1"/>
  <c r="AB4272" i="1"/>
  <c r="AB4280" i="1"/>
  <c r="AB4288" i="1"/>
  <c r="AB4296" i="1"/>
  <c r="AB4304" i="1"/>
  <c r="AB4312" i="1"/>
  <c r="S4323" i="1"/>
  <c r="AB4323" i="1" s="1"/>
  <c r="P4326" i="1"/>
  <c r="AB4326" i="1" s="1"/>
  <c r="AB4340" i="1"/>
  <c r="M4342" i="1"/>
  <c r="AB4342" i="1" s="1"/>
  <c r="AB4356" i="1"/>
  <c r="M4358" i="1"/>
  <c r="AB4361" i="1"/>
  <c r="Z4366" i="1"/>
  <c r="AB4367" i="1"/>
  <c r="S4379" i="1"/>
  <c r="AB4379" i="1" s="1"/>
  <c r="AB4384" i="1"/>
  <c r="P4396" i="1"/>
  <c r="AB4396" i="1" s="1"/>
  <c r="AB4402" i="1"/>
  <c r="AB4404" i="1"/>
  <c r="M4405" i="1"/>
  <c r="AB4405" i="1" s="1"/>
  <c r="P4412" i="1"/>
  <c r="Z4430" i="1"/>
  <c r="AB4431" i="1"/>
  <c r="S4435" i="1"/>
  <c r="AB4435" i="1" s="1"/>
  <c r="AB4436" i="1"/>
  <c r="M4437" i="1"/>
  <c r="AB4437" i="1" s="1"/>
  <c r="AB4442" i="1"/>
  <c r="AB4443" i="1"/>
  <c r="AB4454" i="1"/>
  <c r="AB4456" i="1"/>
  <c r="AB4465" i="1"/>
  <c r="V4466" i="1"/>
  <c r="AB4466" i="1" s="1"/>
  <c r="AB4474" i="1"/>
  <c r="AB4475" i="1"/>
  <c r="AB4513" i="1"/>
  <c r="AB4538" i="1"/>
  <c r="AB4360" i="1"/>
  <c r="AB4374" i="1"/>
  <c r="AB4401" i="1"/>
  <c r="AB4407" i="1"/>
  <c r="S4427" i="1"/>
  <c r="AB4428" i="1"/>
  <c r="M4429" i="1"/>
  <c r="AB4429" i="1" s="1"/>
  <c r="P4444" i="1"/>
  <c r="Z4446" i="1"/>
  <c r="AB4447" i="1"/>
  <c r="S4459" i="1"/>
  <c r="AB4460" i="1"/>
  <c r="M4469" i="1"/>
  <c r="AB4469" i="1" s="1"/>
  <c r="P4476" i="1"/>
  <c r="Z4478" i="1"/>
  <c r="AB4479" i="1"/>
  <c r="AB4328" i="1"/>
  <c r="AB4329" i="1"/>
  <c r="AB4344" i="1"/>
  <c r="AB4345" i="1"/>
  <c r="V4362" i="1"/>
  <c r="AB4362" i="1" s="1"/>
  <c r="AB4377" i="1"/>
  <c r="AB4383" i="1"/>
  <c r="AB4400" i="1"/>
  <c r="AB4415" i="1"/>
  <c r="AB4420" i="1"/>
  <c r="AB4426" i="1"/>
  <c r="AB4441" i="1"/>
  <c r="AB4451" i="1"/>
  <c r="AB4462" i="1"/>
  <c r="AB4464" i="1"/>
  <c r="AB4473" i="1"/>
  <c r="AB4483" i="1"/>
  <c r="AB4487" i="1"/>
  <c r="AB4376" i="1"/>
  <c r="AB4390" i="1"/>
  <c r="AB4394" i="1"/>
  <c r="AB4412" i="1"/>
  <c r="AB4427" i="1"/>
  <c r="AB4433" i="1"/>
  <c r="AB4455" i="1"/>
  <c r="AB4468" i="1"/>
  <c r="AB4491" i="1"/>
  <c r="V4324" i="1"/>
  <c r="AB4324" i="1" s="1"/>
  <c r="AB4332" i="1"/>
  <c r="M4334" i="1"/>
  <c r="AB4348" i="1"/>
  <c r="M4350" i="1"/>
  <c r="P4364" i="1"/>
  <c r="AB4364" i="1" s="1"/>
  <c r="AB4366" i="1"/>
  <c r="AB4370" i="1"/>
  <c r="AB4372" i="1"/>
  <c r="M4373" i="1"/>
  <c r="AB4373" i="1" s="1"/>
  <c r="V4378" i="1"/>
  <c r="AB4378" i="1" s="1"/>
  <c r="AB4393" i="1"/>
  <c r="Z4398" i="1"/>
  <c r="AB4398" i="1" s="1"/>
  <c r="AB4399" i="1"/>
  <c r="AB4410" i="1"/>
  <c r="AB4419" i="1"/>
  <c r="AB4425" i="1"/>
  <c r="V4434" i="1"/>
  <c r="AB4434" i="1" s="1"/>
  <c r="AB4438" i="1"/>
  <c r="AB4440" i="1"/>
  <c r="AB4449" i="1"/>
  <c r="V4450" i="1"/>
  <c r="AB4450" i="1" s="1"/>
  <c r="AB4458" i="1"/>
  <c r="AB4459" i="1"/>
  <c r="AB4470" i="1"/>
  <c r="AB4472" i="1"/>
  <c r="AB4481" i="1"/>
  <c r="V4482" i="1"/>
  <c r="AB4482" i="1" s="1"/>
  <c r="AB4503" i="1"/>
  <c r="Z4505" i="1"/>
  <c r="AB4505" i="1" s="1"/>
  <c r="AB4523" i="1"/>
  <c r="AB4369" i="1"/>
  <c r="AB4375" i="1"/>
  <c r="AB4392" i="1"/>
  <c r="AB4406" i="1"/>
  <c r="AB4411" i="1"/>
  <c r="AB4430" i="1"/>
  <c r="AB4444" i="1"/>
  <c r="AB4476" i="1"/>
  <c r="AB4511" i="1"/>
  <c r="AB4525" i="1"/>
  <c r="V4330" i="1"/>
  <c r="AB4330" i="1" s="1"/>
  <c r="P4334" i="1"/>
  <c r="Z4334" i="1"/>
  <c r="AB4336" i="1"/>
  <c r="AB4337" i="1"/>
  <c r="AB4338" i="1"/>
  <c r="M4343" i="1"/>
  <c r="V4346" i="1"/>
  <c r="AB4346" i="1" s="1"/>
  <c r="P4350" i="1"/>
  <c r="Z4350" i="1"/>
  <c r="AB4352" i="1"/>
  <c r="AB4353" i="1"/>
  <c r="AB4354" i="1"/>
  <c r="AB4358" i="1"/>
  <c r="S4363" i="1"/>
  <c r="AB4363" i="1" s="1"/>
  <c r="AB4368" i="1"/>
  <c r="P4380" i="1"/>
  <c r="AB4380" i="1" s="1"/>
  <c r="AB4382" i="1"/>
  <c r="AB4386" i="1"/>
  <c r="AB4388" i="1"/>
  <c r="M4389" i="1"/>
  <c r="AB4389" i="1" s="1"/>
  <c r="V4394" i="1"/>
  <c r="AB4409" i="1"/>
  <c r="V4418" i="1"/>
  <c r="AB4418" i="1" s="1"/>
  <c r="AB4422" i="1"/>
  <c r="AB4424" i="1"/>
  <c r="P4428" i="1"/>
  <c r="AB4446" i="1"/>
  <c r="AB4448" i="1"/>
  <c r="AB4457" i="1"/>
  <c r="V4458" i="1"/>
  <c r="AB4467" i="1"/>
  <c r="AB4478" i="1"/>
  <c r="AB4480" i="1"/>
  <c r="M4485" i="1"/>
  <c r="AB4485" i="1" s="1"/>
  <c r="V4489" i="1"/>
  <c r="AB4489" i="1" s="1"/>
  <c r="AB4562" i="1"/>
  <c r="AB4589" i="1"/>
  <c r="Z4488" i="1"/>
  <c r="M4491" i="1"/>
  <c r="S4493" i="1"/>
  <c r="AB4493" i="1" s="1"/>
  <c r="Z4508" i="1"/>
  <c r="AB4512" i="1"/>
  <c r="AB4528" i="1"/>
  <c r="M4537" i="1"/>
  <c r="AB4628" i="1"/>
  <c r="AB4494" i="1"/>
  <c r="AB4506" i="1"/>
  <c r="AB4510" i="1"/>
  <c r="AB4522" i="1"/>
  <c r="AB4527" i="1"/>
  <c r="P4490" i="1"/>
  <c r="V4492" i="1"/>
  <c r="AB4492" i="1" s="1"/>
  <c r="Z4496" i="1"/>
  <c r="AB4496" i="1" s="1"/>
  <c r="M4499" i="1"/>
  <c r="AB4499" i="1" s="1"/>
  <c r="AB4526" i="1"/>
  <c r="AB4548" i="1"/>
  <c r="AB4502" i="1"/>
  <c r="AB4519" i="1"/>
  <c r="V4528" i="1"/>
  <c r="AB4545" i="1"/>
  <c r="AB4550" i="1"/>
  <c r="AB4615" i="1"/>
  <c r="AB4617" i="1"/>
  <c r="AB4668" i="1"/>
  <c r="P4498" i="1"/>
  <c r="AB4498" i="1" s="1"/>
  <c r="V4500" i="1"/>
  <c r="AB4500" i="1" s="1"/>
  <c r="Z4504" i="1"/>
  <c r="AB4504" i="1" s="1"/>
  <c r="M4507" i="1"/>
  <c r="AB4507" i="1" s="1"/>
  <c r="Z4516" i="1"/>
  <c r="AB4516" i="1" s="1"/>
  <c r="AB4518" i="1"/>
  <c r="P4530" i="1"/>
  <c r="AB4530" i="1" s="1"/>
  <c r="AB4572" i="1"/>
  <c r="AB4576" i="1"/>
  <c r="AB4602" i="1"/>
  <c r="AB4627" i="1"/>
  <c r="AB4660" i="1"/>
  <c r="AB4486" i="1"/>
  <c r="V4488" i="1"/>
  <c r="AB4488" i="1" s="1"/>
  <c r="AB4490" i="1"/>
  <c r="Z4492" i="1"/>
  <c r="M4495" i="1"/>
  <c r="AB4495" i="1" s="1"/>
  <c r="S4497" i="1"/>
  <c r="AB4497" i="1" s="1"/>
  <c r="V4508" i="1"/>
  <c r="AB4508" i="1" s="1"/>
  <c r="P4514" i="1"/>
  <c r="AB4514" i="1" s="1"/>
  <c r="V4520" i="1"/>
  <c r="AB4520" i="1" s="1"/>
  <c r="AB4524" i="1"/>
  <c r="AB4606" i="1"/>
  <c r="AB4652" i="1"/>
  <c r="P4531" i="1"/>
  <c r="AB4531" i="1" s="1"/>
  <c r="M4540" i="1"/>
  <c r="AB4540" i="1" s="1"/>
  <c r="P4545" i="1"/>
  <c r="P4547" i="1"/>
  <c r="AB4547" i="1" s="1"/>
  <c r="Z4547" i="1"/>
  <c r="Z4555" i="1"/>
  <c r="AB4555" i="1" s="1"/>
  <c r="V4563" i="1"/>
  <c r="AB4563" i="1" s="1"/>
  <c r="P4565" i="1"/>
  <c r="S4568" i="1"/>
  <c r="AB4568" i="1" s="1"/>
  <c r="AB4597" i="1"/>
  <c r="AB4614" i="1"/>
  <c r="AB4616" i="1"/>
  <c r="AB4623" i="1"/>
  <c r="AB4625" i="1"/>
  <c r="AB4633" i="1"/>
  <c r="AB4641" i="1"/>
  <c r="AB4649" i="1"/>
  <c r="AB4657" i="1"/>
  <c r="AB4665" i="1"/>
  <c r="AB4544" i="1"/>
  <c r="AB4557" i="1"/>
  <c r="AB4559" i="1"/>
  <c r="AB4560" i="1"/>
  <c r="AB4577" i="1"/>
  <c r="AB4580" i="1"/>
  <c r="AB4605" i="1"/>
  <c r="AB4622" i="1"/>
  <c r="AB4624" i="1"/>
  <c r="AB4631" i="1"/>
  <c r="AB4639" i="1"/>
  <c r="AB4647" i="1"/>
  <c r="AB4655" i="1"/>
  <c r="AB4663" i="1"/>
  <c r="AB4666" i="1"/>
  <c r="AB4671" i="1"/>
  <c r="AB4682" i="1"/>
  <c r="P4539" i="1"/>
  <c r="AB4539" i="1" s="1"/>
  <c r="AB4549" i="1"/>
  <c r="AB4569" i="1"/>
  <c r="AB4573" i="1"/>
  <c r="AB4584" i="1"/>
  <c r="AB4588" i="1"/>
  <c r="AB4613" i="1"/>
  <c r="AB4630" i="1"/>
  <c r="AB4632" i="1"/>
  <c r="AB4638" i="1"/>
  <c r="AB4640" i="1"/>
  <c r="AB4646" i="1"/>
  <c r="AB4648" i="1"/>
  <c r="AB4654" i="1"/>
  <c r="AB4656" i="1"/>
  <c r="AB4662" i="1"/>
  <c r="AB4664" i="1"/>
  <c r="AB4670" i="1"/>
  <c r="AB4672" i="1"/>
  <c r="AB4678" i="1"/>
  <c r="AB4551" i="1"/>
  <c r="AB4556" i="1"/>
  <c r="AB4565" i="1"/>
  <c r="M4574" i="1"/>
  <c r="AB4574" i="1" s="1"/>
  <c r="AB4583" i="1"/>
  <c r="AB4585" i="1"/>
  <c r="AB4596" i="1"/>
  <c r="AB4621" i="1"/>
  <c r="AB4674" i="1"/>
  <c r="AB4686" i="1"/>
  <c r="AB4533" i="1"/>
  <c r="Z4533" i="1"/>
  <c r="V4535" i="1"/>
  <c r="AB4535" i="1" s="1"/>
  <c r="S4538" i="1"/>
  <c r="V4543" i="1"/>
  <c r="AB4543" i="1" s="1"/>
  <c r="AB4552" i="1"/>
  <c r="S4552" i="1"/>
  <c r="V4558" i="1"/>
  <c r="AB4558" i="1" s="1"/>
  <c r="S4564" i="1"/>
  <c r="M4566" i="1"/>
  <c r="AB4566" i="1" s="1"/>
  <c r="V4567" i="1"/>
  <c r="AB4567" i="1" s="1"/>
  <c r="AB4582" i="1"/>
  <c r="AB4591" i="1"/>
  <c r="AB4593" i="1"/>
  <c r="AB4604" i="1"/>
  <c r="AB4629" i="1"/>
  <c r="AB4637" i="1"/>
  <c r="AB4645" i="1"/>
  <c r="AB4653" i="1"/>
  <c r="AB4661" i="1"/>
  <c r="AB4669" i="1"/>
  <c r="AB4690" i="1"/>
  <c r="AB4706" i="1"/>
  <c r="AB4762" i="1"/>
  <c r="M4532" i="1"/>
  <c r="AB4532" i="1" s="1"/>
  <c r="V4537" i="1"/>
  <c r="Z4541" i="1"/>
  <c r="AB4541" i="1" s="1"/>
  <c r="M4546" i="1"/>
  <c r="AB4546" i="1" s="1"/>
  <c r="P4561" i="1"/>
  <c r="AB4561" i="1" s="1"/>
  <c r="AB4564" i="1"/>
  <c r="Z4575" i="1"/>
  <c r="AB4575" i="1" s="1"/>
  <c r="AB4581" i="1"/>
  <c r="AB4598" i="1"/>
  <c r="AB4600" i="1"/>
  <c r="AB4607" i="1"/>
  <c r="AB4609" i="1"/>
  <c r="AB4620" i="1"/>
  <c r="AB4702" i="1"/>
  <c r="AB4715" i="1"/>
  <c r="AB4735" i="1"/>
  <c r="AB4710" i="1"/>
  <c r="AB4719" i="1"/>
  <c r="AB4824" i="1"/>
  <c r="AB4692" i="1"/>
  <c r="AB4697" i="1"/>
  <c r="AB4718" i="1"/>
  <c r="AB4722" i="1"/>
  <c r="AB4759" i="1"/>
  <c r="AB4760" i="1"/>
  <c r="P4680" i="1"/>
  <c r="AB4680" i="1" s="1"/>
  <c r="AB4683" i="1"/>
  <c r="AB4684" i="1"/>
  <c r="AB4685" i="1"/>
  <c r="V4693" i="1"/>
  <c r="AB4693" i="1" s="1"/>
  <c r="AB4700" i="1"/>
  <c r="AB4705" i="1"/>
  <c r="AB4743" i="1"/>
  <c r="AB4745" i="1"/>
  <c r="AB4775" i="1"/>
  <c r="AB4675" i="1"/>
  <c r="AB4687" i="1"/>
  <c r="AB4691" i="1"/>
  <c r="AB4708" i="1"/>
  <c r="AB4713" i="1"/>
  <c r="AB4757" i="1"/>
  <c r="AB4776" i="1"/>
  <c r="AB4818" i="1"/>
  <c r="AB4676" i="1"/>
  <c r="P4679" i="1"/>
  <c r="AB4679" i="1" s="1"/>
  <c r="Z4689" i="1"/>
  <c r="AB4689" i="1" s="1"/>
  <c r="AB4699" i="1"/>
  <c r="P4703" i="1"/>
  <c r="AB4703" i="1" s="1"/>
  <c r="V4709" i="1"/>
  <c r="AB4709" i="1" s="1"/>
  <c r="AB4716" i="1"/>
  <c r="AB4721" i="1"/>
  <c r="AB4724" i="1"/>
  <c r="AB4725" i="1"/>
  <c r="AB4751" i="1"/>
  <c r="AB4769" i="1"/>
  <c r="M4770" i="1"/>
  <c r="AB4792" i="1"/>
  <c r="V4673" i="1"/>
  <c r="AB4673" i="1" s="1"/>
  <c r="AB4695" i="1"/>
  <c r="Z4697" i="1"/>
  <c r="P4711" i="1"/>
  <c r="AB4711" i="1" s="1"/>
  <c r="V4717" i="1"/>
  <c r="AB4717" i="1" s="1"/>
  <c r="AB4733" i="1"/>
  <c r="AB4749" i="1"/>
  <c r="S4739" i="1"/>
  <c r="AB4739" i="1" s="1"/>
  <c r="Z4758" i="1"/>
  <c r="AB4761" i="1"/>
  <c r="AB4768" i="1"/>
  <c r="V4770" i="1"/>
  <c r="P4780" i="1"/>
  <c r="AB4800" i="1"/>
  <c r="AB4809" i="1"/>
  <c r="M4845" i="1"/>
  <c r="Z4861" i="1"/>
  <c r="AB4904" i="1"/>
  <c r="AB4913" i="1"/>
  <c r="AB4729" i="1"/>
  <c r="P4732" i="1"/>
  <c r="Z4734" i="1"/>
  <c r="AB4734" i="1" s="1"/>
  <c r="V4738" i="1"/>
  <c r="AB4738" i="1" s="1"/>
  <c r="V4739" i="1"/>
  <c r="M4741" i="1"/>
  <c r="AB4741" i="1" s="1"/>
  <c r="V4744" i="1"/>
  <c r="AB4744" i="1" s="1"/>
  <c r="AB4752" i="1"/>
  <c r="V4754" i="1"/>
  <c r="AB4754" i="1" s="1"/>
  <c r="P4764" i="1"/>
  <c r="AB4766" i="1"/>
  <c r="AB4836" i="1"/>
  <c r="AB4874" i="1"/>
  <c r="AB4881" i="1"/>
  <c r="AB4888" i="1"/>
  <c r="AB4758" i="1"/>
  <c r="AB4772" i="1"/>
  <c r="AB4780" i="1"/>
  <c r="AB4817" i="1"/>
  <c r="AB4820" i="1"/>
  <c r="AB4732" i="1"/>
  <c r="AB4750" i="1"/>
  <c r="AB4764" i="1"/>
  <c r="AB4779" i="1"/>
  <c r="AB4823" i="1"/>
  <c r="AB4736" i="1"/>
  <c r="Z4742" i="1"/>
  <c r="AB4742" i="1" s="1"/>
  <c r="AB4748" i="1"/>
  <c r="AB4756" i="1"/>
  <c r="S4771" i="1"/>
  <c r="AB4771" i="1" s="1"/>
  <c r="M4773" i="1"/>
  <c r="AB4773" i="1" s="1"/>
  <c r="AB4793" i="1"/>
  <c r="AB4796" i="1"/>
  <c r="AB4813" i="1"/>
  <c r="S4723" i="1"/>
  <c r="AB4723" i="1" s="1"/>
  <c r="Z4726" i="1"/>
  <c r="AB4726" i="1" s="1"/>
  <c r="V4730" i="1"/>
  <c r="AB4730" i="1" s="1"/>
  <c r="V4731" i="1"/>
  <c r="AB4731" i="1" s="1"/>
  <c r="AB4737" i="1"/>
  <c r="P4740" i="1"/>
  <c r="AB4740" i="1" s="1"/>
  <c r="S4747" i="1"/>
  <c r="AB4747" i="1" s="1"/>
  <c r="S4763" i="1"/>
  <c r="AB4763" i="1" s="1"/>
  <c r="M4765" i="1"/>
  <c r="AB4765" i="1" s="1"/>
  <c r="Z4774" i="1"/>
  <c r="AB4774" i="1" s="1"/>
  <c r="AB4777" i="1"/>
  <c r="Z4791" i="1"/>
  <c r="AB4798" i="1"/>
  <c r="M4802" i="1"/>
  <c r="AB4802" i="1" s="1"/>
  <c r="AB4805" i="1"/>
  <c r="P4781" i="1"/>
  <c r="AB4781" i="1" s="1"/>
  <c r="AB4789" i="1"/>
  <c r="P4797" i="1"/>
  <c r="Z4799" i="1"/>
  <c r="AB4799" i="1" s="1"/>
  <c r="P4801" i="1"/>
  <c r="M4806" i="1"/>
  <c r="AB4806" i="1" s="1"/>
  <c r="V4807" i="1"/>
  <c r="AB4807" i="1" s="1"/>
  <c r="M4810" i="1"/>
  <c r="AB4810" i="1" s="1"/>
  <c r="V4812" i="1"/>
  <c r="AB4812" i="1" s="1"/>
  <c r="AB4830" i="1"/>
  <c r="S4835" i="1"/>
  <c r="V4846" i="1"/>
  <c r="P4859" i="1"/>
  <c r="AB4816" i="1"/>
  <c r="AB4846" i="1"/>
  <c r="AB4865" i="1"/>
  <c r="AB4895" i="1"/>
  <c r="Z4783" i="1"/>
  <c r="AB4783" i="1" s="1"/>
  <c r="P4785" i="1"/>
  <c r="M4790" i="1"/>
  <c r="AB4790" i="1" s="1"/>
  <c r="V4791" i="1"/>
  <c r="AB4791" i="1" s="1"/>
  <c r="M4794" i="1"/>
  <c r="AB4794" i="1" s="1"/>
  <c r="S4800" i="1"/>
  <c r="AB4801" i="1"/>
  <c r="Z4803" i="1"/>
  <c r="AB4822" i="1"/>
  <c r="AB4827" i="1"/>
  <c r="AB4829" i="1"/>
  <c r="Z4832" i="1"/>
  <c r="AB4832" i="1" s="1"/>
  <c r="AB4833" i="1"/>
  <c r="AB4884" i="1"/>
  <c r="AB4797" i="1"/>
  <c r="AB4803" i="1"/>
  <c r="AB4826" i="1"/>
  <c r="AB4839" i="1"/>
  <c r="S4784" i="1"/>
  <c r="AB4784" i="1" s="1"/>
  <c r="AB4785" i="1"/>
  <c r="Z4787" i="1"/>
  <c r="AB4787" i="1" s="1"/>
  <c r="V4795" i="1"/>
  <c r="AB4795" i="1" s="1"/>
  <c r="S4804" i="1"/>
  <c r="AB4804" i="1" s="1"/>
  <c r="AB4819" i="1"/>
  <c r="AB4821" i="1"/>
  <c r="Z4824" i="1"/>
  <c r="AB4825" i="1"/>
  <c r="V4828" i="1"/>
  <c r="AB4828" i="1" s="1"/>
  <c r="V4834" i="1"/>
  <c r="AB4834" i="1" s="1"/>
  <c r="AB4844" i="1"/>
  <c r="AB4868" i="1"/>
  <c r="AB4858" i="1"/>
  <c r="AB4864" i="1"/>
  <c r="V4892" i="1"/>
  <c r="AB4892" i="1" s="1"/>
  <c r="M4906" i="1"/>
  <c r="AB4906" i="1" s="1"/>
  <c r="AB4929" i="1"/>
  <c r="Z4841" i="1"/>
  <c r="AB4841" i="1" s="1"/>
  <c r="AB4859" i="1"/>
  <c r="S4861" i="1"/>
  <c r="AB4861" i="1" s="1"/>
  <c r="AB4862" i="1"/>
  <c r="AB4870" i="1"/>
  <c r="Z4880" i="1"/>
  <c r="AB4886" i="1"/>
  <c r="Z4896" i="1"/>
  <c r="AB4902" i="1"/>
  <c r="AB4867" i="1"/>
  <c r="AB4869" i="1"/>
  <c r="AB4883" i="1"/>
  <c r="AB4885" i="1"/>
  <c r="AB4899" i="1"/>
  <c r="AB4901" i="1"/>
  <c r="AB4910" i="1"/>
  <c r="AB4911" i="1"/>
  <c r="AB4922" i="1"/>
  <c r="M4840" i="1"/>
  <c r="AB4840" i="1" s="1"/>
  <c r="Z4848" i="1"/>
  <c r="AB4848" i="1" s="1"/>
  <c r="Z4849" i="1"/>
  <c r="AB4849" i="1" s="1"/>
  <c r="M4855" i="1"/>
  <c r="AB4855" i="1" s="1"/>
  <c r="M4856" i="1"/>
  <c r="AB4856" i="1" s="1"/>
  <c r="M4863" i="1"/>
  <c r="AB4863" i="1" s="1"/>
  <c r="M4871" i="1"/>
  <c r="AB4871" i="1" s="1"/>
  <c r="P4878" i="1"/>
  <c r="AB4880" i="1"/>
  <c r="AB4882" i="1"/>
  <c r="M4887" i="1"/>
  <c r="AB4887" i="1" s="1"/>
  <c r="P4894" i="1"/>
  <c r="AB4896" i="1"/>
  <c r="AB4898" i="1"/>
  <c r="M4903" i="1"/>
  <c r="AB4903" i="1" s="1"/>
  <c r="AB4908" i="1"/>
  <c r="AB4949" i="1"/>
  <c r="AB4907" i="1"/>
  <c r="AB4945" i="1"/>
  <c r="AB4835" i="1"/>
  <c r="S4838" i="1"/>
  <c r="AB4838" i="1" s="1"/>
  <c r="AB4850" i="1"/>
  <c r="P4855" i="1"/>
  <c r="V4866" i="1"/>
  <c r="AB4866" i="1" s="1"/>
  <c r="Z4872" i="1"/>
  <c r="AB4872" i="1" s="1"/>
  <c r="AB4878" i="1"/>
  <c r="AB4894" i="1"/>
  <c r="AB4905" i="1"/>
  <c r="AB4941" i="1"/>
  <c r="AB4952" i="1"/>
  <c r="V4837" i="1"/>
  <c r="AB4837" i="1" s="1"/>
  <c r="AB4843" i="1"/>
  <c r="V4845" i="1"/>
  <c r="AB4845" i="1" s="1"/>
  <c r="AB4851" i="1"/>
  <c r="P4854" i="1"/>
  <c r="AB4854" i="1" s="1"/>
  <c r="Z4856" i="1"/>
  <c r="Z4857" i="1"/>
  <c r="AB4857" i="1" s="1"/>
  <c r="AB4875" i="1"/>
  <c r="S4877" i="1"/>
  <c r="AB4877" i="1" s="1"/>
  <c r="AB4891" i="1"/>
  <c r="AB4893" i="1"/>
  <c r="S4893" i="1"/>
  <c r="AB4937" i="1"/>
  <c r="AB4955" i="1"/>
  <c r="AB4964" i="1"/>
  <c r="AB4985" i="1"/>
  <c r="AB4993" i="1"/>
  <c r="Z4998" i="1"/>
  <c r="AB4962" i="1"/>
  <c r="AB4971" i="1"/>
  <c r="AB4976" i="1"/>
  <c r="AB4999" i="1"/>
  <c r="M4924" i="1"/>
  <c r="AB4924" i="1" s="1"/>
  <c r="AB4932" i="1"/>
  <c r="AB4940" i="1"/>
  <c r="AB4948" i="1"/>
  <c r="AB4954" i="1"/>
  <c r="AB4958" i="1"/>
  <c r="AB4983" i="1"/>
  <c r="AB4991" i="1"/>
  <c r="AB4998" i="1"/>
  <c r="AB4930" i="1"/>
  <c r="AB4934" i="1"/>
  <c r="AB4938" i="1"/>
  <c r="AB4942" i="1"/>
  <c r="AB4946" i="1"/>
  <c r="AB4950" i="1"/>
  <c r="AB4961" i="1"/>
  <c r="AB4969" i="1"/>
  <c r="AB4975" i="1"/>
  <c r="AB4982" i="1"/>
  <c r="AB4990" i="1"/>
  <c r="AB4953" i="1"/>
  <c r="AB4996" i="1"/>
  <c r="AB4914" i="1"/>
  <c r="P4919" i="1"/>
  <c r="AB4919" i="1" s="1"/>
  <c r="P4923" i="1"/>
  <c r="AB4923" i="1" s="1"/>
  <c r="AB4928" i="1"/>
  <c r="AB4968" i="1"/>
  <c r="V4970" i="1"/>
  <c r="AB4970" i="1" s="1"/>
  <c r="P4972" i="1"/>
  <c r="AB4972" i="1" s="1"/>
  <c r="AB4974" i="1"/>
  <c r="AB4979" i="1"/>
  <c r="S4979" i="1"/>
  <c r="AB4988" i="1"/>
  <c r="AB4995" i="1"/>
  <c r="AB5002" i="1"/>
  <c r="M4912" i="1"/>
  <c r="AB4912" i="1" s="1"/>
  <c r="AB4915" i="1"/>
  <c r="P4918" i="1"/>
  <c r="AB4918" i="1" s="1"/>
  <c r="Z4920" i="1"/>
  <c r="AB4920" i="1" s="1"/>
  <c r="Z4921" i="1"/>
  <c r="AB4921" i="1" s="1"/>
  <c r="S4926" i="1"/>
  <c r="AB4926" i="1" s="1"/>
  <c r="AB4927" i="1"/>
  <c r="V4929" i="1"/>
  <c r="AB4960" i="1"/>
  <c r="Z4966" i="1"/>
  <c r="AB4966" i="1" s="1"/>
  <c r="AB4978" i="1"/>
  <c r="AB4980" i="1"/>
  <c r="M4981" i="1"/>
  <c r="AB4981" i="1" s="1"/>
  <c r="AB4987" i="1"/>
  <c r="S4987" i="1"/>
  <c r="AB4994" i="1"/>
  <c r="M4997" i="1"/>
  <c r="AB4997" i="1" s="1"/>
  <c r="AB5001" i="1"/>
  <c r="AB3756" i="1" l="1"/>
  <c r="AB4350" i="1"/>
  <c r="AB3016" i="1"/>
  <c r="AB4770" i="1"/>
  <c r="AB4334" i="1"/>
  <c r="AB2444" i="1"/>
  <c r="AB2420" i="1"/>
  <c r="AB2412" i="1"/>
  <c r="AB2388" i="1"/>
  <c r="AB2357" i="1"/>
  <c r="AB2428" i="1"/>
  <c r="AB4537" i="1"/>
  <c r="AB2952" i="1"/>
  <c r="AB2663" i="1"/>
  <c r="AB2687" i="1"/>
  <c r="AB2378" i="1"/>
  <c r="AB237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<sst xmlns="http://schemas.openxmlformats.org/spreadsheetml/2006/main" count="33" uniqueCount="20">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</sst>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CAO%20DE%20CONTAS/2023/10%20OUTUBRO/01%20-%20PRESTACAO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(COVID-19) - CG Nº 007/2010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 MATERNIDADE NOSSA SENHORA DO Ó - CESAC - CG Nº 013/2022</v>
          </cell>
          <cell r="R12" t="str">
            <v>FUNDAÇÃO GESTÃO HOSPITALAR MARTINIANO FERNANDES - FGH</v>
          </cell>
          <cell r="S12">
            <v>9039744000194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ERMÍRIO COUTINHO - CG Nº 005/2011</v>
          </cell>
          <cell r="R13" t="str">
            <v>HOSP. MARIA LUCINDA - FUNDAÇÃO MANOEL DA SILVA ALMEIDA</v>
          </cell>
          <cell r="S13">
            <v>9767633000366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014/2022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JOÃO MURILO - CG Nº 001/2012</v>
          </cell>
          <cell r="R15" t="str">
            <v>HOSPITAL DO TRICENTENÁRIO</v>
          </cell>
          <cell r="S15">
            <v>10583920000486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026/2022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(COVID-19) - CG Nº 001/2012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MATERNIDADE BRITES DE ALBUQUERQUE - CG Nº 004/2020</v>
          </cell>
          <cell r="R18" t="str">
            <v>HOSPITAL DO TRICENTENÁRIO</v>
          </cell>
          <cell r="S18">
            <v>10583920000567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MESTRE VITALINO</v>
          </cell>
          <cell r="R19" t="str">
            <v>HOSPITAL DO TRICENTENÁRIO</v>
          </cell>
          <cell r="S19">
            <v>10583920000800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MESTRE VITALINO (COVID-19 CAMPANHA)</v>
          </cell>
          <cell r="R20" t="str">
            <v>HOSPITAL DO TRICENTENÁRIO</v>
          </cell>
          <cell r="S20">
            <v>10583920000800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 (COVID-19)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MIGUEL ARRAES - CG. Nº 001/2009</v>
          </cell>
          <cell r="R22" t="str">
            <v>FUNDAÇÃO GESTÃO HOSPITALAR MARTINIANO FERNANDES - FGH</v>
          </cell>
          <cell r="S22">
            <v>9039744000275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MIGUEL ARRAES - CG. Nº 001/2009 (COVID-19)</v>
          </cell>
          <cell r="R23" t="str">
            <v>FUNDAÇÃO GESTÃO HOSPITALAR MARTINIANO FERNANDES - FGH</v>
          </cell>
          <cell r="S23">
            <v>9039744000275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023/2022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NOSSA SENHORA DAS GRAÇAS - ANTIGO ALFA - CG Nº 003/2020</v>
          </cell>
          <cell r="R25" t="str">
            <v>IMIP - INSTITUTO DE MEDICINA INTEGRAL PROF. FERNANDO FIGUEIRA</v>
          </cell>
          <cell r="S25">
            <v>10988301000803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NOSSA SENHORA DAS GRAÇAS - ANTIGO ALFA - CG Nº 016/2022</v>
          </cell>
          <cell r="R26" t="str">
            <v>FUNDAÇÃO GESTÃO HOSPITALAR MARTINIANO FERNANDES - FGH</v>
          </cell>
          <cell r="S26">
            <v>9039744000194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024/2022</v>
          </cell>
          <cell r="R27" t="str">
            <v>FUNDAÇÃO GESTÃO HOSPITALAR MARTINIANO FERNANDES - FGH</v>
          </cell>
          <cell r="S27">
            <v>9039744002308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PELÓPIDAS SILVEIRA</v>
          </cell>
          <cell r="R28" t="str">
            <v>IMIP - INSTITUTO DE MEDICINA INTEGRAL PROF. FERNANDO FIGUEIRA</v>
          </cell>
          <cell r="S28">
            <v>10988301000633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PELÓPIDAS SILVEIRA - CG Nº 017/2022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 (COVID-19)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EMÍLIA CÂMARA - CG Nº 002/2017</v>
          </cell>
          <cell r="R31" t="str">
            <v>HOSPITAL DO TRICENTENÁRIO</v>
          </cell>
          <cell r="S31">
            <v>10583920001024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EMÍLIA CÂMARA (COVID-19) - CG Nº 002/2017</v>
          </cell>
          <cell r="R32" t="str">
            <v>HOSPITAL DO TRICENTENÁRIO</v>
          </cell>
          <cell r="S32">
            <v>10583920001024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FERNANDO BEZERRA</v>
          </cell>
          <cell r="R33" t="str">
            <v>SANTA CASA DE MISERICÓRDIA DO RECIFE</v>
          </cell>
          <cell r="S33">
            <v>10869782000900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 xml:space="preserve">HOSPITAL REGIONAL FERNANDO BEZERRA - (COVID-19) - CG Nº 02/2021 </v>
          </cell>
          <cell r="R34" t="str">
            <v>ISMEP - INSTITUTO SOCIAL DAS MEDIANEIRAS DA PAZ</v>
          </cell>
          <cell r="S34">
            <v>10739225001866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 - C.G - 02/2021</v>
          </cell>
          <cell r="R35" t="str">
            <v>ISMEP - INSTITUTO SOCIAL DAS MEDIANEIRAS DA PAZ</v>
          </cell>
          <cell r="S35">
            <v>10739225001866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 (COVID-19)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RUY DE BARROS</v>
          </cell>
          <cell r="R37" t="str">
            <v>HOSPITAL DO TRICENTENÁRIO</v>
          </cell>
          <cell r="S37">
            <v>10583920000990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RUY DE BARROS (COVID-19)</v>
          </cell>
          <cell r="R38" t="str">
            <v>HOSPITAL DO TRICENTENÁRIO</v>
          </cell>
          <cell r="S38">
            <v>10583920000990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SÃO SEBASTIÃO</v>
          </cell>
          <cell r="R39" t="str">
            <v>SPCC - SOCIEDADE PERNAMBUCANA DE COMBATE AO CÂNCER (HCP)</v>
          </cell>
          <cell r="S39">
            <v>10894988000648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SILVIO MAGALHÃES - CG Nº 003/2011</v>
          </cell>
          <cell r="R40" t="str">
            <v>HOSP. MARIA LUCINDA - FUNDAÇÃO MANOEL DA SILVA ALMEIDA</v>
          </cell>
          <cell r="S40">
            <v>9767633000447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SILVIO MAGALHÃES - CG Nº 019/2022</v>
          </cell>
          <cell r="R41" t="str">
            <v>HOSP. MARIA LUCINDA - FUNDAÇÃO MANOEL DA SILVA ALMEIDA</v>
          </cell>
          <cell r="S41">
            <v>9767633000447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(COVID-19)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BARRA DE JANGADA - C.G 005/2022</v>
          </cell>
          <cell r="R43" t="str">
            <v>ISMEP - INSTITUTO SOCIAL DAS MEDIANEIRAS DA PAZ</v>
          </cell>
          <cell r="S43">
            <v>10739225002242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BARRA DE JANGADA - CG Nº 009/2010</v>
          </cell>
          <cell r="R44" t="str">
            <v>FUNDAÇÃO GESTÃO HOSPITALAR MARTINIANO FERNANDES - FGH</v>
          </cell>
          <cell r="S44">
            <v>9039744000941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(COVID-19) - CG Nº 009/2010</v>
          </cell>
          <cell r="R45" t="str">
            <v>FUNDAÇÃO GESTÃO HOSPITALAR MARTINIANO FERNANDES - FGH</v>
          </cell>
          <cell r="S45">
            <v>9039744000941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CABO DE SANTO AGOSTINHO - CG Nº 011/2010</v>
          </cell>
          <cell r="R46" t="str">
            <v>FUNDAÇÃO GESTÃO HOSPITALAR MARTINIANO FERNANDES - FGH</v>
          </cell>
          <cell r="S46">
            <v>9039744001247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CABO DE SANTO AGOSTINHO - CG nº 012/2022</v>
          </cell>
          <cell r="R47" t="str">
            <v>HOSP. MARIA LUCINDA - FUNDAÇÃO MANOEL DA SILVA ALMEIDA</v>
          </cell>
          <cell r="S47">
            <v>9767633000790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012/2022 - 1º TA (COVID)</v>
          </cell>
          <cell r="R48" t="str">
            <v>HOSP. MARIA LUCINDA - FUNDAÇÃO MANOEL DA SILVA ALMEIDA</v>
          </cell>
          <cell r="S48">
            <v>9767633000790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(COVID-19)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CARUARU - CG Nº 010/2010</v>
          </cell>
          <cell r="R50" t="str">
            <v>FUNDAÇÃO GESTÃO HOSPITALAR MARTINIANO FERNANDES - FGH</v>
          </cell>
          <cell r="S50">
            <v>9039744001166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CARUARU - CG Nº 011/2022</v>
          </cell>
          <cell r="R51" t="str">
            <v>HOSP. MARIA LUCINDA - FUNDAÇÃO MANOEL DA SILVA ALMEIDA</v>
          </cell>
          <cell r="S51">
            <v>9767633001257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(COVID-19)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CAXANGÁ - CG Nº 003/2010</v>
          </cell>
          <cell r="R53" t="str">
            <v>HOSP. MARIA LUCINDA - FUNDAÇÃO MANOEL DA SILVA ALMEIDA</v>
          </cell>
          <cell r="S53">
            <v>9767633000609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CAXANGÁ - CG Nº 007/2022</v>
          </cell>
          <cell r="R54" t="str">
            <v>HOSP. MARIA LUCINDA - FUNDAÇÃO MANOEL DA SILVA ALMEIDA</v>
          </cell>
          <cell r="S54">
            <v>9767633000609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(COVID-19)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CURADO - C.G 004/2022</v>
          </cell>
          <cell r="R56" t="str">
            <v>HOSPITAL DO TRICENTENÁRIO</v>
          </cell>
          <cell r="S56">
            <v>10583920000303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CURADO - C.G 005/2010</v>
          </cell>
          <cell r="R57" t="str">
            <v>HOSPITAL DO TRICENTENÁRIO</v>
          </cell>
          <cell r="S57">
            <v>10583920000303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(COVID-19) - C.G 005/2010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ENGENHO VELHO - CG Nº 008/2010</v>
          </cell>
          <cell r="R59" t="str">
            <v>FUNDAÇÃO GESTÃO HOSPITALAR MARTINIANO FERNANDES - FGH</v>
          </cell>
          <cell r="S59">
            <v>9039744001085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ENGENHO VELHO - CG Nº 010/2022</v>
          </cell>
          <cell r="R60" t="str">
            <v>HOSP. MARIA LUCINDA - FUNDAÇÃO MANOEL DA SILVA ALMEIDA</v>
          </cell>
          <cell r="S60">
            <v>9767633000951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(COVID-19)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IBURA</v>
          </cell>
          <cell r="R62" t="str">
            <v>HOSPITAL DO TRICENTENÁRIO</v>
          </cell>
          <cell r="S62">
            <v>10583920000214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IBURA (COVID-19)</v>
          </cell>
          <cell r="R63" t="str">
            <v>HOSPITAL DO TRICENTENÁRIO</v>
          </cell>
          <cell r="S63">
            <v>10583920000214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IGARASSU - C.G 002/2022</v>
          </cell>
          <cell r="R64" t="str">
            <v>SPCC - SOCIEDADE PERNAMBUCANA DE COMBATE AO CÂNCER (HCP)</v>
          </cell>
          <cell r="S64">
            <v>10894988000990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IGARASSU - CG Nº 004/2009</v>
          </cell>
          <cell r="R65" t="str">
            <v>FUNDAÇÃO GESTÃO HOSPITALAR MARTINIANO FERNANDES - FGH</v>
          </cell>
          <cell r="S65">
            <v>9039744000437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(COVID-19) - CG Nº 004/2009</v>
          </cell>
          <cell r="R66" t="str">
            <v>FUNDAÇÃO GESTÃO HOSPITALAR MARTINIANO FERNANDES - FGH</v>
          </cell>
          <cell r="S66">
            <v>9039744000437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IMBIRIBEIRA - C.G 003/2021</v>
          </cell>
          <cell r="R67" t="str">
            <v>S3 SAÚDE - ASSOCIAÇÃO DE PROTEÇÃO A MATERNIDADE E INFÂNCIA UBAÍRA</v>
          </cell>
          <cell r="S67">
            <v>14284483000108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IMBIRIBEIRA - CG nº 004/2010</v>
          </cell>
          <cell r="R68" t="str">
            <v>IPAS - INSTITUTO PERNAMBUCANO DE ASSISTÊNCIA E SAÚDE</v>
          </cell>
          <cell r="S68">
            <v>10075232000243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NOVA DESCOBERTA - CG Nº 002/2011</v>
          </cell>
          <cell r="R69" t="str">
            <v>HOSP. MARIA LUCINDA - FUNDAÇÃO MANOEL DA SILVA ALMEIDA</v>
          </cell>
          <cell r="S69">
            <v>9767633000528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NOVA DESCOBERTA - CG Nº 008/2022</v>
          </cell>
          <cell r="R70" t="str">
            <v>HOSP. MARIA LUCINDA - FUNDAÇÃO MANOEL DA SILVA ALMEIDA</v>
          </cell>
          <cell r="S70">
            <v>9767633000528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(COVID-19) - C.G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OLINDA - C.G 001/2022</v>
          </cell>
          <cell r="R72" t="str">
            <v>ISMEP - INSTITUTO SOCIAL DAS MEDIANEIRAS DA PAZ</v>
          </cell>
          <cell r="S72">
            <v>10739225002161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OLINDA - CG Nº 003/2009</v>
          </cell>
          <cell r="R73" t="str">
            <v>FUNDAÇÃO GESTÃO HOSPITALAR MARTINIANO FERNANDES - FGH</v>
          </cell>
          <cell r="S73">
            <v>9039744000356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(COVID-19) - CG Nº 003/2009</v>
          </cell>
          <cell r="R74" t="str">
            <v>FUNDAÇÃO GESTÃO HOSPITALAR MARTINIANO FERNANDES - FGH</v>
          </cell>
          <cell r="S74">
            <v>9039744000356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PAULISTA - CG Nº 002/2009</v>
          </cell>
          <cell r="R75" t="str">
            <v>FUNDAÇÃO GESTÃO HOSPITALAR MARTINIANO FERNANDES - FGH</v>
          </cell>
          <cell r="S75">
            <v>9039744000518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PAULISTA - CG Nº 003/2022</v>
          </cell>
          <cell r="R76" t="str">
            <v>HOSP. MARIA LUCINDA - FUNDAÇÃO MANOEL DA SILVA ALMEIDA</v>
          </cell>
          <cell r="S76">
            <v>9767633001095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(COVID-19)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SÃO LOURENÇO DA MATA - C.G 001/2010</v>
          </cell>
          <cell r="R78" t="str">
            <v>FUNDAÇÃO GESTÃO HOSPITALAR MARTINIANO FERNANDES - FGH</v>
          </cell>
          <cell r="S78">
            <v>9039744000607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SÃO LOURENÇO DA MATA - C.G 006/2022</v>
          </cell>
          <cell r="R79" t="str">
            <v>FUNDAÇÃO GESTÃO HOSPITALAR MARTINIANO FERNANDES - FGH</v>
          </cell>
          <cell r="S79">
            <v>9039744000607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(COVID-19)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TORRÕES - C.G 002/2010</v>
          </cell>
          <cell r="R81" t="str">
            <v>SANTA CASA DE MISERICÓRDIA DO RECIFE</v>
          </cell>
          <cell r="S81">
            <v>10869782001206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TORRÕES - CG Nº 009/2022</v>
          </cell>
          <cell r="R82" t="str">
            <v>HOSP. MARIA LUCINDA - FUNDAÇÃO MANOEL DA SILVA ALMEIDA</v>
          </cell>
          <cell r="S82">
            <v>9767633000870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(COVID-19) - C.G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AFOGADOS DA INGAZEIRA</v>
          </cell>
          <cell r="R84" t="str">
            <v>HOSPITAL DO TRICENTENÁRIO</v>
          </cell>
          <cell r="S84">
            <v>10583920000648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ARCOVERDE</v>
          </cell>
          <cell r="R85" t="str">
            <v>SPCC - SOCIEDADE PERNAMBUCANA DE COMBATE AO CÂNCER (HCP)</v>
          </cell>
          <cell r="S85">
            <v>10894988000214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BELO JARDIM</v>
          </cell>
          <cell r="R86" t="str">
            <v>SPCC - SOCIEDADE PERNAMBUCANA DE COMBATE AO CÂNCER (HCP)</v>
          </cell>
          <cell r="S86">
            <v>10894988000303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CARPINA - CG Nº 022/2022</v>
          </cell>
          <cell r="R87" t="str">
            <v>FUNDAÇÃO GESTÃO HOSPITALAR MARTINIANO FERNANDES - FGH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CARUARU</v>
          </cell>
          <cell r="R88" t="str">
            <v>SPCC - SOCIEDADE PERNAMBUCANA DE COMBATE AO CÂNCER (HCP)</v>
          </cell>
          <cell r="S88">
            <v>10894988000729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ESCADA - CG Nº 021/2022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GARANHUNS - CG Nº 004/2013</v>
          </cell>
          <cell r="R90" t="str">
            <v>FUNDAÇÃO GESTÃO HOSPITALAR MARTINIANO FERNANDES - FGH</v>
          </cell>
          <cell r="S90">
            <v>9039744001409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GARANHUNS (COVID-19) - CG Nº 004/2013</v>
          </cell>
          <cell r="R91" t="str">
            <v>FUNDAÇÃO GESTÃO HOSPITALAR MARTINIANO FERNANDES - FGH</v>
          </cell>
          <cell r="S91">
            <v>9039744001409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GOIANA (COVID-19)</v>
          </cell>
          <cell r="R92" t="str">
            <v>IMIP HOSPITALAR - FUNDAÇÃO PROF. MARTINIANO FERNANDES</v>
          </cell>
          <cell r="S92">
            <v>9039744000194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GOIANA (COVID-19) - CG Nº 003/2021</v>
          </cell>
          <cell r="R93" t="str">
            <v>ISMEP - INSTITUTO SOCIAL DAS MEDIANEIRAS DA PAZ</v>
          </cell>
          <cell r="S93">
            <v>10739225002080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GRANDE RECIFE</v>
          </cell>
          <cell r="R94" t="str">
            <v>IBDAH - INST. BRASILEIRO DE DESENVOLVIMENTO DA ADM HOSPITALAR</v>
          </cell>
          <cell r="S94">
            <v>7267476001023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LIMOEIRO</v>
          </cell>
          <cell r="R95" t="str">
            <v>APAMI SURUBIM</v>
          </cell>
          <cell r="S95">
            <v>11754025000369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OURICURI - CG Nº 002/2020</v>
          </cell>
          <cell r="R96" t="str">
            <v>ISMEP - INSTITUTO SOCIAL DAS MEDIANEIRAS DA PAZ</v>
          </cell>
          <cell r="S96">
            <v>10739225001785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PALMARES - CG Nº 020/2022</v>
          </cell>
          <cell r="R97" t="str">
            <v>SPCC - SOCIEDADE PERNAMBUCANA DE COMBATE AO CÂNCER (HCP)</v>
          </cell>
          <cell r="S97">
            <v>10894988001024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PETROLINA</v>
          </cell>
          <cell r="R98" t="str">
            <v>IMIP - INSTITUTO DE MEDICINA INTEGRAL PROF. FERNANDO FIGUEIRA</v>
          </cell>
          <cell r="S98">
            <v>10988301000714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PETROLINA (COVID-19 - 24h)</v>
          </cell>
          <cell r="R99" t="str">
            <v>IMIP - INSTITUTO DE MEDICINA INTEGRAL PROF. FERNANDO FIGUEIRA</v>
          </cell>
          <cell r="S99">
            <v>10988301000714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 (COVID-19)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SALGUEIRO - CG Nº 006/2014</v>
          </cell>
          <cell r="R101" t="str">
            <v>FUNDAÇÃO GESTÃO HOSPITALAR MARTINIANO FERNANDES - FGH</v>
          </cell>
          <cell r="S101">
            <v>9039744001590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SERRA TALHADA</v>
          </cell>
          <cell r="R102" t="str">
            <v>HOSPITAL DO TRICENTENÁRIO</v>
          </cell>
          <cell r="S102">
            <v>10583920000729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CNPJ_Núcleo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NCG - 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SPCC - SOCIEDADE PERNAMBUCANA DE COMBATE AO CÂNCER (HCP)</v>
          </cell>
          <cell r="R126" t="str">
            <v>NCG - 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NCG - HOSP. MARIA LUCINDA - FUNDAÇÃO MANOEL DA SILVA ALMEIDA</v>
          </cell>
          <cell r="S127">
            <v>9767633001176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NCG - HOSPITAL DO TRICENTENÁRIO</v>
          </cell>
          <cell r="S128">
            <v>10583920001296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NCG - 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NCG - 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NCG - FUNDAÇÃO GESTÃO HOSPITALAR MARTINIANO FERNANDES - FGH</v>
          </cell>
          <cell r="S131">
            <v>9039744002561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NCG - 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NCG - ISMEP - INSTITUTO SOCIAL DAS MEDIANEIRAS DA PAZ</v>
          </cell>
          <cell r="S133">
            <v>10739225001190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NCG - 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NCG - 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MESTRE VITALINO</v>
          </cell>
          <cell r="E12" t="str">
            <v>ABDIAS CANDIDO DA SILVA FILHO</v>
          </cell>
          <cell r="F12" t="str">
            <v>3 - Administrativo</v>
          </cell>
          <cell r="G12" t="str">
            <v>517410</v>
          </cell>
          <cell r="H12">
            <v>45200</v>
          </cell>
          <cell r="J12">
            <v>168.18559999999999</v>
          </cell>
          <cell r="L12">
            <v>0</v>
          </cell>
          <cell r="M12">
            <v>0</v>
          </cell>
          <cell r="O12">
            <v>1.82</v>
          </cell>
        </row>
        <row r="13">
          <cell r="C13" t="str">
            <v>HOSPITAL MESTRE VITALINO</v>
          </cell>
          <cell r="E13" t="str">
            <v>ABEL DA SILVA</v>
          </cell>
          <cell r="F13" t="str">
            <v>3 - Administrativo</v>
          </cell>
          <cell r="G13" t="str">
            <v>515110</v>
          </cell>
          <cell r="H13">
            <v>45200</v>
          </cell>
          <cell r="J13">
            <v>191.41679999999999</v>
          </cell>
          <cell r="L13">
            <v>0</v>
          </cell>
          <cell r="O13">
            <v>1.82</v>
          </cell>
        </row>
        <row r="14">
          <cell r="C14" t="str">
            <v>HOSPITAL MESTRE VITALINO</v>
          </cell>
          <cell r="E14" t="str">
            <v>ADALGISA FREIRE DA SILVA NETA</v>
          </cell>
          <cell r="F14" t="str">
            <v>3 - Administrativo</v>
          </cell>
          <cell r="G14" t="str">
            <v>411010</v>
          </cell>
          <cell r="H14">
            <v>45200</v>
          </cell>
          <cell r="J14">
            <v>141.51439999999999</v>
          </cell>
          <cell r="L14">
            <v>124.593152562</v>
          </cell>
          <cell r="M14">
            <v>28.1</v>
          </cell>
          <cell r="O14">
            <v>1.82</v>
          </cell>
        </row>
        <row r="15">
          <cell r="C15" t="str">
            <v>HOSPITAL MESTRE VITALINO</v>
          </cell>
          <cell r="E15" t="str">
            <v>ADAYNNE SILVA LOPES DE MELO</v>
          </cell>
          <cell r="F15" t="str">
            <v>2 - Outros Profissionais da Saúde</v>
          </cell>
          <cell r="G15" t="str">
            <v>322205</v>
          </cell>
          <cell r="H15">
            <v>45200</v>
          </cell>
          <cell r="J15">
            <v>185.61199999999999</v>
          </cell>
          <cell r="L15">
            <v>124.593152562</v>
          </cell>
          <cell r="M15">
            <v>29.39</v>
          </cell>
          <cell r="O15">
            <v>1.82</v>
          </cell>
          <cell r="U15">
            <v>77.55</v>
          </cell>
          <cell r="X15" t="str">
            <v>AUX. CRECHE I</v>
          </cell>
        </row>
        <row r="16">
          <cell r="C16" t="str">
            <v>HOSPITAL MESTRE VITALINO</v>
          </cell>
          <cell r="E16" t="str">
            <v>ADEILMA SOUSA DE ANDRADE</v>
          </cell>
          <cell r="F16" t="str">
            <v>2 - Outros Profissionais da Saúde</v>
          </cell>
          <cell r="G16" t="str">
            <v>322205</v>
          </cell>
          <cell r="H16">
            <v>45200</v>
          </cell>
          <cell r="J16">
            <v>184.1592</v>
          </cell>
          <cell r="L16">
            <v>124.593152562</v>
          </cell>
          <cell r="M16">
            <v>29.39</v>
          </cell>
          <cell r="O16">
            <v>1.82</v>
          </cell>
        </row>
        <row r="17">
          <cell r="C17" t="str">
            <v>HOSPITAL MESTRE VITALINO</v>
          </cell>
          <cell r="E17" t="str">
            <v>ADEILSON DUARTE DA SILVA</v>
          </cell>
          <cell r="F17" t="str">
            <v>3 - Administrativo</v>
          </cell>
          <cell r="G17" t="str">
            <v>514310</v>
          </cell>
          <cell r="H17">
            <v>45200</v>
          </cell>
          <cell r="J17">
            <v>146.98240000000001</v>
          </cell>
          <cell r="L17">
            <v>0</v>
          </cell>
          <cell r="O17">
            <v>1.82</v>
          </cell>
          <cell r="R17">
            <v>201.6</v>
          </cell>
          <cell r="S17">
            <v>79.2</v>
          </cell>
        </row>
        <row r="18">
          <cell r="C18" t="str">
            <v>HOSPITAL MESTRE VITALINO</v>
          </cell>
          <cell r="E18" t="str">
            <v>ADEILSON JOSE DA SILVA</v>
          </cell>
          <cell r="F18" t="str">
            <v>3 - Administrativo</v>
          </cell>
          <cell r="G18" t="str">
            <v>517410</v>
          </cell>
          <cell r="H18">
            <v>45200</v>
          </cell>
          <cell r="J18">
            <v>118.88</v>
          </cell>
          <cell r="L18">
            <v>124.593152562</v>
          </cell>
          <cell r="M18">
            <v>26.4</v>
          </cell>
          <cell r="O18">
            <v>1.82</v>
          </cell>
        </row>
        <row r="19">
          <cell r="C19" t="str">
            <v>HOSPITAL MESTRE VITALINO</v>
          </cell>
          <cell r="E19" t="str">
            <v>ADEILZA KARINA DA SILVA SOUZA</v>
          </cell>
          <cell r="F19" t="str">
            <v>2 - Outros Profissionais da Saúde</v>
          </cell>
          <cell r="G19" t="str">
            <v>251520</v>
          </cell>
          <cell r="H19">
            <v>45200</v>
          </cell>
          <cell r="J19">
            <v>204.49199999999999</v>
          </cell>
          <cell r="L19">
            <v>0</v>
          </cell>
          <cell r="O19">
            <v>1.82</v>
          </cell>
          <cell r="U19">
            <v>77.569999999999993</v>
          </cell>
          <cell r="X19" t="str">
            <v>AUX. CRECHE I</v>
          </cell>
        </row>
        <row r="20">
          <cell r="C20" t="str">
            <v>HOSPITAL MESTRE VITALINO</v>
          </cell>
          <cell r="E20" t="str">
            <v>ADELMA SANTANA DE MOURA</v>
          </cell>
          <cell r="F20" t="str">
            <v>2 - Outros Profissionais da Saúde</v>
          </cell>
          <cell r="G20" t="str">
            <v>223605</v>
          </cell>
          <cell r="H20">
            <v>45200</v>
          </cell>
          <cell r="J20">
            <v>329.52800000000002</v>
          </cell>
          <cell r="L20">
            <v>0</v>
          </cell>
          <cell r="O20">
            <v>1.35</v>
          </cell>
        </row>
        <row r="21">
          <cell r="C21" t="str">
            <v>HOSPITAL MESTRE VITALINO</v>
          </cell>
          <cell r="E21" t="str">
            <v>ADELSON TENORIO DE ALBUQUERQUE</v>
          </cell>
          <cell r="F21" t="str">
            <v>2 - Outros Profissionais da Saúde</v>
          </cell>
          <cell r="G21" t="str">
            <v>322205</v>
          </cell>
          <cell r="H21">
            <v>45200</v>
          </cell>
          <cell r="J21">
            <v>166.10480000000001</v>
          </cell>
          <cell r="L21">
            <v>124.593152562</v>
          </cell>
          <cell r="M21">
            <v>26.45</v>
          </cell>
          <cell r="O21">
            <v>1.82</v>
          </cell>
        </row>
        <row r="22">
          <cell r="C22" t="str">
            <v>HOSPITAL MESTRE VITALINO</v>
          </cell>
          <cell r="E22" t="str">
            <v>ADEMIR MANOEL DA SILVA ALMEIDA</v>
          </cell>
          <cell r="F22" t="str">
            <v>2 - Outros Profissionais da Saúde</v>
          </cell>
          <cell r="G22" t="str">
            <v>322205</v>
          </cell>
          <cell r="H22">
            <v>45200</v>
          </cell>
          <cell r="J22">
            <v>172.256</v>
          </cell>
          <cell r="L22">
            <v>124.593152562</v>
          </cell>
          <cell r="M22">
            <v>29.39</v>
          </cell>
          <cell r="O22">
            <v>1.82</v>
          </cell>
        </row>
        <row r="23">
          <cell r="C23" t="str">
            <v>HOSPITAL MESTRE VITALINO</v>
          </cell>
          <cell r="E23" t="str">
            <v>ADENILDA AGOSTINHO DA SILVA</v>
          </cell>
          <cell r="F23" t="str">
            <v>2 - Outros Profissionais da Saúde</v>
          </cell>
          <cell r="G23" t="str">
            <v>223505</v>
          </cell>
          <cell r="H23">
            <v>45200</v>
          </cell>
          <cell r="J23">
            <v>343.33359999999999</v>
          </cell>
          <cell r="L23">
            <v>0</v>
          </cell>
          <cell r="O23">
            <v>1.35</v>
          </cell>
          <cell r="U23">
            <v>108.23</v>
          </cell>
          <cell r="X23" t="str">
            <v>AUX. CRECHE I</v>
          </cell>
        </row>
        <row r="24">
          <cell r="C24" t="str">
            <v>HOSPITAL MESTRE VITALINO</v>
          </cell>
          <cell r="E24" t="str">
            <v>ADERSON DE FARIAS LIMA</v>
          </cell>
          <cell r="F24" t="str">
            <v>1 - Médico</v>
          </cell>
          <cell r="G24" t="str">
            <v>225225</v>
          </cell>
          <cell r="H24">
            <v>45200</v>
          </cell>
          <cell r="J24">
            <v>2164.1936000000001</v>
          </cell>
          <cell r="L24">
            <v>124.593152562</v>
          </cell>
          <cell r="M24">
            <v>3.96</v>
          </cell>
          <cell r="O24">
            <v>6.01</v>
          </cell>
          <cell r="P24">
            <v>1.23</v>
          </cell>
        </row>
        <row r="25">
          <cell r="C25" t="str">
            <v>HOSPITAL MESTRE VITALINO</v>
          </cell>
          <cell r="E25" t="str">
            <v>ADILSON LUIZ SILVA</v>
          </cell>
          <cell r="F25" t="str">
            <v>3 - Administrativo</v>
          </cell>
          <cell r="G25" t="str">
            <v>312105</v>
          </cell>
          <cell r="H25">
            <v>45200</v>
          </cell>
          <cell r="J25">
            <v>177.5976</v>
          </cell>
          <cell r="L25">
            <v>0</v>
          </cell>
          <cell r="O25">
            <v>1.82</v>
          </cell>
          <cell r="R25">
            <v>403.2</v>
          </cell>
          <cell r="S25">
            <v>102.92</v>
          </cell>
          <cell r="U25">
            <v>49.5</v>
          </cell>
          <cell r="X25" t="str">
            <v>AUX DE FERRAMENTA</v>
          </cell>
        </row>
        <row r="26">
          <cell r="C26" t="str">
            <v>HOSPITAL MESTRE VITALINO</v>
          </cell>
          <cell r="E26" t="str">
            <v>ADIMAURA GOMES DE LIMA</v>
          </cell>
          <cell r="F26" t="str">
            <v>2 - Outros Profissionais da Saúde</v>
          </cell>
          <cell r="G26" t="str">
            <v>322205</v>
          </cell>
          <cell r="H26">
            <v>45200</v>
          </cell>
          <cell r="J26">
            <v>149.87440000000001</v>
          </cell>
          <cell r="L26">
            <v>124.593152562</v>
          </cell>
          <cell r="M26">
            <v>27.43</v>
          </cell>
          <cell r="O26">
            <v>1.82</v>
          </cell>
        </row>
        <row r="27">
          <cell r="C27" t="str">
            <v>HOSPITAL MESTRE VITALINO</v>
          </cell>
          <cell r="E27" t="str">
            <v>ADINAELMA MARIA BEZERRA DA SILVA</v>
          </cell>
          <cell r="F27" t="str">
            <v>2 - Outros Profissionais da Saúde</v>
          </cell>
          <cell r="G27" t="str">
            <v>322205</v>
          </cell>
          <cell r="H27">
            <v>45200</v>
          </cell>
          <cell r="J27">
            <v>173.53280000000001</v>
          </cell>
          <cell r="L27">
            <v>0</v>
          </cell>
          <cell r="O27">
            <v>1.82</v>
          </cell>
        </row>
        <row r="28">
          <cell r="C28" t="str">
            <v>HOSPITAL MESTRE VITALINO</v>
          </cell>
          <cell r="E28" t="str">
            <v>ADJAILDA FERREIRA FIGUEIREDO</v>
          </cell>
          <cell r="F28" t="str">
            <v>2 - Outros Profissionais da Saúde</v>
          </cell>
          <cell r="G28" t="str">
            <v>251605</v>
          </cell>
          <cell r="H28">
            <v>45200</v>
          </cell>
          <cell r="J28">
            <v>204.49199999999999</v>
          </cell>
          <cell r="L28">
            <v>124.593152562</v>
          </cell>
          <cell r="M28">
            <v>45.84</v>
          </cell>
          <cell r="O28">
            <v>1.82</v>
          </cell>
        </row>
        <row r="29">
          <cell r="C29" t="str">
            <v>HOSPITAL MESTRE VITALINO</v>
          </cell>
          <cell r="E29" t="str">
            <v>ADMILSON ADSON ALESSON DA SILVA</v>
          </cell>
          <cell r="F29" t="str">
            <v>3 - Administrativo</v>
          </cell>
          <cell r="G29" t="str">
            <v>515110</v>
          </cell>
          <cell r="H29">
            <v>45200</v>
          </cell>
          <cell r="J29">
            <v>126.72</v>
          </cell>
          <cell r="L29">
            <v>124.593152562</v>
          </cell>
          <cell r="M29">
            <v>26.4</v>
          </cell>
          <cell r="O29">
            <v>1.82</v>
          </cell>
        </row>
        <row r="30">
          <cell r="C30" t="str">
            <v>HOSPITAL MESTRE VITALINO</v>
          </cell>
          <cell r="E30" t="str">
            <v>ADOLFO HERTZ DE ARAUJO ALBUQUERQUE</v>
          </cell>
          <cell r="F30" t="str">
            <v>3 - Administrativo</v>
          </cell>
          <cell r="G30" t="str">
            <v>411010</v>
          </cell>
          <cell r="H30">
            <v>45200</v>
          </cell>
          <cell r="J30">
            <v>147.65600000000001</v>
          </cell>
          <cell r="L30">
            <v>0</v>
          </cell>
          <cell r="O30">
            <v>1.82</v>
          </cell>
        </row>
        <row r="31">
          <cell r="C31" t="str">
            <v>HOSPITAL MESTRE VITALINO</v>
          </cell>
          <cell r="E31" t="str">
            <v>ADRIANA ALVES DA SILVA</v>
          </cell>
          <cell r="F31" t="str">
            <v>2 - Outros Profissionais da Saúde</v>
          </cell>
          <cell r="G31" t="str">
            <v>322205</v>
          </cell>
          <cell r="H31">
            <v>45200</v>
          </cell>
          <cell r="J31">
            <v>170.95840000000001</v>
          </cell>
          <cell r="L31">
            <v>124.593152562</v>
          </cell>
          <cell r="M31">
            <v>29.39</v>
          </cell>
          <cell r="O31">
            <v>1.82</v>
          </cell>
        </row>
        <row r="32">
          <cell r="C32" t="str">
            <v>HOSPITAL MESTRE VITALINO</v>
          </cell>
          <cell r="E32" t="str">
            <v>ADRIANA DE LUCENA ARAUJO MELO</v>
          </cell>
          <cell r="F32" t="str">
            <v>1 - Médico</v>
          </cell>
          <cell r="G32" t="str">
            <v>225150</v>
          </cell>
          <cell r="H32">
            <v>45200</v>
          </cell>
          <cell r="J32">
            <v>705.65120000000002</v>
          </cell>
          <cell r="L32">
            <v>124.593152562</v>
          </cell>
          <cell r="M32">
            <v>3.96</v>
          </cell>
          <cell r="O32">
            <v>6.01</v>
          </cell>
          <cell r="P32">
            <v>1.23</v>
          </cell>
        </row>
        <row r="33">
          <cell r="C33" t="str">
            <v>HOSPITAL MESTRE VITALINO</v>
          </cell>
          <cell r="E33" t="str">
            <v>ADRIANA LEIDIANE DA SILVA</v>
          </cell>
          <cell r="F33" t="str">
            <v>3 - Administrativo</v>
          </cell>
          <cell r="G33" t="str">
            <v>513430</v>
          </cell>
          <cell r="H33">
            <v>45200</v>
          </cell>
          <cell r="J33">
            <v>146.744</v>
          </cell>
          <cell r="L33">
            <v>124.593152562</v>
          </cell>
          <cell r="M33">
            <v>26.4</v>
          </cell>
          <cell r="O33">
            <v>1.82</v>
          </cell>
          <cell r="U33">
            <v>77.569999999999993</v>
          </cell>
          <cell r="X33" t="str">
            <v>AUX. CRECHE I</v>
          </cell>
        </row>
        <row r="34">
          <cell r="C34" t="str">
            <v>HOSPITAL MESTRE VITALINO</v>
          </cell>
          <cell r="E34" t="str">
            <v>ADRIANA MARIA DA CONCEICAO SANTOS DO CARMO</v>
          </cell>
          <cell r="F34" t="str">
            <v>2 - Outros Profissionais da Saúde</v>
          </cell>
          <cell r="G34" t="str">
            <v>322205</v>
          </cell>
          <cell r="H34">
            <v>45200</v>
          </cell>
          <cell r="J34">
            <v>178.4</v>
          </cell>
          <cell r="L34">
            <v>124.593152562</v>
          </cell>
          <cell r="M34">
            <v>29.39</v>
          </cell>
          <cell r="O34">
            <v>1.82</v>
          </cell>
        </row>
        <row r="35">
          <cell r="C35" t="str">
            <v>HOSPITAL MESTRE VITALINO</v>
          </cell>
          <cell r="E35" t="str">
            <v>ADRIANA MARIA DA SILVA</v>
          </cell>
          <cell r="F35" t="str">
            <v>2 - Outros Profissionais da Saúde</v>
          </cell>
          <cell r="G35" t="str">
            <v>223505</v>
          </cell>
          <cell r="H35">
            <v>45200</v>
          </cell>
          <cell r="J35">
            <v>432.28160000000003</v>
          </cell>
          <cell r="L35">
            <v>124.593152562</v>
          </cell>
          <cell r="M35">
            <v>0.14000000000000001</v>
          </cell>
          <cell r="O35">
            <v>1.35</v>
          </cell>
          <cell r="U35">
            <v>124.27</v>
          </cell>
          <cell r="X35" t="str">
            <v>AUX. CRECHE I</v>
          </cell>
        </row>
        <row r="36">
          <cell r="C36" t="str">
            <v>HOSPITAL MESTRE VITALINO</v>
          </cell>
          <cell r="E36" t="str">
            <v>ADRIANA MARIA DE SIQUEIRA</v>
          </cell>
          <cell r="F36" t="str">
            <v>3 - Administrativo</v>
          </cell>
          <cell r="G36" t="str">
            <v>411010</v>
          </cell>
          <cell r="H36">
            <v>45200</v>
          </cell>
          <cell r="J36">
            <v>139.1344</v>
          </cell>
          <cell r="L36">
            <v>124.593152562</v>
          </cell>
          <cell r="M36">
            <v>28.1</v>
          </cell>
          <cell r="O36">
            <v>1.82</v>
          </cell>
          <cell r="U36">
            <v>155.13999999999999</v>
          </cell>
          <cell r="X36" t="str">
            <v>AUX. CRECHE I, AUX.CRECHE II</v>
          </cell>
        </row>
        <row r="37">
          <cell r="C37" t="str">
            <v>HOSPITAL MESTRE VITALINO</v>
          </cell>
          <cell r="E37" t="str">
            <v>ADRIANA MARIA DOS SANTOS SILVA</v>
          </cell>
          <cell r="F37" t="str">
            <v>2 - Outros Profissionais da Saúde</v>
          </cell>
          <cell r="G37" t="str">
            <v>322205</v>
          </cell>
          <cell r="H37">
            <v>45200</v>
          </cell>
          <cell r="J37">
            <v>152.2424</v>
          </cell>
          <cell r="L37">
            <v>0</v>
          </cell>
          <cell r="M37">
            <v>0</v>
          </cell>
          <cell r="O37">
            <v>1.82</v>
          </cell>
        </row>
        <row r="38">
          <cell r="C38" t="str">
            <v>HOSPITAL MESTRE VITALINO</v>
          </cell>
          <cell r="E38" t="str">
            <v>ADRIANA MERY RODRIGUES DA SILVA</v>
          </cell>
          <cell r="F38" t="str">
            <v>3 - Administrativo</v>
          </cell>
          <cell r="G38" t="str">
            <v>411010</v>
          </cell>
          <cell r="H38">
            <v>45200</v>
          </cell>
          <cell r="J38">
            <v>139.1344</v>
          </cell>
          <cell r="L38">
            <v>0</v>
          </cell>
          <cell r="O38">
            <v>1.82</v>
          </cell>
        </row>
        <row r="39">
          <cell r="C39" t="str">
            <v>HOSPITAL MESTRE VITALINO</v>
          </cell>
          <cell r="E39" t="str">
            <v>ADRIANA PATRICIA SILVA DE LIMA</v>
          </cell>
          <cell r="F39" t="str">
            <v>3 - Administrativo</v>
          </cell>
          <cell r="G39" t="str">
            <v>351605</v>
          </cell>
          <cell r="H39">
            <v>45200</v>
          </cell>
          <cell r="J39">
            <v>143.19839999999999</v>
          </cell>
          <cell r="L39">
            <v>124.593152562</v>
          </cell>
          <cell r="M39">
            <v>28.65</v>
          </cell>
          <cell r="O39">
            <v>1.82</v>
          </cell>
          <cell r="U39">
            <v>77.55</v>
          </cell>
          <cell r="X39" t="str">
            <v>AUX. CRECHE I</v>
          </cell>
        </row>
        <row r="40">
          <cell r="C40" t="str">
            <v>HOSPITAL MESTRE VITALINO</v>
          </cell>
          <cell r="E40" t="str">
            <v>ADRIANA PATRICIA SILVA SANTOS</v>
          </cell>
          <cell r="F40" t="str">
            <v>2 - Outros Profissionais da Saúde</v>
          </cell>
          <cell r="G40" t="str">
            <v>223505</v>
          </cell>
          <cell r="H40">
            <v>45200</v>
          </cell>
          <cell r="J40">
            <v>386.8784</v>
          </cell>
          <cell r="L40">
            <v>124.593152562</v>
          </cell>
          <cell r="M40">
            <v>4.1100000000000003</v>
          </cell>
          <cell r="O40">
            <v>1.35</v>
          </cell>
        </row>
        <row r="41">
          <cell r="C41" t="str">
            <v>HOSPITAL MESTRE VITALINO</v>
          </cell>
          <cell r="E41" t="str">
            <v>ADRIANA SILVA DOS SANTOS</v>
          </cell>
          <cell r="F41" t="str">
            <v>3 - Administrativo</v>
          </cell>
          <cell r="G41" t="str">
            <v>514320</v>
          </cell>
          <cell r="H41">
            <v>45200</v>
          </cell>
          <cell r="J41">
            <v>147.09520000000001</v>
          </cell>
          <cell r="L41">
            <v>124.593152562</v>
          </cell>
          <cell r="M41">
            <v>26.4</v>
          </cell>
          <cell r="O41">
            <v>1.82</v>
          </cell>
          <cell r="R41">
            <v>403.2</v>
          </cell>
          <cell r="S41">
            <v>79.2</v>
          </cell>
        </row>
        <row r="42">
          <cell r="C42" t="str">
            <v>HOSPITAL MESTRE VITALINO</v>
          </cell>
          <cell r="E42" t="str">
            <v>ADRIANE BARBOSA CORREIA</v>
          </cell>
          <cell r="F42" t="str">
            <v>3 - Administrativo</v>
          </cell>
          <cell r="G42" t="str">
            <v>514320</v>
          </cell>
          <cell r="H42">
            <v>45200</v>
          </cell>
          <cell r="J42">
            <v>126.5072</v>
          </cell>
          <cell r="L42">
            <v>124.593152562</v>
          </cell>
          <cell r="M42">
            <v>26.4</v>
          </cell>
          <cell r="O42">
            <v>1.82</v>
          </cell>
          <cell r="R42">
            <v>201.6</v>
          </cell>
          <cell r="S42">
            <v>79.2</v>
          </cell>
        </row>
        <row r="43">
          <cell r="C43" t="str">
            <v>HOSPITAL MESTRE VITALINO</v>
          </cell>
          <cell r="E43" t="str">
            <v>ADRIANO BEZERRA DA SILVA JUNIOR</v>
          </cell>
          <cell r="F43" t="str">
            <v>3 - Administrativo</v>
          </cell>
          <cell r="G43" t="str">
            <v>212410</v>
          </cell>
          <cell r="H43">
            <v>45200</v>
          </cell>
          <cell r="J43">
            <v>177.06800000000001</v>
          </cell>
          <cell r="L43">
            <v>124.593152562</v>
          </cell>
          <cell r="M43">
            <v>39.909999999999997</v>
          </cell>
          <cell r="O43">
            <v>1.82</v>
          </cell>
        </row>
        <row r="44">
          <cell r="C44" t="str">
            <v>HOSPITAL MESTRE VITALINO</v>
          </cell>
          <cell r="E44" t="str">
            <v>ADRIANO EMANOEL DA SILVA</v>
          </cell>
          <cell r="F44" t="str">
            <v>2 - Outros Profissionais da Saúde</v>
          </cell>
          <cell r="G44" t="str">
            <v>223505</v>
          </cell>
          <cell r="H44">
            <v>45200</v>
          </cell>
          <cell r="J44">
            <v>242.06559999999999</v>
          </cell>
          <cell r="L44">
            <v>124.593152562</v>
          </cell>
          <cell r="M44">
            <v>2.58</v>
          </cell>
          <cell r="O44">
            <v>1.35</v>
          </cell>
        </row>
        <row r="45">
          <cell r="C45" t="str">
            <v>HOSPITAL MESTRE VITALINO</v>
          </cell>
          <cell r="E45" t="str">
            <v>ADRIANO GONCALVES CHAVES</v>
          </cell>
          <cell r="F45" t="str">
            <v>3 - Administrativo</v>
          </cell>
          <cell r="G45" t="str">
            <v>517410</v>
          </cell>
          <cell r="H45">
            <v>45200</v>
          </cell>
          <cell r="J45">
            <v>126.19119999999999</v>
          </cell>
          <cell r="L45">
            <v>124.593152562</v>
          </cell>
          <cell r="M45">
            <v>26.4</v>
          </cell>
          <cell r="O45">
            <v>1.82</v>
          </cell>
        </row>
        <row r="46">
          <cell r="C46" t="str">
            <v>HOSPITAL MESTRE VITALINO</v>
          </cell>
          <cell r="E46" t="str">
            <v>ADRIANO HENRIQUE SILVA FERREIRA</v>
          </cell>
          <cell r="F46" t="str">
            <v>2 - Outros Profissionais da Saúde</v>
          </cell>
          <cell r="G46" t="str">
            <v>223505</v>
          </cell>
          <cell r="H46">
            <v>45200</v>
          </cell>
          <cell r="J46">
            <v>254.33600000000001</v>
          </cell>
          <cell r="L46">
            <v>124.593152562</v>
          </cell>
          <cell r="M46">
            <v>3.09</v>
          </cell>
          <cell r="O46">
            <v>1.35</v>
          </cell>
        </row>
        <row r="47">
          <cell r="C47" t="str">
            <v>HOSPITAL MESTRE VITALINO</v>
          </cell>
          <cell r="E47" t="str">
            <v>ADRIEL FRANCISCO DA SILVA</v>
          </cell>
          <cell r="F47" t="str">
            <v>3 - Administrativo</v>
          </cell>
          <cell r="G47" t="str">
            <v>515110</v>
          </cell>
          <cell r="H47">
            <v>45200</v>
          </cell>
          <cell r="J47">
            <v>194.0008</v>
          </cell>
          <cell r="L47">
            <v>124.593152562</v>
          </cell>
          <cell r="M47">
            <v>26.4</v>
          </cell>
          <cell r="O47">
            <v>1.82</v>
          </cell>
        </row>
        <row r="48">
          <cell r="C48" t="str">
            <v>HOSPITAL MESTRE VITALINO</v>
          </cell>
          <cell r="E48" t="str">
            <v>ADRIELLY ALIDA DE OLIVEIRA LINS</v>
          </cell>
          <cell r="F48" t="str">
            <v>3 - Administrativo</v>
          </cell>
          <cell r="G48" t="str">
            <v>521130</v>
          </cell>
          <cell r="H48">
            <v>45200</v>
          </cell>
          <cell r="J48">
            <v>145.072</v>
          </cell>
          <cell r="L48">
            <v>124.593152562</v>
          </cell>
          <cell r="M48">
            <v>26.4</v>
          </cell>
          <cell r="O48">
            <v>1.82</v>
          </cell>
        </row>
        <row r="49">
          <cell r="C49" t="str">
            <v>HOSPITAL MESTRE VITALINO</v>
          </cell>
          <cell r="E49" t="str">
            <v>ADRIELLY KLAYNER LOPES DA SILVA</v>
          </cell>
          <cell r="F49" t="str">
            <v>2 - Outros Profissionais da Saúde</v>
          </cell>
          <cell r="G49" t="str">
            <v>322205</v>
          </cell>
          <cell r="H49">
            <v>45200</v>
          </cell>
          <cell r="J49">
            <v>172.3304</v>
          </cell>
          <cell r="L49">
            <v>0</v>
          </cell>
          <cell r="O49">
            <v>1.82</v>
          </cell>
        </row>
        <row r="50">
          <cell r="C50" t="str">
            <v>HOSPITAL MESTRE VITALINO</v>
          </cell>
          <cell r="E50" t="str">
            <v>ADRIELLY SILVA DE OLIVEIRA</v>
          </cell>
          <cell r="F50" t="str">
            <v>2 - Outros Profissionais da Saúde</v>
          </cell>
          <cell r="G50" t="str">
            <v>223505</v>
          </cell>
          <cell r="H50">
            <v>45200</v>
          </cell>
          <cell r="J50">
            <v>321.7808</v>
          </cell>
          <cell r="L50">
            <v>124.593152562</v>
          </cell>
          <cell r="M50">
            <v>4.1100000000000003</v>
          </cell>
          <cell r="O50">
            <v>1.35</v>
          </cell>
        </row>
        <row r="51">
          <cell r="C51" t="str">
            <v>HOSPITAL MESTRE VITALINO</v>
          </cell>
          <cell r="E51" t="str">
            <v>ADRIEMILLY FERREIRA SILVA</v>
          </cell>
          <cell r="F51" t="str">
            <v>2 - Outros Profissionais da Saúde</v>
          </cell>
          <cell r="G51" t="str">
            <v>223605</v>
          </cell>
          <cell r="H51">
            <v>45200</v>
          </cell>
          <cell r="J51">
            <v>263.89120000000003</v>
          </cell>
          <cell r="L51">
            <v>124.593152562</v>
          </cell>
          <cell r="M51">
            <v>3.02</v>
          </cell>
          <cell r="O51">
            <v>1.35</v>
          </cell>
        </row>
        <row r="52">
          <cell r="C52" t="str">
            <v>HOSPITAL MESTRE VITALINO</v>
          </cell>
          <cell r="E52" t="str">
            <v>ADSON DOUGLAS PAULO DA SILVA</v>
          </cell>
          <cell r="F52" t="str">
            <v>2 - Outros Profissionais da Saúde</v>
          </cell>
          <cell r="G52" t="str">
            <v>322205</v>
          </cell>
          <cell r="H52">
            <v>45200</v>
          </cell>
          <cell r="J52">
            <v>160.8408</v>
          </cell>
          <cell r="L52">
            <v>0</v>
          </cell>
          <cell r="O52">
            <v>1.82</v>
          </cell>
        </row>
        <row r="53">
          <cell r="C53" t="str">
            <v>HOSPITAL MESTRE VITALINO</v>
          </cell>
          <cell r="E53" t="str">
            <v>AELIDA CANUTO DE SOUSA ROLIM</v>
          </cell>
          <cell r="F53" t="str">
            <v>1 - Médico</v>
          </cell>
          <cell r="G53" t="str">
            <v>225125</v>
          </cell>
          <cell r="H53">
            <v>45200</v>
          </cell>
          <cell r="J53">
            <v>2239.7975999999999</v>
          </cell>
          <cell r="L53">
            <v>124.593152562</v>
          </cell>
          <cell r="M53">
            <v>3.96</v>
          </cell>
          <cell r="O53">
            <v>6.01</v>
          </cell>
          <cell r="P53">
            <v>1.23</v>
          </cell>
        </row>
        <row r="54">
          <cell r="C54" t="str">
            <v>HOSPITAL MESTRE VITALINO</v>
          </cell>
          <cell r="E54" t="str">
            <v>AFONSO ALVES DE MOURA</v>
          </cell>
          <cell r="F54" t="str">
            <v>2 - Outros Profissionais da Saúde</v>
          </cell>
          <cell r="G54" t="str">
            <v>322205</v>
          </cell>
          <cell r="H54">
            <v>45200</v>
          </cell>
          <cell r="J54">
            <v>165.26560000000001</v>
          </cell>
          <cell r="L54">
            <v>124.593152562</v>
          </cell>
          <cell r="M54">
            <v>29.39</v>
          </cell>
          <cell r="O54">
            <v>1.82</v>
          </cell>
        </row>
        <row r="55">
          <cell r="C55" t="str">
            <v>HOSPITAL MESTRE VITALINO</v>
          </cell>
          <cell r="E55" t="str">
            <v>AFONSO HENRIQUE PASSOS DE MORAES</v>
          </cell>
          <cell r="F55" t="str">
            <v>1 - Médico</v>
          </cell>
          <cell r="G55" t="str">
            <v>225150</v>
          </cell>
          <cell r="H55">
            <v>45200</v>
          </cell>
          <cell r="J55">
            <v>909.76959999999997</v>
          </cell>
          <cell r="L55">
            <v>124.593152562</v>
          </cell>
          <cell r="M55">
            <v>3.96</v>
          </cell>
          <cell r="O55">
            <v>6.01</v>
          </cell>
          <cell r="P55">
            <v>1.23</v>
          </cell>
        </row>
        <row r="56">
          <cell r="C56" t="str">
            <v>HOSPITAL MESTRE VITALINO</v>
          </cell>
          <cell r="E56" t="str">
            <v>AGNAILTON ANTONIO DA SILVA</v>
          </cell>
          <cell r="F56" t="str">
            <v>2 - Outros Profissionais da Saúde</v>
          </cell>
          <cell r="G56" t="str">
            <v>223505</v>
          </cell>
          <cell r="H56">
            <v>45200</v>
          </cell>
          <cell r="J56">
            <v>304.91199999999998</v>
          </cell>
          <cell r="L56">
            <v>124.593152562</v>
          </cell>
          <cell r="M56">
            <v>4.1100000000000003</v>
          </cell>
          <cell r="O56">
            <v>1.35</v>
          </cell>
        </row>
        <row r="57">
          <cell r="C57" t="str">
            <v>HOSPITAL MESTRE VITALINO</v>
          </cell>
          <cell r="E57" t="str">
            <v>AINA BARBOSA CHAGAS</v>
          </cell>
          <cell r="F57" t="str">
            <v>2 - Outros Profissionais da Saúde</v>
          </cell>
          <cell r="G57" t="str">
            <v>223605</v>
          </cell>
          <cell r="H57">
            <v>45200</v>
          </cell>
          <cell r="J57">
            <v>269.73840000000001</v>
          </cell>
          <cell r="L57">
            <v>124.593152562</v>
          </cell>
          <cell r="M57">
            <v>3.54</v>
          </cell>
          <cell r="O57">
            <v>1.35</v>
          </cell>
        </row>
        <row r="58">
          <cell r="C58" t="str">
            <v>HOSPITAL MESTRE VITALINO</v>
          </cell>
          <cell r="E58" t="str">
            <v>AIRTON COSTA MADUREIRA</v>
          </cell>
          <cell r="F58" t="str">
            <v>1 - Médico</v>
          </cell>
          <cell r="G58" t="str">
            <v>225225</v>
          </cell>
          <cell r="H58">
            <v>45200</v>
          </cell>
          <cell r="J58">
            <v>2886.7712000000001</v>
          </cell>
          <cell r="L58">
            <v>124.593152562</v>
          </cell>
          <cell r="M58">
            <v>3.96</v>
          </cell>
          <cell r="O58">
            <v>6.01</v>
          </cell>
          <cell r="P58">
            <v>1.23</v>
          </cell>
        </row>
        <row r="59">
          <cell r="C59" t="str">
            <v>HOSPITAL MESTRE VITALINO</v>
          </cell>
          <cell r="E59" t="str">
            <v>ALANA EMANUELLY RIBEIRO DE OLIVEIRA</v>
          </cell>
          <cell r="F59" t="str">
            <v>2 - Outros Profissionais da Saúde</v>
          </cell>
          <cell r="G59" t="str">
            <v>223505</v>
          </cell>
          <cell r="H59">
            <v>45200</v>
          </cell>
          <cell r="J59">
            <v>354.10879999999997</v>
          </cell>
          <cell r="L59">
            <v>124.593152562</v>
          </cell>
          <cell r="M59">
            <v>4.1100000000000003</v>
          </cell>
          <cell r="O59">
            <v>1.35</v>
          </cell>
        </row>
        <row r="60">
          <cell r="C60" t="str">
            <v>HOSPITAL MESTRE VITALINO</v>
          </cell>
          <cell r="E60" t="str">
            <v>ALANA MILENA DOS SANTOS VIEIRA</v>
          </cell>
          <cell r="F60" t="str">
            <v>2 - Outros Profissionais da Saúde</v>
          </cell>
          <cell r="G60" t="str">
            <v>223605</v>
          </cell>
          <cell r="H60">
            <v>45200</v>
          </cell>
          <cell r="J60">
            <v>225.19280000000001</v>
          </cell>
          <cell r="L60">
            <v>124.593152562</v>
          </cell>
          <cell r="M60">
            <v>3.24</v>
          </cell>
          <cell r="O60">
            <v>1.35</v>
          </cell>
        </row>
        <row r="61">
          <cell r="C61" t="str">
            <v>HOSPITAL MESTRE VITALINO</v>
          </cell>
          <cell r="E61" t="str">
            <v>ALANNE CAROLINE SILVA</v>
          </cell>
          <cell r="F61" t="str">
            <v>3 - Administrativo</v>
          </cell>
          <cell r="G61" t="str">
            <v>411005</v>
          </cell>
          <cell r="H61">
            <v>45200</v>
          </cell>
          <cell r="J61">
            <v>12.3728</v>
          </cell>
          <cell r="L61">
            <v>0</v>
          </cell>
          <cell r="O61">
            <v>1.82</v>
          </cell>
          <cell r="R61">
            <v>403.2</v>
          </cell>
          <cell r="S61">
            <v>37.200000000000003</v>
          </cell>
        </row>
        <row r="62">
          <cell r="C62" t="str">
            <v>HOSPITAL MESTRE VITALINO</v>
          </cell>
          <cell r="E62" t="str">
            <v>ALBANISE DE MORAES SILVA</v>
          </cell>
          <cell r="F62" t="str">
            <v>2 - Outros Profissionais da Saúde</v>
          </cell>
          <cell r="G62" t="str">
            <v>223505</v>
          </cell>
          <cell r="H62">
            <v>45200</v>
          </cell>
          <cell r="J62">
            <v>227.45599999999999</v>
          </cell>
          <cell r="L62">
            <v>124.593152562</v>
          </cell>
          <cell r="M62">
            <v>2.79</v>
          </cell>
          <cell r="O62">
            <v>1.35</v>
          </cell>
        </row>
        <row r="63">
          <cell r="C63" t="str">
            <v>HOSPITAL MESTRE VITALINO</v>
          </cell>
          <cell r="E63" t="str">
            <v>ALBIANE KESIA XAVIER</v>
          </cell>
          <cell r="F63" t="str">
            <v>2 - Outros Profissionais da Saúde</v>
          </cell>
          <cell r="G63" t="str">
            <v>223505</v>
          </cell>
          <cell r="H63">
            <v>45200</v>
          </cell>
          <cell r="J63">
            <v>369.32479999999998</v>
          </cell>
          <cell r="L63">
            <v>124.593152562</v>
          </cell>
          <cell r="M63">
            <v>2.19</v>
          </cell>
          <cell r="O63">
            <v>1.35</v>
          </cell>
        </row>
        <row r="64">
          <cell r="C64" t="str">
            <v>HOSPITAL MESTRE VITALINO</v>
          </cell>
          <cell r="E64" t="str">
            <v>ALBIEGIO CARLOS TAVARES</v>
          </cell>
          <cell r="F64" t="str">
            <v>1 - Médico</v>
          </cell>
          <cell r="G64" t="str">
            <v>225150</v>
          </cell>
          <cell r="H64">
            <v>45200</v>
          </cell>
          <cell r="J64">
            <v>2472.2608</v>
          </cell>
          <cell r="L64">
            <v>124.593152562</v>
          </cell>
          <cell r="M64">
            <v>3.96</v>
          </cell>
          <cell r="O64">
            <v>6.01</v>
          </cell>
          <cell r="P64">
            <v>1.23</v>
          </cell>
        </row>
        <row r="65">
          <cell r="C65" t="str">
            <v>HOSPITAL MESTRE VITALINO</v>
          </cell>
          <cell r="E65" t="str">
            <v>ALCILIEDJA NOGUEIRA DA SILVA</v>
          </cell>
          <cell r="F65" t="str">
            <v>2 - Outros Profissionais da Saúde</v>
          </cell>
          <cell r="G65" t="str">
            <v>322205</v>
          </cell>
          <cell r="H65">
            <v>45200</v>
          </cell>
          <cell r="J65">
            <v>100.4464</v>
          </cell>
          <cell r="L65">
            <v>124.593152562</v>
          </cell>
          <cell r="M65">
            <v>19.59</v>
          </cell>
          <cell r="O65">
            <v>1.82</v>
          </cell>
          <cell r="U65">
            <v>51.7</v>
          </cell>
          <cell r="X65" t="str">
            <v>AUX. CRECHE I</v>
          </cell>
        </row>
        <row r="66">
          <cell r="C66" t="str">
            <v>HOSPITAL MESTRE VITALINO</v>
          </cell>
          <cell r="E66" t="str">
            <v>ALCIONE MARIA DA SILVA</v>
          </cell>
          <cell r="F66" t="str">
            <v>2 - Outros Profissionais da Saúde</v>
          </cell>
          <cell r="G66" t="str">
            <v>322205</v>
          </cell>
          <cell r="H66">
            <v>45200</v>
          </cell>
          <cell r="J66">
            <v>164.7912</v>
          </cell>
          <cell r="L66">
            <v>0</v>
          </cell>
          <cell r="O66">
            <v>1.82</v>
          </cell>
          <cell r="R66">
            <v>307.2</v>
          </cell>
          <cell r="S66">
            <v>88.17</v>
          </cell>
        </row>
        <row r="67">
          <cell r="C67" t="str">
            <v>HOSPITAL MESTRE VITALINO</v>
          </cell>
          <cell r="E67" t="str">
            <v>ALDA PATRICIA DA SILVA PEREIRA</v>
          </cell>
          <cell r="F67" t="str">
            <v>2 - Outros Profissionais da Saúde</v>
          </cell>
          <cell r="G67" t="str">
            <v>322205</v>
          </cell>
          <cell r="H67">
            <v>45200</v>
          </cell>
          <cell r="J67">
            <v>164.50559999999999</v>
          </cell>
          <cell r="L67">
            <v>124.593152562</v>
          </cell>
          <cell r="M67">
            <v>26.45</v>
          </cell>
          <cell r="O67">
            <v>1.82</v>
          </cell>
        </row>
        <row r="68">
          <cell r="C68" t="str">
            <v>HOSPITAL MESTRE VITALINO</v>
          </cell>
          <cell r="E68" t="str">
            <v>ALECIA NADABIA DA SILVA</v>
          </cell>
          <cell r="F68" t="str">
            <v>2 - Outros Profissionais da Saúde</v>
          </cell>
          <cell r="G68" t="str">
            <v>322205</v>
          </cell>
          <cell r="H68">
            <v>45200</v>
          </cell>
          <cell r="J68">
            <v>176.5728</v>
          </cell>
          <cell r="L68">
            <v>124.593152562</v>
          </cell>
          <cell r="M68">
            <v>27.43</v>
          </cell>
          <cell r="O68">
            <v>1.82</v>
          </cell>
        </row>
        <row r="69">
          <cell r="C69" t="str">
            <v>HOSPITAL MESTRE VITALINO</v>
          </cell>
          <cell r="E69" t="str">
            <v>ALEKSANDRA MIRELLY DA SILVA</v>
          </cell>
          <cell r="F69" t="str">
            <v>2 - Outros Profissionais da Saúde</v>
          </cell>
          <cell r="G69" t="str">
            <v>322205</v>
          </cell>
          <cell r="H69">
            <v>45200</v>
          </cell>
          <cell r="J69">
            <v>170.99440000000001</v>
          </cell>
          <cell r="L69">
            <v>124.593152562</v>
          </cell>
          <cell r="M69">
            <v>29.39</v>
          </cell>
          <cell r="O69">
            <v>1.82</v>
          </cell>
        </row>
        <row r="70">
          <cell r="C70" t="str">
            <v>HOSPITAL MESTRE VITALINO</v>
          </cell>
          <cell r="E70" t="str">
            <v>ALEKSSANDRA LACERDA SANTOS</v>
          </cell>
          <cell r="F70" t="str">
            <v>2 - Outros Profissionais da Saúde</v>
          </cell>
          <cell r="G70" t="str">
            <v>322405</v>
          </cell>
          <cell r="H70">
            <v>45200</v>
          </cell>
          <cell r="J70">
            <v>208.73599999999999</v>
          </cell>
          <cell r="L70">
            <v>124.593152562</v>
          </cell>
          <cell r="M70">
            <v>33.76</v>
          </cell>
          <cell r="O70">
            <v>1.82</v>
          </cell>
          <cell r="R70">
            <v>403.2</v>
          </cell>
          <cell r="S70">
            <v>101.28</v>
          </cell>
          <cell r="U70">
            <v>63.61</v>
          </cell>
          <cell r="X70" t="str">
            <v>AUX. CRECHE I, AUX CRECHE M/ANT (RETROATIVO)</v>
          </cell>
        </row>
        <row r="71">
          <cell r="C71" t="str">
            <v>HOSPITAL MESTRE VITALINO</v>
          </cell>
          <cell r="E71" t="str">
            <v>ALENE MARIA DA SILVA</v>
          </cell>
          <cell r="F71" t="str">
            <v>2 - Outros Profissionais da Saúde</v>
          </cell>
          <cell r="G71" t="str">
            <v>322205</v>
          </cell>
          <cell r="H71">
            <v>45200</v>
          </cell>
          <cell r="J71">
            <v>164.148</v>
          </cell>
          <cell r="L71">
            <v>124.593152562</v>
          </cell>
          <cell r="M71">
            <v>29.39</v>
          </cell>
          <cell r="O71">
            <v>1.82</v>
          </cell>
        </row>
        <row r="72">
          <cell r="C72" t="str">
            <v>HOSPITAL MESTRE VITALINO</v>
          </cell>
          <cell r="E72" t="str">
            <v>ALERRANDRO EDSON FEITOSA</v>
          </cell>
          <cell r="F72" t="str">
            <v>3 - Administrativo</v>
          </cell>
          <cell r="G72" t="str">
            <v>763305</v>
          </cell>
          <cell r="H72">
            <v>45200</v>
          </cell>
          <cell r="J72">
            <v>165.2792</v>
          </cell>
          <cell r="L72">
            <v>124.593152562</v>
          </cell>
          <cell r="M72">
            <v>26.4</v>
          </cell>
          <cell r="O72">
            <v>1.82</v>
          </cell>
        </row>
        <row r="73">
          <cell r="C73" t="str">
            <v>HOSPITAL MESTRE VITALINO</v>
          </cell>
          <cell r="E73" t="str">
            <v>ALESANDRO FERREIRA RABELO</v>
          </cell>
          <cell r="F73" t="str">
            <v>3 - Administrativo</v>
          </cell>
          <cell r="G73" t="str">
            <v>517410</v>
          </cell>
          <cell r="H73">
            <v>45200</v>
          </cell>
          <cell r="J73">
            <v>125.12</v>
          </cell>
          <cell r="L73">
            <v>124.593152562</v>
          </cell>
          <cell r="M73">
            <v>26.4</v>
          </cell>
          <cell r="O73">
            <v>1.82</v>
          </cell>
        </row>
        <row r="74">
          <cell r="C74" t="str">
            <v>HOSPITAL MESTRE VITALINO</v>
          </cell>
          <cell r="E74" t="str">
            <v>ALESSANDRA ALBUQUERQUE TORRES</v>
          </cell>
          <cell r="F74" t="str">
            <v>2 - Outros Profissionais da Saúde</v>
          </cell>
          <cell r="G74" t="str">
            <v>223505</v>
          </cell>
          <cell r="H74">
            <v>45200</v>
          </cell>
          <cell r="J74">
            <v>327.98719999999997</v>
          </cell>
          <cell r="L74">
            <v>124.593152562</v>
          </cell>
          <cell r="M74">
            <v>3.97</v>
          </cell>
          <cell r="O74">
            <v>1.35</v>
          </cell>
        </row>
        <row r="75">
          <cell r="C75" t="str">
            <v>HOSPITAL MESTRE VITALINO</v>
          </cell>
          <cell r="E75" t="str">
            <v>ALESSANDRA ANA FERREIRA</v>
          </cell>
          <cell r="F75" t="str">
            <v>3 - Administrativo</v>
          </cell>
          <cell r="G75" t="str">
            <v>514320</v>
          </cell>
          <cell r="H75">
            <v>45200</v>
          </cell>
          <cell r="J75">
            <v>132.32</v>
          </cell>
          <cell r="L75">
            <v>124.593152562</v>
          </cell>
          <cell r="M75">
            <v>26.4</v>
          </cell>
          <cell r="O75">
            <v>1.82</v>
          </cell>
          <cell r="R75">
            <v>307.2</v>
          </cell>
          <cell r="S75">
            <v>79.2</v>
          </cell>
          <cell r="U75">
            <v>77.569999999999993</v>
          </cell>
          <cell r="X75" t="str">
            <v>AUX. CRECHE I</v>
          </cell>
        </row>
        <row r="76">
          <cell r="C76" t="str">
            <v>HOSPITAL MESTRE VITALINO</v>
          </cell>
          <cell r="E76" t="str">
            <v>ALESSANDRA DE GOIS SANTOS</v>
          </cell>
          <cell r="F76" t="str">
            <v>3 - Administrativo</v>
          </cell>
          <cell r="G76" t="str">
            <v>411010</v>
          </cell>
          <cell r="H76">
            <v>45200</v>
          </cell>
          <cell r="J76">
            <v>210.01920000000001</v>
          </cell>
          <cell r="L76">
            <v>124.593152562</v>
          </cell>
          <cell r="M76">
            <v>33.67</v>
          </cell>
          <cell r="O76">
            <v>1.82</v>
          </cell>
        </row>
        <row r="77">
          <cell r="C77" t="str">
            <v>HOSPITAL MESTRE VITALINO</v>
          </cell>
          <cell r="E77" t="str">
            <v>ALESSANDRA MATIAS TEIXEIRA ALVES</v>
          </cell>
          <cell r="F77" t="str">
            <v>2 - Outros Profissionais da Saúde</v>
          </cell>
          <cell r="G77" t="str">
            <v>223405</v>
          </cell>
          <cell r="H77">
            <v>45200</v>
          </cell>
          <cell r="J77">
            <v>462.23599999999999</v>
          </cell>
          <cell r="L77">
            <v>124.593152562</v>
          </cell>
          <cell r="M77">
            <v>20.79</v>
          </cell>
          <cell r="O77">
            <v>1.82</v>
          </cell>
          <cell r="U77">
            <v>163.06</v>
          </cell>
          <cell r="X77" t="str">
            <v>AUX.CRECHE II</v>
          </cell>
        </row>
        <row r="78">
          <cell r="C78" t="str">
            <v>HOSPITAL MESTRE VITALINO</v>
          </cell>
          <cell r="E78" t="str">
            <v>ALESSANDRA PEREIRA DE LUCENA</v>
          </cell>
          <cell r="F78" t="str">
            <v>2 - Outros Profissionais da Saúde</v>
          </cell>
          <cell r="G78" t="str">
            <v>223505</v>
          </cell>
          <cell r="H78">
            <v>45200</v>
          </cell>
          <cell r="J78">
            <v>450.35120000000001</v>
          </cell>
          <cell r="L78">
            <v>0</v>
          </cell>
          <cell r="M78">
            <v>0</v>
          </cell>
          <cell r="O78">
            <v>1.35</v>
          </cell>
          <cell r="U78">
            <v>120.26</v>
          </cell>
          <cell r="X78" t="str">
            <v>AUX.CRECHE FERIAS</v>
          </cell>
        </row>
        <row r="79">
          <cell r="C79" t="str">
            <v>HOSPITAL MESTRE VITALINO</v>
          </cell>
          <cell r="E79" t="str">
            <v>ALESSANDRA THAIS WANDERLEY SANTOS</v>
          </cell>
          <cell r="F79" t="str">
            <v>2 - Outros Profissionais da Saúde</v>
          </cell>
          <cell r="G79" t="str">
            <v>223405</v>
          </cell>
          <cell r="H79">
            <v>45200</v>
          </cell>
          <cell r="J79">
            <v>520.59119999999996</v>
          </cell>
          <cell r="L79">
            <v>0</v>
          </cell>
          <cell r="M79">
            <v>0</v>
          </cell>
          <cell r="O79">
            <v>1.82</v>
          </cell>
        </row>
        <row r="80">
          <cell r="C80" t="str">
            <v>HOSPITAL MESTRE VITALINO</v>
          </cell>
          <cell r="E80" t="str">
            <v>ALEX BARBOSA CORREIA</v>
          </cell>
          <cell r="F80" t="str">
            <v>2 - Outros Profissionais da Saúde</v>
          </cell>
          <cell r="G80" t="str">
            <v>223505</v>
          </cell>
          <cell r="H80">
            <v>45200</v>
          </cell>
          <cell r="J80">
            <v>541.76319999999998</v>
          </cell>
          <cell r="L80">
            <v>0</v>
          </cell>
          <cell r="M80">
            <v>0</v>
          </cell>
          <cell r="O80">
            <v>1.35</v>
          </cell>
        </row>
        <row r="81">
          <cell r="C81" t="str">
            <v>HOSPITAL MESTRE VITALINO</v>
          </cell>
          <cell r="E81" t="str">
            <v>ALEX BISPO DA SILVA</v>
          </cell>
          <cell r="F81" t="str">
            <v>3 - Administrativo</v>
          </cell>
          <cell r="G81" t="str">
            <v>517410</v>
          </cell>
          <cell r="H81">
            <v>45200</v>
          </cell>
          <cell r="J81">
            <v>113.6</v>
          </cell>
          <cell r="L81">
            <v>124.593152562</v>
          </cell>
          <cell r="M81">
            <v>20.239999999999998</v>
          </cell>
          <cell r="O81">
            <v>1.82</v>
          </cell>
        </row>
        <row r="82">
          <cell r="C82" t="str">
            <v>HOSPITAL MESTRE VITALINO</v>
          </cell>
          <cell r="E82" t="str">
            <v>ALEX GOMES DE OLIVEIRA</v>
          </cell>
          <cell r="F82" t="str">
            <v>3 - Administrativo</v>
          </cell>
          <cell r="G82" t="str">
            <v>517410</v>
          </cell>
          <cell r="H82">
            <v>45200</v>
          </cell>
          <cell r="J82">
            <v>132.86080000000001</v>
          </cell>
          <cell r="L82">
            <v>124.593152562</v>
          </cell>
          <cell r="M82">
            <v>26.4</v>
          </cell>
          <cell r="O82">
            <v>1.82</v>
          </cell>
        </row>
        <row r="83">
          <cell r="C83" t="str">
            <v>HOSPITAL MESTRE VITALINO</v>
          </cell>
          <cell r="E83" t="str">
            <v>ALEX JOSE DE VASCONCELOS</v>
          </cell>
          <cell r="F83" t="str">
            <v>2 - Outros Profissionais da Saúde</v>
          </cell>
          <cell r="G83" t="str">
            <v>223505</v>
          </cell>
          <cell r="H83">
            <v>45200</v>
          </cell>
          <cell r="J83">
            <v>333.69839999999999</v>
          </cell>
          <cell r="L83">
            <v>124.593152562</v>
          </cell>
          <cell r="M83">
            <v>3.83</v>
          </cell>
          <cell r="O83">
            <v>1.35</v>
          </cell>
        </row>
        <row r="84">
          <cell r="C84" t="str">
            <v>HOSPITAL MESTRE VITALINO</v>
          </cell>
          <cell r="E84" t="str">
            <v>ALEX LEONARDO PETRUCIO DA SILVA</v>
          </cell>
          <cell r="F84" t="str">
            <v>3 - Administrativo</v>
          </cell>
          <cell r="G84" t="str">
            <v>515110</v>
          </cell>
          <cell r="H84">
            <v>45200</v>
          </cell>
          <cell r="J84">
            <v>140.40639999999999</v>
          </cell>
          <cell r="L84">
            <v>0</v>
          </cell>
          <cell r="O84">
            <v>1.82</v>
          </cell>
        </row>
        <row r="85">
          <cell r="C85" t="str">
            <v>HOSPITAL MESTRE VITALINO</v>
          </cell>
          <cell r="E85" t="str">
            <v>ALEX MARIANO FELIX DA SILVA</v>
          </cell>
          <cell r="F85" t="str">
            <v>3 - Administrativo</v>
          </cell>
          <cell r="G85" t="str">
            <v>414105</v>
          </cell>
          <cell r="H85">
            <v>45200</v>
          </cell>
          <cell r="J85">
            <v>152.56319999999999</v>
          </cell>
          <cell r="L85">
            <v>0</v>
          </cell>
          <cell r="O85">
            <v>1.82</v>
          </cell>
        </row>
        <row r="86">
          <cell r="C86" t="str">
            <v>HOSPITAL MESTRE VITALINO</v>
          </cell>
          <cell r="E86" t="str">
            <v>ALEX MONTANHAS DE LIMA</v>
          </cell>
          <cell r="F86" t="str">
            <v>2 - Outros Profissionais da Saúde</v>
          </cell>
          <cell r="G86" t="str">
            <v>322215</v>
          </cell>
          <cell r="H86">
            <v>45200</v>
          </cell>
          <cell r="J86">
            <v>0</v>
          </cell>
          <cell r="K86">
            <v>3169.54</v>
          </cell>
          <cell r="L86">
            <v>0</v>
          </cell>
          <cell r="M86">
            <v>0</v>
          </cell>
          <cell r="O86">
            <v>1.82</v>
          </cell>
          <cell r="R86">
            <v>403.2</v>
          </cell>
          <cell r="S86">
            <v>284.87</v>
          </cell>
        </row>
        <row r="87">
          <cell r="C87" t="str">
            <v>HOSPITAL MESTRE VITALINO</v>
          </cell>
          <cell r="E87" t="str">
            <v>ALEX RICART ANDRADE DE OLIVEIRA</v>
          </cell>
          <cell r="F87" t="str">
            <v>1 - Médico</v>
          </cell>
          <cell r="G87" t="str">
            <v>225203</v>
          </cell>
          <cell r="H87">
            <v>45200</v>
          </cell>
          <cell r="J87">
            <v>291.82240000000002</v>
          </cell>
          <cell r="L87">
            <v>0</v>
          </cell>
          <cell r="O87">
            <v>6.01</v>
          </cell>
          <cell r="P87">
            <v>1.23</v>
          </cell>
        </row>
        <row r="88">
          <cell r="C88" t="str">
            <v>HOSPITAL MESTRE VITALINO</v>
          </cell>
          <cell r="E88" t="str">
            <v>ALEXANDER ELADIO DE LA TORRE LOPEZ</v>
          </cell>
          <cell r="F88" t="str">
            <v>1 - Médico</v>
          </cell>
          <cell r="G88" t="str">
            <v>225120</v>
          </cell>
          <cell r="H88">
            <v>45200</v>
          </cell>
          <cell r="J88">
            <v>424.48320000000001</v>
          </cell>
          <cell r="L88">
            <v>124.593152562</v>
          </cell>
          <cell r="M88">
            <v>0.92</v>
          </cell>
          <cell r="O88">
            <v>6.01</v>
          </cell>
          <cell r="P88">
            <v>1.23</v>
          </cell>
        </row>
        <row r="89">
          <cell r="C89" t="str">
            <v>HOSPITAL MESTRE VITALINO</v>
          </cell>
          <cell r="E89" t="str">
            <v>ALEXANDRA CRISTIANA DA SILVA</v>
          </cell>
          <cell r="F89" t="str">
            <v>3 - Administrativo</v>
          </cell>
          <cell r="G89" t="str">
            <v>514320</v>
          </cell>
          <cell r="H89">
            <v>45200</v>
          </cell>
          <cell r="J89">
            <v>146.256</v>
          </cell>
          <cell r="L89">
            <v>124.593152562</v>
          </cell>
          <cell r="M89">
            <v>26.4</v>
          </cell>
          <cell r="O89">
            <v>1.82</v>
          </cell>
        </row>
        <row r="90">
          <cell r="C90" t="str">
            <v>HOSPITAL MESTRE VITALINO</v>
          </cell>
          <cell r="E90" t="str">
            <v>ALEXANDRA MARIA DA SILVA</v>
          </cell>
          <cell r="F90" t="str">
            <v>3 - Administrativo</v>
          </cell>
          <cell r="G90" t="str">
            <v>521130</v>
          </cell>
          <cell r="H90">
            <v>45200</v>
          </cell>
          <cell r="J90">
            <v>137.71600000000001</v>
          </cell>
          <cell r="L90">
            <v>124.593152562</v>
          </cell>
          <cell r="M90">
            <v>26.4</v>
          </cell>
          <cell r="O90">
            <v>1.82</v>
          </cell>
        </row>
        <row r="91">
          <cell r="C91" t="str">
            <v>HOSPITAL MESTRE VITALINO</v>
          </cell>
          <cell r="E91" t="str">
            <v>ALEXANDRE DOS SANTOS PEDROZA</v>
          </cell>
          <cell r="F91" t="str">
            <v>1 - Médico</v>
          </cell>
          <cell r="G91" t="str">
            <v>225125</v>
          </cell>
          <cell r="H91">
            <v>45200</v>
          </cell>
          <cell r="J91">
            <v>1095.136</v>
          </cell>
          <cell r="L91">
            <v>124.593152562</v>
          </cell>
          <cell r="M91">
            <v>3.96</v>
          </cell>
          <cell r="O91">
            <v>6.01</v>
          </cell>
          <cell r="P91">
            <v>1.23</v>
          </cell>
        </row>
        <row r="92">
          <cell r="C92" t="str">
            <v>HOSPITAL MESTRE VITALINO</v>
          </cell>
          <cell r="E92" t="str">
            <v>ALEXANDRE FRANCISCO DE SOUZA</v>
          </cell>
          <cell r="F92" t="str">
            <v>3 - Administrativo</v>
          </cell>
          <cell r="G92" t="str">
            <v>514320</v>
          </cell>
          <cell r="H92">
            <v>45200</v>
          </cell>
          <cell r="J92">
            <v>126.6504</v>
          </cell>
          <cell r="L92">
            <v>124.593152562</v>
          </cell>
          <cell r="M92">
            <v>26.4</v>
          </cell>
          <cell r="O92">
            <v>1.82</v>
          </cell>
          <cell r="R92">
            <v>307.2</v>
          </cell>
          <cell r="S92">
            <v>79.2</v>
          </cell>
        </row>
        <row r="93">
          <cell r="C93" t="str">
            <v>HOSPITAL MESTRE VITALINO</v>
          </cell>
          <cell r="E93" t="str">
            <v>ALEXIA CAROLINE ALVES DE OLIVEIRA</v>
          </cell>
          <cell r="F93" t="str">
            <v>2 - Outros Profissionais da Saúde</v>
          </cell>
          <cell r="G93" t="str">
            <v>223505</v>
          </cell>
          <cell r="H93">
            <v>45200</v>
          </cell>
          <cell r="J93">
            <v>448.27280000000002</v>
          </cell>
          <cell r="L93">
            <v>0</v>
          </cell>
          <cell r="M93">
            <v>0</v>
          </cell>
          <cell r="O93">
            <v>1.35</v>
          </cell>
        </row>
        <row r="94">
          <cell r="C94" t="str">
            <v>HOSPITAL MESTRE VITALINO</v>
          </cell>
          <cell r="E94" t="str">
            <v>ALEXSANDRA DOMINGOS DA SILVA</v>
          </cell>
          <cell r="F94" t="str">
            <v>3 - Administrativo</v>
          </cell>
          <cell r="G94" t="str">
            <v>514320</v>
          </cell>
          <cell r="H94">
            <v>45200</v>
          </cell>
          <cell r="J94">
            <v>132.32</v>
          </cell>
          <cell r="L94">
            <v>124.593152562</v>
          </cell>
          <cell r="M94">
            <v>26.4</v>
          </cell>
          <cell r="O94">
            <v>1.82</v>
          </cell>
        </row>
        <row r="95">
          <cell r="C95" t="str">
            <v>HOSPITAL MESTRE VITALINO</v>
          </cell>
          <cell r="E95" t="str">
            <v>ALEXSANDRO DA SILVA LIMA</v>
          </cell>
          <cell r="F95" t="str">
            <v>2 - Outros Profissionais da Saúde</v>
          </cell>
          <cell r="G95" t="str">
            <v>322205</v>
          </cell>
          <cell r="H95">
            <v>45200</v>
          </cell>
          <cell r="J95">
            <v>166.94880000000001</v>
          </cell>
          <cell r="L95">
            <v>124.593152562</v>
          </cell>
          <cell r="M95">
            <v>29.39</v>
          </cell>
          <cell r="O95">
            <v>1.82</v>
          </cell>
        </row>
        <row r="96">
          <cell r="C96" t="str">
            <v>HOSPITAL MESTRE VITALINO</v>
          </cell>
          <cell r="E96" t="str">
            <v>ALEXSANDRO TEIXEIRA CARDOSO</v>
          </cell>
          <cell r="F96" t="str">
            <v>3 - Administrativo</v>
          </cell>
          <cell r="G96" t="str">
            <v>763305</v>
          </cell>
          <cell r="H96">
            <v>45200</v>
          </cell>
          <cell r="J96">
            <v>132.78</v>
          </cell>
          <cell r="L96">
            <v>124.593152562</v>
          </cell>
          <cell r="M96">
            <v>22.88</v>
          </cell>
          <cell r="O96">
            <v>1.82</v>
          </cell>
        </row>
        <row r="97">
          <cell r="C97" t="str">
            <v>HOSPITAL MESTRE VITALINO</v>
          </cell>
          <cell r="E97" t="str">
            <v>ALEXSSANDRA DA SILVA VIEIRA</v>
          </cell>
          <cell r="F97" t="str">
            <v>2 - Outros Profissionais da Saúde</v>
          </cell>
          <cell r="G97" t="str">
            <v>223505</v>
          </cell>
          <cell r="H97">
            <v>45200</v>
          </cell>
          <cell r="J97">
            <v>250.0976</v>
          </cell>
          <cell r="L97">
            <v>124.593152562</v>
          </cell>
          <cell r="M97">
            <v>3.09</v>
          </cell>
          <cell r="O97">
            <v>1.35</v>
          </cell>
        </row>
        <row r="98">
          <cell r="C98" t="str">
            <v>HOSPITAL MESTRE VITALINO</v>
          </cell>
          <cell r="E98" t="str">
            <v>ALFREDO FRANCISCO DA SILVA NETO</v>
          </cell>
          <cell r="F98" t="str">
            <v>3 - Administrativo</v>
          </cell>
          <cell r="G98" t="str">
            <v>521130</v>
          </cell>
          <cell r="H98">
            <v>45200</v>
          </cell>
          <cell r="J98">
            <v>195.17519999999999</v>
          </cell>
          <cell r="L98">
            <v>0</v>
          </cell>
          <cell r="M98">
            <v>0</v>
          </cell>
          <cell r="O98">
            <v>1.82</v>
          </cell>
        </row>
        <row r="99">
          <cell r="C99" t="str">
            <v>HOSPITAL MESTRE VITALINO</v>
          </cell>
          <cell r="E99" t="str">
            <v>ALICE IALLY SILVA LEANDRO</v>
          </cell>
          <cell r="F99" t="str">
            <v>2 - Outros Profissionais da Saúde</v>
          </cell>
          <cell r="G99" t="str">
            <v>223710</v>
          </cell>
          <cell r="H99">
            <v>45200</v>
          </cell>
          <cell r="J99">
            <v>295.29360000000003</v>
          </cell>
          <cell r="L99">
            <v>0</v>
          </cell>
          <cell r="O99">
            <v>1.82</v>
          </cell>
        </row>
        <row r="100">
          <cell r="C100" t="str">
            <v>HOSPITAL MESTRE VITALINO</v>
          </cell>
          <cell r="E100" t="str">
            <v>ALINE CINTHYA DE MELO</v>
          </cell>
          <cell r="F100" t="str">
            <v>2 - Outros Profissionais da Saúde</v>
          </cell>
          <cell r="G100" t="str">
            <v>223505</v>
          </cell>
          <cell r="H100">
            <v>45200</v>
          </cell>
          <cell r="J100">
            <v>246.17599999999999</v>
          </cell>
          <cell r="L100">
            <v>124.593152562</v>
          </cell>
          <cell r="M100">
            <v>3.09</v>
          </cell>
          <cell r="O100">
            <v>1.35</v>
          </cell>
        </row>
        <row r="101">
          <cell r="C101" t="str">
            <v>HOSPITAL MESTRE VITALINO</v>
          </cell>
          <cell r="E101" t="str">
            <v>ALINE DA SILVA FRANCA</v>
          </cell>
          <cell r="F101" t="str">
            <v>2 - Outros Profissionais da Saúde</v>
          </cell>
          <cell r="G101" t="str">
            <v>322205</v>
          </cell>
          <cell r="H101">
            <v>45200</v>
          </cell>
          <cell r="J101">
            <v>211.548</v>
          </cell>
          <cell r="L101">
            <v>0</v>
          </cell>
          <cell r="M101">
            <v>0</v>
          </cell>
          <cell r="O101">
            <v>1.82</v>
          </cell>
        </row>
        <row r="102">
          <cell r="C102" t="str">
            <v>HOSPITAL MESTRE VITALINO</v>
          </cell>
          <cell r="E102" t="str">
            <v>ALINE MARIA DA SILVA</v>
          </cell>
          <cell r="F102" t="str">
            <v>2 - Outros Profissionais da Saúde</v>
          </cell>
          <cell r="G102" t="str">
            <v>322205</v>
          </cell>
          <cell r="H102">
            <v>45200</v>
          </cell>
          <cell r="J102">
            <v>173.03200000000001</v>
          </cell>
          <cell r="L102">
            <v>124.593152562</v>
          </cell>
          <cell r="M102">
            <v>29.39</v>
          </cell>
          <cell r="O102">
            <v>1.82</v>
          </cell>
        </row>
        <row r="103">
          <cell r="C103" t="str">
            <v>HOSPITAL MESTRE VITALINO</v>
          </cell>
          <cell r="E103" t="str">
            <v>ALINE MARIA DA SILVA NETO</v>
          </cell>
          <cell r="F103" t="str">
            <v>2 - Outros Profissionais da Saúde</v>
          </cell>
          <cell r="G103" t="str">
            <v>322205</v>
          </cell>
          <cell r="H103">
            <v>45200</v>
          </cell>
          <cell r="J103">
            <v>181.8048</v>
          </cell>
          <cell r="L103">
            <v>0</v>
          </cell>
          <cell r="O103">
            <v>1.82</v>
          </cell>
        </row>
        <row r="104">
          <cell r="C104" t="str">
            <v>HOSPITAL MESTRE VITALINO</v>
          </cell>
          <cell r="E104" t="str">
            <v>ALINE MAYARA DA SILVA DE OLIVEIRA</v>
          </cell>
          <cell r="F104" t="str">
            <v>3 - Administrativo</v>
          </cell>
          <cell r="G104" t="str">
            <v>521130</v>
          </cell>
          <cell r="H104">
            <v>45200</v>
          </cell>
          <cell r="J104">
            <v>176.54320000000001</v>
          </cell>
          <cell r="L104">
            <v>124.593152562</v>
          </cell>
          <cell r="M104">
            <v>24.64</v>
          </cell>
          <cell r="O104">
            <v>1.82</v>
          </cell>
        </row>
        <row r="105">
          <cell r="C105" t="str">
            <v>HOSPITAL MESTRE VITALINO</v>
          </cell>
          <cell r="E105" t="str">
            <v>ALINE OLIVEIRA SALVADOR SILVA</v>
          </cell>
          <cell r="F105" t="str">
            <v>2 - Outros Profissionais da Saúde</v>
          </cell>
          <cell r="G105" t="str">
            <v>322205</v>
          </cell>
          <cell r="H105">
            <v>45200</v>
          </cell>
          <cell r="J105">
            <v>161.62960000000001</v>
          </cell>
          <cell r="L105">
            <v>124.593152562</v>
          </cell>
          <cell r="M105">
            <v>29.39</v>
          </cell>
          <cell r="O105">
            <v>1.82</v>
          </cell>
          <cell r="R105">
            <v>403.2</v>
          </cell>
          <cell r="S105">
            <v>88.17</v>
          </cell>
        </row>
        <row r="106">
          <cell r="C106" t="str">
            <v>HOSPITAL MESTRE VITALINO</v>
          </cell>
          <cell r="E106" t="str">
            <v>ALINE RAFAELA SANTOS SILVA</v>
          </cell>
          <cell r="F106" t="str">
            <v>2 - Outros Profissionais da Saúde</v>
          </cell>
          <cell r="G106" t="str">
            <v>223505</v>
          </cell>
          <cell r="H106">
            <v>45200</v>
          </cell>
          <cell r="J106">
            <v>252.21119999999999</v>
          </cell>
          <cell r="L106">
            <v>124.593152562</v>
          </cell>
          <cell r="M106">
            <v>3.09</v>
          </cell>
          <cell r="O106">
            <v>1.35</v>
          </cell>
        </row>
        <row r="107">
          <cell r="C107" t="str">
            <v>HOSPITAL MESTRE VITALINO</v>
          </cell>
          <cell r="E107" t="str">
            <v>ALINE SILVA DE LIMA</v>
          </cell>
          <cell r="F107" t="str">
            <v>3 - Administrativo</v>
          </cell>
          <cell r="G107" t="str">
            <v>351605</v>
          </cell>
          <cell r="H107">
            <v>45200</v>
          </cell>
          <cell r="J107">
            <v>155.70079999999999</v>
          </cell>
          <cell r="L107">
            <v>124.593152562</v>
          </cell>
          <cell r="M107">
            <v>28.65</v>
          </cell>
          <cell r="O107">
            <v>1.82</v>
          </cell>
        </row>
        <row r="108">
          <cell r="C108" t="str">
            <v>HOSPITAL MESTRE VITALINO</v>
          </cell>
          <cell r="E108" t="str">
            <v>ALINE TENORIO CAVALCANTE MARINHO</v>
          </cell>
          <cell r="F108" t="str">
            <v>1 - Médico</v>
          </cell>
          <cell r="G108" t="str">
            <v>225125</v>
          </cell>
          <cell r="H108">
            <v>45200</v>
          </cell>
          <cell r="J108">
            <v>1167.5463999999999</v>
          </cell>
          <cell r="L108">
            <v>124.593152562</v>
          </cell>
          <cell r="M108">
            <v>3.96</v>
          </cell>
          <cell r="O108">
            <v>6.01</v>
          </cell>
          <cell r="P108">
            <v>1.23</v>
          </cell>
        </row>
        <row r="109">
          <cell r="C109" t="str">
            <v>HOSPITAL MESTRE VITALINO</v>
          </cell>
          <cell r="E109" t="str">
            <v>ALINNE GONCALVES BARBOSA DOS SANTOS</v>
          </cell>
          <cell r="F109" t="str">
            <v>1 - Médico</v>
          </cell>
          <cell r="G109" t="str">
            <v>225120</v>
          </cell>
          <cell r="H109">
            <v>45200</v>
          </cell>
          <cell r="J109">
            <v>1801.2248</v>
          </cell>
          <cell r="L109">
            <v>124.593152562</v>
          </cell>
          <cell r="M109">
            <v>3.96</v>
          </cell>
          <cell r="O109">
            <v>6.01</v>
          </cell>
          <cell r="P109">
            <v>1.23</v>
          </cell>
        </row>
        <row r="110">
          <cell r="C110" t="str">
            <v>HOSPITAL MESTRE VITALINO</v>
          </cell>
          <cell r="E110" t="str">
            <v>ALISSON HENRIQUE DA SILVA</v>
          </cell>
          <cell r="F110" t="str">
            <v>3 - Administrativo</v>
          </cell>
          <cell r="G110" t="str">
            <v>515110</v>
          </cell>
          <cell r="H110">
            <v>45200</v>
          </cell>
          <cell r="J110">
            <v>141.00399999999999</v>
          </cell>
          <cell r="L110">
            <v>124.593152562</v>
          </cell>
          <cell r="M110">
            <v>26.4</v>
          </cell>
          <cell r="O110">
            <v>1.82</v>
          </cell>
          <cell r="R110">
            <v>307.2</v>
          </cell>
          <cell r="S110">
            <v>79.2</v>
          </cell>
        </row>
        <row r="111">
          <cell r="C111" t="str">
            <v>HOSPITAL MESTRE VITALINO</v>
          </cell>
          <cell r="E111" t="str">
            <v>ALLAN DE AZEVEDO</v>
          </cell>
          <cell r="F111" t="str">
            <v>1 - Médico</v>
          </cell>
          <cell r="G111" t="str">
            <v>225124</v>
          </cell>
          <cell r="H111">
            <v>45200</v>
          </cell>
          <cell r="J111">
            <v>2010.6343999999999</v>
          </cell>
          <cell r="L111">
            <v>124.593152562</v>
          </cell>
          <cell r="M111">
            <v>3.96</v>
          </cell>
          <cell r="O111">
            <v>6.01</v>
          </cell>
          <cell r="P111">
            <v>1.23</v>
          </cell>
        </row>
        <row r="112">
          <cell r="C112" t="str">
            <v>HOSPITAL MESTRE VITALINO</v>
          </cell>
          <cell r="E112" t="str">
            <v>ALLAN DIEGO JOSE DE JESUS</v>
          </cell>
          <cell r="F112" t="str">
            <v>3 - Administrativo</v>
          </cell>
          <cell r="G112" t="str">
            <v>517410</v>
          </cell>
          <cell r="H112">
            <v>45200</v>
          </cell>
          <cell r="J112">
            <v>110.672</v>
          </cell>
          <cell r="L112">
            <v>124.593152562</v>
          </cell>
          <cell r="M112">
            <v>26.4</v>
          </cell>
          <cell r="O112">
            <v>1.82</v>
          </cell>
        </row>
        <row r="113">
          <cell r="C113" t="str">
            <v>HOSPITAL MESTRE VITALINO</v>
          </cell>
          <cell r="E113" t="str">
            <v>ALLAN JOSE ALVES PEREIRA</v>
          </cell>
          <cell r="F113" t="str">
            <v>2 - Outros Profissionais da Saúde</v>
          </cell>
          <cell r="G113" t="str">
            <v>322205</v>
          </cell>
          <cell r="H113">
            <v>45200</v>
          </cell>
          <cell r="J113">
            <v>167.59119999999999</v>
          </cell>
          <cell r="L113">
            <v>0</v>
          </cell>
          <cell r="O113">
            <v>1.82</v>
          </cell>
        </row>
        <row r="114">
          <cell r="C114" t="str">
            <v>HOSPITAL MESTRE VITALINO</v>
          </cell>
          <cell r="E114" t="str">
            <v>ALLAN MANOEL DA SILVA</v>
          </cell>
          <cell r="F114" t="str">
            <v>2 - Outros Profissionais da Saúde</v>
          </cell>
          <cell r="G114" t="str">
            <v>324205</v>
          </cell>
          <cell r="H114">
            <v>45200</v>
          </cell>
          <cell r="J114">
            <v>257.12079999999997</v>
          </cell>
          <cell r="L114">
            <v>0</v>
          </cell>
          <cell r="M114">
            <v>0</v>
          </cell>
          <cell r="O114">
            <v>1.82</v>
          </cell>
        </row>
        <row r="115">
          <cell r="C115" t="str">
            <v>HOSPITAL MESTRE VITALINO</v>
          </cell>
          <cell r="E115" t="str">
            <v>ALLINNE PATRICIA SILVA GONCALO DE LUCENA</v>
          </cell>
          <cell r="F115" t="str">
            <v>2 - Outros Profissionais da Saúde</v>
          </cell>
          <cell r="G115" t="str">
            <v>322205</v>
          </cell>
          <cell r="H115">
            <v>45200</v>
          </cell>
          <cell r="J115">
            <v>165.0496</v>
          </cell>
          <cell r="L115">
            <v>124.593152562</v>
          </cell>
          <cell r="M115">
            <v>28.41</v>
          </cell>
          <cell r="O115">
            <v>1.82</v>
          </cell>
          <cell r="U115">
            <v>77.55</v>
          </cell>
          <cell r="X115" t="str">
            <v>AUX. CRECHE I</v>
          </cell>
        </row>
        <row r="116">
          <cell r="C116" t="str">
            <v>HOSPITAL MESTRE VITALINO</v>
          </cell>
          <cell r="E116" t="str">
            <v>ALLISON LEITE CAVALCANTE</v>
          </cell>
          <cell r="F116" t="str">
            <v>2 - Outros Profissionais da Saúde</v>
          </cell>
          <cell r="G116" t="str">
            <v>322205</v>
          </cell>
          <cell r="H116">
            <v>45200</v>
          </cell>
          <cell r="J116">
            <v>165.86959999999999</v>
          </cell>
          <cell r="L116">
            <v>124.593152562</v>
          </cell>
          <cell r="M116">
            <v>28.41</v>
          </cell>
          <cell r="O116">
            <v>1.82</v>
          </cell>
        </row>
        <row r="117">
          <cell r="C117" t="str">
            <v>HOSPITAL MESTRE VITALINO</v>
          </cell>
          <cell r="E117" t="str">
            <v>ALLYNE BARBOSA DE AMORIM</v>
          </cell>
          <cell r="F117" t="str">
            <v>3 - Administrativo</v>
          </cell>
          <cell r="G117" t="str">
            <v>514320</v>
          </cell>
          <cell r="H117">
            <v>45200</v>
          </cell>
          <cell r="J117">
            <v>132.32</v>
          </cell>
          <cell r="L117">
            <v>124.593152562</v>
          </cell>
          <cell r="M117">
            <v>22</v>
          </cell>
          <cell r="O117">
            <v>1.82</v>
          </cell>
          <cell r="R117">
            <v>307.2</v>
          </cell>
          <cell r="S117">
            <v>79.2</v>
          </cell>
          <cell r="U117">
            <v>77.569999999999993</v>
          </cell>
          <cell r="X117" t="str">
            <v>AUX. CRECHE I</v>
          </cell>
        </row>
        <row r="118">
          <cell r="C118" t="str">
            <v>HOSPITAL MESTRE VITALINO</v>
          </cell>
          <cell r="E118" t="str">
            <v>ALLYSSON ALEXANDRE DA SILVA</v>
          </cell>
          <cell r="F118" t="str">
            <v>2 - Outros Profissionais da Saúde</v>
          </cell>
          <cell r="G118" t="str">
            <v>322205</v>
          </cell>
          <cell r="H118">
            <v>45200</v>
          </cell>
          <cell r="J118">
            <v>239.21520000000001</v>
          </cell>
          <cell r="L118">
            <v>0</v>
          </cell>
          <cell r="M118">
            <v>0</v>
          </cell>
          <cell r="O118">
            <v>1.82</v>
          </cell>
        </row>
        <row r="119">
          <cell r="C119" t="str">
            <v>HOSPITAL MESTRE VITALINO</v>
          </cell>
          <cell r="E119" t="str">
            <v>ALMIR CARLOS DA SILVA</v>
          </cell>
          <cell r="F119" t="str">
            <v>3 - Administrativo</v>
          </cell>
          <cell r="G119" t="str">
            <v>514320</v>
          </cell>
          <cell r="H119">
            <v>45200</v>
          </cell>
          <cell r="J119">
            <v>92.623999999999995</v>
          </cell>
          <cell r="L119">
            <v>124.593152562</v>
          </cell>
          <cell r="M119">
            <v>18.48</v>
          </cell>
          <cell r="O119">
            <v>1.82</v>
          </cell>
        </row>
        <row r="120">
          <cell r="C120" t="str">
            <v>HOSPITAL MESTRE VITALINO</v>
          </cell>
          <cell r="E120" t="str">
            <v>ALMIR JOSE DE SOUZA</v>
          </cell>
          <cell r="F120" t="str">
            <v>3 - Administrativo</v>
          </cell>
          <cell r="G120" t="str">
            <v>763305</v>
          </cell>
          <cell r="H120">
            <v>45200</v>
          </cell>
          <cell r="J120">
            <v>161.69919999999999</v>
          </cell>
          <cell r="L120">
            <v>124.593152562</v>
          </cell>
          <cell r="M120">
            <v>26.4</v>
          </cell>
          <cell r="O120">
            <v>1.82</v>
          </cell>
          <cell r="R120">
            <v>307.2</v>
          </cell>
          <cell r="S120">
            <v>79.2</v>
          </cell>
        </row>
        <row r="121">
          <cell r="C121" t="str">
            <v>HOSPITAL MESTRE VITALINO</v>
          </cell>
          <cell r="E121" t="str">
            <v>ALTIERES ALVES</v>
          </cell>
          <cell r="F121" t="str">
            <v>3 - Administrativo</v>
          </cell>
          <cell r="G121" t="str">
            <v>515110</v>
          </cell>
          <cell r="H121">
            <v>45200</v>
          </cell>
          <cell r="J121">
            <v>0</v>
          </cell>
          <cell r="L121">
            <v>0</v>
          </cell>
          <cell r="O121">
            <v>1.82</v>
          </cell>
        </row>
        <row r="122">
          <cell r="C122" t="str">
            <v>HOSPITAL MESTRE VITALINO</v>
          </cell>
          <cell r="E122" t="str">
            <v>ALVARO OLIVEIRA VIEIRA</v>
          </cell>
          <cell r="F122" t="str">
            <v>3 - Administrativo</v>
          </cell>
          <cell r="G122" t="str">
            <v>521130</v>
          </cell>
          <cell r="H122">
            <v>45200</v>
          </cell>
          <cell r="J122">
            <v>146.20240000000001</v>
          </cell>
          <cell r="L122">
            <v>124.593152562</v>
          </cell>
          <cell r="M122">
            <v>25.52</v>
          </cell>
          <cell r="O122">
            <v>1.82</v>
          </cell>
        </row>
        <row r="123">
          <cell r="C123" t="str">
            <v>HOSPITAL MESTRE VITALINO</v>
          </cell>
          <cell r="E123" t="str">
            <v>ALYNE RAYANE VIEIRA LOPES</v>
          </cell>
          <cell r="F123" t="str">
            <v>2 - Outros Profissionais da Saúde</v>
          </cell>
          <cell r="G123" t="str">
            <v>322205</v>
          </cell>
          <cell r="H123">
            <v>45200</v>
          </cell>
          <cell r="J123">
            <v>184.87119999999999</v>
          </cell>
          <cell r="L123">
            <v>124.593152562</v>
          </cell>
          <cell r="M123">
            <v>29.39</v>
          </cell>
          <cell r="O123">
            <v>1.82</v>
          </cell>
        </row>
        <row r="124">
          <cell r="C124" t="str">
            <v>HOSPITAL MESTRE VITALINO</v>
          </cell>
          <cell r="E124" t="str">
            <v>ALYSON WALLACE GOES BARRETO</v>
          </cell>
          <cell r="F124" t="str">
            <v>1 - Médico</v>
          </cell>
          <cell r="G124" t="str">
            <v>225150</v>
          </cell>
          <cell r="H124">
            <v>45200</v>
          </cell>
          <cell r="J124">
            <v>1128.32</v>
          </cell>
          <cell r="L124">
            <v>124.593152562</v>
          </cell>
          <cell r="M124">
            <v>3.43</v>
          </cell>
          <cell r="O124">
            <v>6.01</v>
          </cell>
          <cell r="P124">
            <v>1.23</v>
          </cell>
        </row>
        <row r="125">
          <cell r="C125" t="str">
            <v>HOSPITAL MESTRE VITALINO</v>
          </cell>
          <cell r="E125" t="str">
            <v>ALYYNE ANDRESA PEREIRA DA SILVA</v>
          </cell>
          <cell r="F125" t="str">
            <v>2 - Outros Profissionais da Saúde</v>
          </cell>
          <cell r="G125" t="str">
            <v>325210</v>
          </cell>
          <cell r="H125">
            <v>45200</v>
          </cell>
          <cell r="J125">
            <v>162.66</v>
          </cell>
          <cell r="L125">
            <v>124.593152562</v>
          </cell>
          <cell r="M125">
            <v>24.46</v>
          </cell>
          <cell r="O125">
            <v>1.82</v>
          </cell>
          <cell r="U125">
            <v>77.569999999999993</v>
          </cell>
          <cell r="X125" t="str">
            <v>AUX. CRECHE I</v>
          </cell>
        </row>
        <row r="126">
          <cell r="C126" t="str">
            <v>HOSPITAL MESTRE VITALINO</v>
          </cell>
          <cell r="E126" t="str">
            <v>AMANDA ARAUJO OLIMPIO DA SILVA</v>
          </cell>
          <cell r="F126" t="str">
            <v>2 - Outros Profissionais da Saúde</v>
          </cell>
          <cell r="G126" t="str">
            <v>322205</v>
          </cell>
          <cell r="H126">
            <v>45200</v>
          </cell>
          <cell r="J126">
            <v>98.077600000000004</v>
          </cell>
          <cell r="L126">
            <v>124.593152562</v>
          </cell>
          <cell r="M126">
            <v>17.63</v>
          </cell>
          <cell r="O126">
            <v>1.82</v>
          </cell>
        </row>
        <row r="127">
          <cell r="C127" t="str">
            <v>HOSPITAL MESTRE VITALINO</v>
          </cell>
          <cell r="E127" t="str">
            <v>AMANDA ARAUJO SILVA</v>
          </cell>
          <cell r="F127" t="str">
            <v>2 - Outros Profissionais da Saúde</v>
          </cell>
          <cell r="G127" t="str">
            <v>223605</v>
          </cell>
          <cell r="H127">
            <v>45200</v>
          </cell>
          <cell r="J127">
            <v>306.52159999999998</v>
          </cell>
          <cell r="L127">
            <v>124.593152562</v>
          </cell>
          <cell r="M127">
            <v>3.54</v>
          </cell>
          <cell r="O127">
            <v>1.35</v>
          </cell>
          <cell r="U127">
            <v>112.22</v>
          </cell>
          <cell r="X127" t="str">
            <v>AUX. CRECHE I</v>
          </cell>
        </row>
        <row r="128">
          <cell r="C128" t="str">
            <v>HOSPITAL MESTRE VITALINO</v>
          </cell>
          <cell r="E128" t="str">
            <v>AMANDA AYAMME MARQUES ARRUDA</v>
          </cell>
          <cell r="F128" t="str">
            <v>2 - Outros Profissionais da Saúde</v>
          </cell>
          <cell r="G128" t="str">
            <v>223505</v>
          </cell>
          <cell r="H128">
            <v>45200</v>
          </cell>
          <cell r="J128">
            <v>323.14</v>
          </cell>
          <cell r="L128">
            <v>124.593152562</v>
          </cell>
          <cell r="M128">
            <v>1.1000000000000001</v>
          </cell>
          <cell r="O128">
            <v>1.35</v>
          </cell>
          <cell r="U128">
            <v>120.26</v>
          </cell>
          <cell r="X128" t="str">
            <v>AUX. CRECHE I</v>
          </cell>
        </row>
        <row r="129">
          <cell r="C129" t="str">
            <v>HOSPITAL MESTRE VITALINO</v>
          </cell>
          <cell r="E129" t="str">
            <v>AMANDA CARLA COSTA</v>
          </cell>
          <cell r="F129" t="str">
            <v>3 - Administrativo</v>
          </cell>
          <cell r="G129" t="str">
            <v>521130</v>
          </cell>
          <cell r="H129">
            <v>45200</v>
          </cell>
          <cell r="J129">
            <v>151.9744</v>
          </cell>
          <cell r="L129">
            <v>124.593152562</v>
          </cell>
          <cell r="M129">
            <v>17.600000000000001</v>
          </cell>
          <cell r="O129">
            <v>1.82</v>
          </cell>
        </row>
        <row r="130">
          <cell r="C130" t="str">
            <v>HOSPITAL MESTRE VITALINO</v>
          </cell>
          <cell r="E130" t="str">
            <v>AMANDA CAVALCANTE DE FREITAS</v>
          </cell>
          <cell r="F130" t="str">
            <v>2 - Outros Profissionais da Saúde</v>
          </cell>
          <cell r="G130" t="str">
            <v>322205</v>
          </cell>
          <cell r="H130">
            <v>45200</v>
          </cell>
          <cell r="J130">
            <v>152.58240000000001</v>
          </cell>
          <cell r="L130">
            <v>124.593152562</v>
          </cell>
          <cell r="M130">
            <v>29.39</v>
          </cell>
          <cell r="O130">
            <v>1.82</v>
          </cell>
        </row>
        <row r="131">
          <cell r="C131" t="str">
            <v>HOSPITAL MESTRE VITALINO</v>
          </cell>
          <cell r="E131" t="str">
            <v>AMANDA CONCEICAO PINHEIRO</v>
          </cell>
          <cell r="F131" t="str">
            <v>2 - Outros Profissionais da Saúde</v>
          </cell>
          <cell r="G131" t="str">
            <v>322205</v>
          </cell>
          <cell r="H131">
            <v>45200</v>
          </cell>
          <cell r="J131">
            <v>149.87440000000001</v>
          </cell>
          <cell r="L131">
            <v>124.593152562</v>
          </cell>
          <cell r="M131">
            <v>29.39</v>
          </cell>
          <cell r="O131">
            <v>1.82</v>
          </cell>
        </row>
        <row r="132">
          <cell r="C132" t="str">
            <v>HOSPITAL MESTRE VITALINO</v>
          </cell>
          <cell r="E132" t="str">
            <v>AMANDA DA SILVA ALMEIDA</v>
          </cell>
          <cell r="F132" t="str">
            <v>2 - Outros Profissionais da Saúde</v>
          </cell>
          <cell r="G132" t="str">
            <v>322205</v>
          </cell>
          <cell r="H132">
            <v>45200</v>
          </cell>
          <cell r="J132">
            <v>167.62559999999999</v>
          </cell>
          <cell r="L132">
            <v>124.593152562</v>
          </cell>
          <cell r="M132">
            <v>29.39</v>
          </cell>
          <cell r="O132">
            <v>1.82</v>
          </cell>
        </row>
        <row r="133">
          <cell r="C133" t="str">
            <v>HOSPITAL MESTRE VITALINO</v>
          </cell>
          <cell r="E133" t="str">
            <v>AMANDA DA SILVA AZEVEDO</v>
          </cell>
          <cell r="F133" t="str">
            <v>2 - Outros Profissionais da Saúde</v>
          </cell>
          <cell r="G133" t="str">
            <v>322205</v>
          </cell>
          <cell r="H133">
            <v>45200</v>
          </cell>
          <cell r="J133">
            <v>151.86240000000001</v>
          </cell>
          <cell r="L133">
            <v>124.593152562</v>
          </cell>
          <cell r="M133">
            <v>29.39</v>
          </cell>
          <cell r="O133">
            <v>1.82</v>
          </cell>
        </row>
        <row r="134">
          <cell r="C134" t="str">
            <v>HOSPITAL MESTRE VITALINO</v>
          </cell>
          <cell r="E134" t="str">
            <v>AMANDA DA SILVA FERREIRA</v>
          </cell>
          <cell r="F134" t="str">
            <v>2 - Outros Profissionais da Saúde</v>
          </cell>
          <cell r="G134" t="str">
            <v>322205</v>
          </cell>
          <cell r="H134">
            <v>45200</v>
          </cell>
          <cell r="J134">
            <v>240.10640000000001</v>
          </cell>
          <cell r="L134">
            <v>0</v>
          </cell>
          <cell r="M134">
            <v>0</v>
          </cell>
          <cell r="O134">
            <v>1.82</v>
          </cell>
        </row>
        <row r="135">
          <cell r="C135" t="str">
            <v>HOSPITAL MESTRE VITALINO</v>
          </cell>
          <cell r="E135" t="str">
            <v>AMANDA JORDAO BENIGNO</v>
          </cell>
          <cell r="F135" t="str">
            <v>2 - Outros Profissionais da Saúde</v>
          </cell>
          <cell r="G135" t="str">
            <v>223505</v>
          </cell>
          <cell r="H135">
            <v>45200</v>
          </cell>
          <cell r="J135">
            <v>255.91759999999999</v>
          </cell>
          <cell r="L135">
            <v>124.593152562</v>
          </cell>
          <cell r="M135">
            <v>3.09</v>
          </cell>
          <cell r="O135">
            <v>1.35</v>
          </cell>
          <cell r="U135">
            <v>120.26</v>
          </cell>
          <cell r="X135" t="str">
            <v>AUX. CRECHE I</v>
          </cell>
        </row>
        <row r="136">
          <cell r="C136" t="str">
            <v>HOSPITAL MESTRE VITALINO</v>
          </cell>
          <cell r="E136" t="str">
            <v>AMANDA KALINE DA SILVA</v>
          </cell>
          <cell r="F136" t="str">
            <v>2 - Outros Profissionais da Saúde</v>
          </cell>
          <cell r="G136" t="str">
            <v>322205</v>
          </cell>
          <cell r="H136">
            <v>45200</v>
          </cell>
          <cell r="J136">
            <v>150.08160000000001</v>
          </cell>
          <cell r="L136">
            <v>124.593152562</v>
          </cell>
          <cell r="M136">
            <v>24.49</v>
          </cell>
          <cell r="O136">
            <v>1.82</v>
          </cell>
        </row>
        <row r="137">
          <cell r="C137" t="str">
            <v>HOSPITAL MESTRE VITALINO</v>
          </cell>
          <cell r="E137" t="str">
            <v>AMANDA KENIA BEZERRA ALVES</v>
          </cell>
          <cell r="F137" t="str">
            <v>1 - Médico</v>
          </cell>
          <cell r="G137" t="str">
            <v>225150</v>
          </cell>
          <cell r="H137">
            <v>45200</v>
          </cell>
          <cell r="J137">
            <v>613.08399999999995</v>
          </cell>
          <cell r="L137">
            <v>124.593152562</v>
          </cell>
          <cell r="M137">
            <v>0.92</v>
          </cell>
          <cell r="O137">
            <v>6.01</v>
          </cell>
          <cell r="P137">
            <v>1.23</v>
          </cell>
        </row>
        <row r="138">
          <cell r="C138" t="str">
            <v>HOSPITAL MESTRE VITALINO</v>
          </cell>
          <cell r="E138" t="str">
            <v>AMANDA KISLLA MOURA SILVA</v>
          </cell>
          <cell r="F138" t="str">
            <v>3 - Administrativo</v>
          </cell>
          <cell r="G138" t="str">
            <v>142205</v>
          </cell>
          <cell r="H138">
            <v>45200</v>
          </cell>
          <cell r="J138">
            <v>878.64480000000003</v>
          </cell>
          <cell r="L138">
            <v>0</v>
          </cell>
          <cell r="O138">
            <v>1.82</v>
          </cell>
          <cell r="U138">
            <v>77.569999999999993</v>
          </cell>
          <cell r="X138" t="str">
            <v>AUX. CRECHE I, AUX.CRECHE FÉRIAS</v>
          </cell>
          <cell r="Y138">
            <v>1126.73</v>
          </cell>
        </row>
        <row r="139">
          <cell r="C139" t="str">
            <v>HOSPITAL MESTRE VITALINO</v>
          </cell>
          <cell r="E139" t="str">
            <v>AMANDA LUISA OLIVEIRA DA SILVA</v>
          </cell>
          <cell r="F139" t="str">
            <v>2 - Outros Profissionais da Saúde</v>
          </cell>
          <cell r="G139" t="str">
            <v>223505</v>
          </cell>
          <cell r="H139">
            <v>45200</v>
          </cell>
          <cell r="J139">
            <v>301.65600000000001</v>
          </cell>
          <cell r="L139">
            <v>124.593152562</v>
          </cell>
          <cell r="M139">
            <v>4.1100000000000003</v>
          </cell>
          <cell r="O139">
            <v>1.35</v>
          </cell>
        </row>
        <row r="140">
          <cell r="C140" t="str">
            <v>HOSPITAL MESTRE VITALINO</v>
          </cell>
          <cell r="E140" t="str">
            <v>AMANDA MARIA ALBUQUERQUE DE AGUIAR</v>
          </cell>
          <cell r="F140" t="str">
            <v>2 - Outros Profissionais da Saúde</v>
          </cell>
          <cell r="G140" t="str">
            <v>131210</v>
          </cell>
          <cell r="H140">
            <v>45200</v>
          </cell>
          <cell r="J140">
            <v>744.77599999999995</v>
          </cell>
          <cell r="L140">
            <v>124.593152562</v>
          </cell>
          <cell r="M140">
            <v>3.83</v>
          </cell>
          <cell r="O140">
            <v>1.35</v>
          </cell>
        </row>
        <row r="141">
          <cell r="C141" t="str">
            <v>HOSPITAL MESTRE VITALINO</v>
          </cell>
          <cell r="E141" t="str">
            <v>AMANDA MARIA DA SILVA</v>
          </cell>
          <cell r="F141" t="str">
            <v>3 - Administrativo</v>
          </cell>
          <cell r="G141" t="str">
            <v>411010</v>
          </cell>
          <cell r="H141">
            <v>45200</v>
          </cell>
          <cell r="J141">
            <v>133.51439999999999</v>
          </cell>
          <cell r="L141">
            <v>124.593152562</v>
          </cell>
          <cell r="M141">
            <v>28.1</v>
          </cell>
          <cell r="O141">
            <v>1.82</v>
          </cell>
          <cell r="R141">
            <v>403.2</v>
          </cell>
          <cell r="S141">
            <v>84.3</v>
          </cell>
        </row>
        <row r="142">
          <cell r="C142" t="str">
            <v>HOSPITAL MESTRE VITALINO</v>
          </cell>
          <cell r="E142" t="str">
            <v>AMANDA MARIA DAS GRACAS DE FARIAS SILVA</v>
          </cell>
          <cell r="F142" t="str">
            <v>2 - Outros Profissionais da Saúde</v>
          </cell>
          <cell r="G142" t="str">
            <v>223505</v>
          </cell>
          <cell r="H142">
            <v>45200</v>
          </cell>
          <cell r="J142">
            <v>305.37200000000001</v>
          </cell>
          <cell r="L142">
            <v>0</v>
          </cell>
          <cell r="M142">
            <v>0</v>
          </cell>
          <cell r="O142">
            <v>1.35</v>
          </cell>
          <cell r="U142">
            <v>120.26</v>
          </cell>
          <cell r="X142" t="str">
            <v>AUX. CRECHE I</v>
          </cell>
        </row>
        <row r="143">
          <cell r="C143" t="str">
            <v>HOSPITAL MESTRE VITALINO</v>
          </cell>
          <cell r="E143" t="str">
            <v>AMANDA MONTEIRO DE ANDRADE CAVALCANTE</v>
          </cell>
          <cell r="F143" t="str">
            <v>2 - Outros Profissionais da Saúde</v>
          </cell>
          <cell r="G143" t="str">
            <v>223505</v>
          </cell>
          <cell r="H143">
            <v>45200</v>
          </cell>
          <cell r="J143">
            <v>386.892</v>
          </cell>
          <cell r="L143">
            <v>124.593152562</v>
          </cell>
          <cell r="M143">
            <v>4.1100000000000003</v>
          </cell>
          <cell r="O143">
            <v>1.35</v>
          </cell>
          <cell r="U143">
            <v>120.26</v>
          </cell>
          <cell r="X143" t="str">
            <v>AUX. CRECHE I</v>
          </cell>
        </row>
        <row r="144">
          <cell r="C144" t="str">
            <v>HOSPITAL MESTRE VITALINO</v>
          </cell>
          <cell r="E144" t="str">
            <v>AMANDA MONTEIRO DE LIMA</v>
          </cell>
          <cell r="F144" t="str">
            <v>2 - Outros Profissionais da Saúde</v>
          </cell>
          <cell r="G144" t="str">
            <v>322205</v>
          </cell>
          <cell r="H144">
            <v>45200</v>
          </cell>
          <cell r="J144">
            <v>152.46080000000001</v>
          </cell>
          <cell r="L144">
            <v>124.593152562</v>
          </cell>
          <cell r="M144">
            <v>29.39</v>
          </cell>
          <cell r="O144">
            <v>1.82</v>
          </cell>
        </row>
        <row r="145">
          <cell r="C145" t="str">
            <v>HOSPITAL MESTRE VITALINO</v>
          </cell>
          <cell r="E145" t="str">
            <v>AMANDA MORGANA DA SILVA AZEVEDO</v>
          </cell>
          <cell r="F145" t="str">
            <v>2 - Outros Profissionais da Saúde</v>
          </cell>
          <cell r="G145" t="str">
            <v>322205</v>
          </cell>
          <cell r="H145">
            <v>45200</v>
          </cell>
          <cell r="J145">
            <v>153.22800000000001</v>
          </cell>
          <cell r="L145">
            <v>124.593152562</v>
          </cell>
          <cell r="M145">
            <v>29.39</v>
          </cell>
          <cell r="O145">
            <v>1.82</v>
          </cell>
        </row>
        <row r="146">
          <cell r="C146" t="str">
            <v>HOSPITAL MESTRE VITALINO</v>
          </cell>
          <cell r="E146" t="str">
            <v>AMANDA NAIARA MOURA</v>
          </cell>
          <cell r="F146" t="str">
            <v>2 - Outros Profissionais da Saúde</v>
          </cell>
          <cell r="G146" t="str">
            <v>322205</v>
          </cell>
          <cell r="H146">
            <v>45200</v>
          </cell>
          <cell r="J146">
            <v>170.1112</v>
          </cell>
          <cell r="L146">
            <v>124.593152562</v>
          </cell>
          <cell r="M146">
            <v>29.39</v>
          </cell>
          <cell r="O146">
            <v>1.82</v>
          </cell>
        </row>
        <row r="147">
          <cell r="C147" t="str">
            <v>HOSPITAL MESTRE VITALINO</v>
          </cell>
          <cell r="E147" t="str">
            <v>AMANDA PAES FERREIRA DOS SANTOS</v>
          </cell>
          <cell r="F147" t="str">
            <v>2 - Outros Profissionais da Saúde</v>
          </cell>
          <cell r="G147" t="str">
            <v>223605</v>
          </cell>
          <cell r="H147">
            <v>45200</v>
          </cell>
          <cell r="J147">
            <v>364.24959999999999</v>
          </cell>
          <cell r="L147">
            <v>0</v>
          </cell>
          <cell r="M147">
            <v>0</v>
          </cell>
          <cell r="O147">
            <v>1.35</v>
          </cell>
        </row>
        <row r="148">
          <cell r="C148" t="str">
            <v>HOSPITAL MESTRE VITALINO</v>
          </cell>
          <cell r="E148" t="str">
            <v>AMANDA PRISCILA DE LIMA MELO</v>
          </cell>
          <cell r="F148" t="str">
            <v>2 - Outros Profissionais da Saúde</v>
          </cell>
          <cell r="G148" t="str">
            <v>322205</v>
          </cell>
          <cell r="H148">
            <v>45200</v>
          </cell>
          <cell r="J148">
            <v>165.34960000000001</v>
          </cell>
          <cell r="L148">
            <v>124.593152562</v>
          </cell>
          <cell r="M148">
            <v>29.39</v>
          </cell>
          <cell r="O148">
            <v>1.82</v>
          </cell>
        </row>
        <row r="149">
          <cell r="C149" t="str">
            <v>HOSPITAL MESTRE VITALINO</v>
          </cell>
          <cell r="E149" t="str">
            <v>AMANDA REGINA SANTOS FARIAS CINTRA</v>
          </cell>
          <cell r="F149" t="str">
            <v>2 - Outros Profissionais da Saúde</v>
          </cell>
          <cell r="G149" t="str">
            <v>223605</v>
          </cell>
          <cell r="H149">
            <v>45200</v>
          </cell>
          <cell r="J149">
            <v>224.8408</v>
          </cell>
          <cell r="L149">
            <v>124.593152562</v>
          </cell>
          <cell r="M149">
            <v>3.24</v>
          </cell>
          <cell r="O149">
            <v>1.35</v>
          </cell>
          <cell r="U149">
            <v>112.22</v>
          </cell>
          <cell r="X149" t="str">
            <v>AUX. CRECHE I</v>
          </cell>
        </row>
        <row r="150">
          <cell r="C150" t="str">
            <v>HOSPITAL MESTRE VITALINO</v>
          </cell>
          <cell r="E150" t="str">
            <v>AMANDA ROBERTA DE MENEZES</v>
          </cell>
          <cell r="F150" t="str">
            <v>2 - Outros Profissionais da Saúde</v>
          </cell>
          <cell r="G150" t="str">
            <v>324205</v>
          </cell>
          <cell r="H150">
            <v>45200</v>
          </cell>
          <cell r="J150">
            <v>0</v>
          </cell>
          <cell r="K150">
            <v>239.29</v>
          </cell>
          <cell r="L150">
            <v>124.593152562</v>
          </cell>
          <cell r="M150">
            <v>39.659999999999997</v>
          </cell>
          <cell r="O150">
            <v>1.82</v>
          </cell>
          <cell r="R150">
            <v>307.2</v>
          </cell>
          <cell r="S150">
            <v>426.19</v>
          </cell>
        </row>
        <row r="151">
          <cell r="C151" t="str">
            <v>HOSPITAL MESTRE VITALINO</v>
          </cell>
          <cell r="E151" t="str">
            <v>AMAURI MAURICIO DA SILVA</v>
          </cell>
          <cell r="F151" t="str">
            <v>3 - Administrativo</v>
          </cell>
          <cell r="G151" t="str">
            <v>514320</v>
          </cell>
          <cell r="H151">
            <v>45200</v>
          </cell>
          <cell r="J151">
            <v>133.18</v>
          </cell>
          <cell r="L151">
            <v>124.593152562</v>
          </cell>
          <cell r="M151">
            <v>22</v>
          </cell>
          <cell r="O151">
            <v>1.82</v>
          </cell>
        </row>
        <row r="152">
          <cell r="C152" t="str">
            <v>HOSPITAL MESTRE VITALINO</v>
          </cell>
          <cell r="E152" t="str">
            <v>ANA ALICE MENDONCA VIEIRA</v>
          </cell>
          <cell r="F152" t="str">
            <v>2 - Outros Profissionais da Saúde</v>
          </cell>
          <cell r="G152" t="str">
            <v>322205</v>
          </cell>
          <cell r="H152">
            <v>45200</v>
          </cell>
          <cell r="J152">
            <v>171.38</v>
          </cell>
          <cell r="L152">
            <v>0</v>
          </cell>
          <cell r="O152">
            <v>1.82</v>
          </cell>
        </row>
        <row r="153">
          <cell r="C153" t="str">
            <v>HOSPITAL MESTRE VITALINO</v>
          </cell>
          <cell r="E153" t="str">
            <v>ANA ALINE SOARES E SILVA</v>
          </cell>
          <cell r="F153" t="str">
            <v>2 - Outros Profissionais da Saúde</v>
          </cell>
          <cell r="G153" t="str">
            <v>223505</v>
          </cell>
          <cell r="H153">
            <v>45200</v>
          </cell>
          <cell r="J153">
            <v>352.0856</v>
          </cell>
          <cell r="L153">
            <v>124.593152562</v>
          </cell>
          <cell r="M153">
            <v>4.1100000000000003</v>
          </cell>
          <cell r="O153">
            <v>1.35</v>
          </cell>
        </row>
        <row r="154">
          <cell r="C154" t="str">
            <v>HOSPITAL MESTRE VITALINO</v>
          </cell>
          <cell r="E154" t="str">
            <v>ANA ALVES PINHEIRO</v>
          </cell>
          <cell r="F154" t="str">
            <v>2 - Outros Profissionais da Saúde</v>
          </cell>
          <cell r="G154" t="str">
            <v>322205</v>
          </cell>
          <cell r="H154">
            <v>45200</v>
          </cell>
          <cell r="J154">
            <v>178.50960000000001</v>
          </cell>
          <cell r="L154">
            <v>124.593152562</v>
          </cell>
          <cell r="M154">
            <v>29.39</v>
          </cell>
          <cell r="O154">
            <v>1.82</v>
          </cell>
          <cell r="R154">
            <v>307.2</v>
          </cell>
          <cell r="S154">
            <v>88.17</v>
          </cell>
        </row>
        <row r="155">
          <cell r="C155" t="str">
            <v>HOSPITAL MESTRE VITALINO</v>
          </cell>
          <cell r="E155" t="str">
            <v>ANA ANGELICA BALBINO DA SILVA</v>
          </cell>
          <cell r="F155" t="str">
            <v>2 - Outros Profissionais da Saúde</v>
          </cell>
          <cell r="G155" t="str">
            <v>223605</v>
          </cell>
          <cell r="H155">
            <v>45200</v>
          </cell>
          <cell r="J155">
            <v>296.93680000000001</v>
          </cell>
          <cell r="L155">
            <v>124.593152562</v>
          </cell>
          <cell r="M155">
            <v>3.54</v>
          </cell>
          <cell r="O155">
            <v>1.35</v>
          </cell>
        </row>
        <row r="156">
          <cell r="C156" t="str">
            <v>HOSPITAL MESTRE VITALINO</v>
          </cell>
          <cell r="E156" t="str">
            <v>ANA BEATRIZ BEZERRA</v>
          </cell>
          <cell r="F156" t="str">
            <v>2 - Outros Profissionais da Saúde</v>
          </cell>
          <cell r="G156" t="str">
            <v>322205</v>
          </cell>
          <cell r="H156">
            <v>45200</v>
          </cell>
          <cell r="J156">
            <v>174.23519999999999</v>
          </cell>
          <cell r="L156">
            <v>124.593152562</v>
          </cell>
          <cell r="M156">
            <v>29.39</v>
          </cell>
          <cell r="O156">
            <v>1.82</v>
          </cell>
        </row>
        <row r="157">
          <cell r="C157" t="str">
            <v>HOSPITAL MESTRE VITALINO</v>
          </cell>
          <cell r="E157" t="str">
            <v>ANA BEATRIZ DE MELO</v>
          </cell>
          <cell r="F157" t="str">
            <v>2 - Outros Profissionais da Saúde</v>
          </cell>
          <cell r="G157" t="str">
            <v>322205</v>
          </cell>
          <cell r="H157">
            <v>45200</v>
          </cell>
          <cell r="J157">
            <v>164.02080000000001</v>
          </cell>
          <cell r="L157">
            <v>124.593152562</v>
          </cell>
          <cell r="M157">
            <v>29.39</v>
          </cell>
          <cell r="O157">
            <v>1.82</v>
          </cell>
        </row>
        <row r="158">
          <cell r="C158" t="str">
            <v>HOSPITAL MESTRE VITALINO</v>
          </cell>
          <cell r="E158" t="str">
            <v>ANA BEATRIZ QUIRINO DE ARAUJO</v>
          </cell>
          <cell r="F158" t="str">
            <v>2 - Outros Profissionais da Saúde</v>
          </cell>
          <cell r="G158" t="str">
            <v>223605</v>
          </cell>
          <cell r="H158">
            <v>45200</v>
          </cell>
          <cell r="J158">
            <v>222.78800000000001</v>
          </cell>
          <cell r="L158">
            <v>124.593152562</v>
          </cell>
          <cell r="M158">
            <v>3.02</v>
          </cell>
          <cell r="O158">
            <v>1.35</v>
          </cell>
        </row>
        <row r="159">
          <cell r="C159" t="str">
            <v>HOSPITAL MESTRE VITALINO</v>
          </cell>
          <cell r="E159" t="str">
            <v>ANA CARLA MARQUES DA SILVA MOURA</v>
          </cell>
          <cell r="F159" t="str">
            <v>2 - Outros Profissionais da Saúde</v>
          </cell>
          <cell r="G159" t="str">
            <v>322205</v>
          </cell>
          <cell r="H159">
            <v>45200</v>
          </cell>
          <cell r="J159">
            <v>152.22880000000001</v>
          </cell>
          <cell r="L159">
            <v>124.593152562</v>
          </cell>
          <cell r="M159">
            <v>29.39</v>
          </cell>
          <cell r="O159">
            <v>1.82</v>
          </cell>
        </row>
        <row r="160">
          <cell r="C160" t="str">
            <v>HOSPITAL MESTRE VITALINO</v>
          </cell>
          <cell r="E160" t="str">
            <v>ANA CELIA LEITE PEREIRA</v>
          </cell>
          <cell r="F160" t="str">
            <v>2 - Outros Profissionais da Saúde</v>
          </cell>
          <cell r="G160" t="str">
            <v>223505</v>
          </cell>
          <cell r="H160">
            <v>45200</v>
          </cell>
          <cell r="J160">
            <v>360.25439999999998</v>
          </cell>
          <cell r="L160">
            <v>124.593152562</v>
          </cell>
          <cell r="M160">
            <v>4.1100000000000003</v>
          </cell>
          <cell r="O160">
            <v>1.35</v>
          </cell>
        </row>
        <row r="161">
          <cell r="C161" t="str">
            <v>HOSPITAL MESTRE VITALINO</v>
          </cell>
          <cell r="E161" t="str">
            <v>ANA CLARA RAMOS DE SOUZA</v>
          </cell>
          <cell r="F161" t="str">
            <v>2 - Outros Profissionais da Saúde</v>
          </cell>
          <cell r="G161" t="str">
            <v>223405</v>
          </cell>
          <cell r="H161">
            <v>45200</v>
          </cell>
          <cell r="J161">
            <v>283.82560000000001</v>
          </cell>
          <cell r="L161">
            <v>124.593152562</v>
          </cell>
          <cell r="M161">
            <v>15.73</v>
          </cell>
          <cell r="O161">
            <v>1.82</v>
          </cell>
        </row>
        <row r="162">
          <cell r="C162" t="str">
            <v>HOSPITAL MESTRE VITALINO</v>
          </cell>
          <cell r="E162" t="str">
            <v>ANA CLAUDIA DA SILVA</v>
          </cell>
          <cell r="F162" t="str">
            <v>2 - Outros Profissionais da Saúde</v>
          </cell>
          <cell r="G162" t="str">
            <v>322205</v>
          </cell>
          <cell r="H162">
            <v>45200</v>
          </cell>
          <cell r="J162">
            <v>151.92400000000001</v>
          </cell>
          <cell r="L162">
            <v>124.593152562</v>
          </cell>
          <cell r="M162">
            <v>29.39</v>
          </cell>
          <cell r="O162">
            <v>1.82</v>
          </cell>
        </row>
        <row r="163">
          <cell r="C163" t="str">
            <v>HOSPITAL MESTRE VITALINO</v>
          </cell>
          <cell r="E163" t="str">
            <v>ANA CLAUDIA HONORATO PEREIRA</v>
          </cell>
          <cell r="F163" t="str">
            <v>3 - Administrativo</v>
          </cell>
          <cell r="G163" t="str">
            <v>521130</v>
          </cell>
          <cell r="H163">
            <v>45200</v>
          </cell>
          <cell r="J163">
            <v>159.42400000000001</v>
          </cell>
          <cell r="L163">
            <v>124.593152562</v>
          </cell>
          <cell r="M163">
            <v>26.4</v>
          </cell>
          <cell r="O163">
            <v>1.82</v>
          </cell>
          <cell r="R163">
            <v>307.2</v>
          </cell>
          <cell r="S163">
            <v>79.2</v>
          </cell>
        </row>
        <row r="164">
          <cell r="C164" t="str">
            <v>HOSPITAL MESTRE VITALINO</v>
          </cell>
          <cell r="E164" t="str">
            <v>ANA FERNANDA BEZERRA SALVIANO</v>
          </cell>
          <cell r="F164" t="str">
            <v>3 - Administrativo</v>
          </cell>
          <cell r="G164" t="str">
            <v>514320</v>
          </cell>
          <cell r="H164">
            <v>45200</v>
          </cell>
          <cell r="J164">
            <v>126.6336</v>
          </cell>
          <cell r="L164">
            <v>0</v>
          </cell>
          <cell r="O164">
            <v>1.82</v>
          </cell>
          <cell r="R164">
            <v>307.2</v>
          </cell>
          <cell r="S164">
            <v>79.2</v>
          </cell>
          <cell r="U164">
            <v>77.569999999999993</v>
          </cell>
          <cell r="X164" t="str">
            <v>AUX. CRECHE I</v>
          </cell>
        </row>
        <row r="165">
          <cell r="C165" t="str">
            <v>HOSPITAL MESTRE VITALINO</v>
          </cell>
          <cell r="E165" t="str">
            <v>ANA FLAVIA DA SILVA ALVES</v>
          </cell>
          <cell r="F165" t="str">
            <v>3 - Administrativo</v>
          </cell>
          <cell r="G165" t="str">
            <v>513220</v>
          </cell>
          <cell r="H165">
            <v>45200</v>
          </cell>
          <cell r="J165">
            <v>161.404</v>
          </cell>
          <cell r="L165">
            <v>124.593152562</v>
          </cell>
          <cell r="M165">
            <v>26.4</v>
          </cell>
          <cell r="O165">
            <v>1.82</v>
          </cell>
        </row>
        <row r="166">
          <cell r="C166" t="str">
            <v>HOSPITAL MESTRE VITALINO</v>
          </cell>
          <cell r="E166" t="str">
            <v>ANA FLAVIA DE SOUZA BARROS LIRA</v>
          </cell>
          <cell r="F166" t="str">
            <v>2 - Outros Profissionais da Saúde</v>
          </cell>
          <cell r="G166" t="str">
            <v>223605</v>
          </cell>
          <cell r="H166">
            <v>45200</v>
          </cell>
          <cell r="J166">
            <v>257.46719999999999</v>
          </cell>
          <cell r="L166">
            <v>124.593152562</v>
          </cell>
          <cell r="M166">
            <v>3.24</v>
          </cell>
          <cell r="O166">
            <v>1.35</v>
          </cell>
        </row>
        <row r="167">
          <cell r="C167" t="str">
            <v>HOSPITAL MESTRE VITALINO</v>
          </cell>
          <cell r="E167" t="str">
            <v>ANA GERLENI DE PAULA</v>
          </cell>
          <cell r="F167" t="str">
            <v>2 - Outros Profissionais da Saúde</v>
          </cell>
          <cell r="G167" t="str">
            <v>223505</v>
          </cell>
          <cell r="H167">
            <v>45200</v>
          </cell>
          <cell r="J167">
            <v>347.64879999999999</v>
          </cell>
          <cell r="L167">
            <v>124.593152562</v>
          </cell>
          <cell r="M167">
            <v>4.1100000000000003</v>
          </cell>
          <cell r="O167">
            <v>1.35</v>
          </cell>
        </row>
        <row r="168">
          <cell r="C168" t="str">
            <v>HOSPITAL MESTRE VITALINO</v>
          </cell>
          <cell r="E168" t="str">
            <v>ANA KARLA MELO DA SILVA</v>
          </cell>
          <cell r="F168" t="str">
            <v>3 - Administrativo</v>
          </cell>
          <cell r="G168" t="str">
            <v>252545</v>
          </cell>
          <cell r="H168">
            <v>45200</v>
          </cell>
          <cell r="J168">
            <v>205.4496</v>
          </cell>
          <cell r="L168">
            <v>0</v>
          </cell>
          <cell r="O168">
            <v>1.82</v>
          </cell>
          <cell r="R168">
            <v>201.6</v>
          </cell>
          <cell r="S168">
            <v>108.21</v>
          </cell>
          <cell r="U168">
            <v>77.569999999999993</v>
          </cell>
          <cell r="X168" t="str">
            <v>AUX. CRECHE I</v>
          </cell>
        </row>
        <row r="169">
          <cell r="C169" t="str">
            <v>HOSPITAL MESTRE VITALINO</v>
          </cell>
          <cell r="E169" t="str">
            <v>ANA KARLLA DA SILVA MACIEL</v>
          </cell>
          <cell r="F169" t="str">
            <v>3 - Administrativo</v>
          </cell>
          <cell r="G169" t="str">
            <v>411010</v>
          </cell>
          <cell r="H169">
            <v>45200</v>
          </cell>
          <cell r="J169">
            <v>186.64959999999999</v>
          </cell>
          <cell r="L169">
            <v>124.593152562</v>
          </cell>
          <cell r="M169">
            <v>14.05</v>
          </cell>
          <cell r="O169">
            <v>1.82</v>
          </cell>
        </row>
        <row r="170">
          <cell r="C170" t="str">
            <v>HOSPITAL MESTRE VITALINO</v>
          </cell>
          <cell r="E170" t="str">
            <v>ANA KAROLLINA DA SILVA MAIA</v>
          </cell>
          <cell r="F170" t="str">
            <v>2 - Outros Profissionais da Saúde</v>
          </cell>
          <cell r="G170" t="str">
            <v>223505</v>
          </cell>
          <cell r="H170">
            <v>45200</v>
          </cell>
          <cell r="J170">
            <v>374.75200000000001</v>
          </cell>
          <cell r="L170">
            <v>124.593152562</v>
          </cell>
          <cell r="M170">
            <v>4.1100000000000003</v>
          </cell>
          <cell r="O170">
            <v>1.35</v>
          </cell>
          <cell r="U170">
            <v>120.26</v>
          </cell>
          <cell r="X170" t="str">
            <v>AUX. CRECHE I</v>
          </cell>
        </row>
        <row r="171">
          <cell r="C171" t="str">
            <v>HOSPITAL MESTRE VITALINO</v>
          </cell>
          <cell r="E171" t="str">
            <v>ANA KAROLLYNE CAVALCANTI SOUSA</v>
          </cell>
          <cell r="F171" t="str">
            <v>2 - Outros Profissionais da Saúde</v>
          </cell>
          <cell r="G171" t="str">
            <v>223505</v>
          </cell>
          <cell r="H171">
            <v>45200</v>
          </cell>
          <cell r="J171">
            <v>321.70080000000002</v>
          </cell>
          <cell r="L171">
            <v>124.593152562</v>
          </cell>
          <cell r="M171">
            <v>4.1100000000000003</v>
          </cell>
          <cell r="O171">
            <v>1.35</v>
          </cell>
        </row>
        <row r="172">
          <cell r="C172" t="str">
            <v>HOSPITAL MESTRE VITALINO</v>
          </cell>
          <cell r="E172" t="str">
            <v>ANA LUCIA CAVALCANTI</v>
          </cell>
          <cell r="F172" t="str">
            <v>3 - Administrativo</v>
          </cell>
          <cell r="G172" t="str">
            <v>514320</v>
          </cell>
          <cell r="H172">
            <v>45200</v>
          </cell>
          <cell r="J172">
            <v>140.21440000000001</v>
          </cell>
          <cell r="L172">
            <v>124.593152562</v>
          </cell>
          <cell r="M172">
            <v>26.4</v>
          </cell>
          <cell r="O172">
            <v>1.82</v>
          </cell>
        </row>
        <row r="173">
          <cell r="C173" t="str">
            <v>HOSPITAL MESTRE VITALINO</v>
          </cell>
          <cell r="E173" t="str">
            <v>ANA LUCIA DE SANTANA</v>
          </cell>
          <cell r="F173" t="str">
            <v>3 - Administrativo</v>
          </cell>
          <cell r="G173" t="str">
            <v>411010</v>
          </cell>
          <cell r="H173">
            <v>45200</v>
          </cell>
          <cell r="J173">
            <v>112.3944</v>
          </cell>
          <cell r="L173">
            <v>124.593152562</v>
          </cell>
          <cell r="M173">
            <v>26.23</v>
          </cell>
          <cell r="O173">
            <v>1.82</v>
          </cell>
        </row>
        <row r="174">
          <cell r="C174" t="str">
            <v>HOSPITAL MESTRE VITALINO</v>
          </cell>
          <cell r="E174" t="str">
            <v>ANA LUCIA DEJANIRA DE SOUZA CABRAL</v>
          </cell>
          <cell r="F174" t="str">
            <v>2 - Outros Profissionais da Saúde</v>
          </cell>
          <cell r="G174" t="str">
            <v>322205</v>
          </cell>
          <cell r="H174">
            <v>45200</v>
          </cell>
          <cell r="J174">
            <v>156.85599999999999</v>
          </cell>
          <cell r="L174">
            <v>124.593152562</v>
          </cell>
          <cell r="M174">
            <v>28.41</v>
          </cell>
          <cell r="O174">
            <v>1.82</v>
          </cell>
        </row>
        <row r="175">
          <cell r="C175" t="str">
            <v>HOSPITAL MESTRE VITALINO</v>
          </cell>
          <cell r="E175" t="str">
            <v>ANA LUCIA DOS SANTOS</v>
          </cell>
          <cell r="F175" t="str">
            <v>2 - Outros Profissionais da Saúde</v>
          </cell>
          <cell r="G175" t="str">
            <v>322205</v>
          </cell>
          <cell r="H175">
            <v>45200</v>
          </cell>
          <cell r="J175">
            <v>183.5128</v>
          </cell>
          <cell r="L175">
            <v>124.593152562</v>
          </cell>
          <cell r="M175">
            <v>29.39</v>
          </cell>
          <cell r="O175">
            <v>1.82</v>
          </cell>
        </row>
        <row r="176">
          <cell r="C176" t="str">
            <v>HOSPITAL MESTRE VITALINO</v>
          </cell>
          <cell r="E176" t="str">
            <v>ANA LUIZA SIMOES DE BRITO</v>
          </cell>
          <cell r="F176" t="str">
            <v>1 - Médico</v>
          </cell>
          <cell r="G176" t="str">
            <v>225125</v>
          </cell>
          <cell r="H176">
            <v>45200</v>
          </cell>
          <cell r="J176">
            <v>1738.1992</v>
          </cell>
          <cell r="L176">
            <v>124.593152562</v>
          </cell>
          <cell r="M176">
            <v>3.96</v>
          </cell>
          <cell r="O176">
            <v>6.01</v>
          </cell>
          <cell r="P176">
            <v>1.23</v>
          </cell>
        </row>
        <row r="177">
          <cell r="C177" t="str">
            <v>HOSPITAL MESTRE VITALINO</v>
          </cell>
          <cell r="E177" t="str">
            <v>ANA MARIA DA SILVA</v>
          </cell>
          <cell r="F177" t="str">
            <v>3 - Administrativo</v>
          </cell>
          <cell r="G177" t="str">
            <v>521130</v>
          </cell>
          <cell r="H177">
            <v>45200</v>
          </cell>
          <cell r="J177">
            <v>145.452</v>
          </cell>
          <cell r="L177">
            <v>124.593152562</v>
          </cell>
          <cell r="M177">
            <v>26.4</v>
          </cell>
          <cell r="O177">
            <v>1.82</v>
          </cell>
          <cell r="R177">
            <v>307.2</v>
          </cell>
          <cell r="S177">
            <v>79.2</v>
          </cell>
        </row>
        <row r="178">
          <cell r="C178" t="str">
            <v>HOSPITAL MESTRE VITALINO</v>
          </cell>
          <cell r="E178" t="str">
            <v>ANA MARIA DE LIMA</v>
          </cell>
          <cell r="F178" t="str">
            <v>2 - Outros Profissionais da Saúde</v>
          </cell>
          <cell r="G178" t="str">
            <v>322205</v>
          </cell>
          <cell r="H178">
            <v>45200</v>
          </cell>
          <cell r="J178">
            <v>175.5376</v>
          </cell>
          <cell r="L178">
            <v>124.593152562</v>
          </cell>
          <cell r="M178">
            <v>29.39</v>
          </cell>
          <cell r="O178">
            <v>1.82</v>
          </cell>
        </row>
        <row r="179">
          <cell r="C179" t="str">
            <v>HOSPITAL MESTRE VITALINO</v>
          </cell>
          <cell r="E179" t="str">
            <v>ANA MARIA DE LIMA SOUSA</v>
          </cell>
          <cell r="F179" t="str">
            <v>2 - Outros Profissionais da Saúde</v>
          </cell>
          <cell r="G179" t="str">
            <v>322205</v>
          </cell>
          <cell r="H179">
            <v>45200</v>
          </cell>
          <cell r="J179">
            <v>187.74</v>
          </cell>
          <cell r="L179">
            <v>124.593152562</v>
          </cell>
          <cell r="M179">
            <v>29.39</v>
          </cell>
          <cell r="O179">
            <v>1.82</v>
          </cell>
          <cell r="U179">
            <v>77.55</v>
          </cell>
          <cell r="X179" t="str">
            <v>AUX. CRECHE I</v>
          </cell>
        </row>
        <row r="180">
          <cell r="C180" t="str">
            <v>HOSPITAL MESTRE VITALINO</v>
          </cell>
          <cell r="E180" t="str">
            <v>ANA MARIA PERPEDIGNA DE AZEVEDO SIQUEIRA FONTENELE</v>
          </cell>
          <cell r="F180" t="str">
            <v>1 - Médico</v>
          </cell>
          <cell r="G180" t="str">
            <v>225125</v>
          </cell>
          <cell r="H180">
            <v>45200</v>
          </cell>
          <cell r="J180">
            <v>1568.8871999999999</v>
          </cell>
          <cell r="L180">
            <v>124.593152562</v>
          </cell>
          <cell r="M180">
            <v>3.96</v>
          </cell>
          <cell r="O180">
            <v>6.01</v>
          </cell>
          <cell r="P180">
            <v>1.23</v>
          </cell>
        </row>
        <row r="181">
          <cell r="C181" t="str">
            <v>HOSPITAL MESTRE VITALINO</v>
          </cell>
          <cell r="E181" t="str">
            <v>ANA MARIA RICARDO DE SOUZA CAVALCANTI</v>
          </cell>
          <cell r="F181" t="str">
            <v>2 - Outros Profissionais da Saúde</v>
          </cell>
          <cell r="G181" t="str">
            <v>322205</v>
          </cell>
          <cell r="H181">
            <v>45200</v>
          </cell>
          <cell r="J181">
            <v>161.62960000000001</v>
          </cell>
          <cell r="L181">
            <v>124.593152562</v>
          </cell>
          <cell r="M181">
            <v>29.39</v>
          </cell>
          <cell r="O181">
            <v>1.82</v>
          </cell>
          <cell r="R181">
            <v>403.2</v>
          </cell>
          <cell r="S181">
            <v>88.17</v>
          </cell>
        </row>
        <row r="182">
          <cell r="C182" t="str">
            <v>HOSPITAL MESTRE VITALINO</v>
          </cell>
          <cell r="E182" t="str">
            <v>ANA MARIA SILVA</v>
          </cell>
          <cell r="F182" t="str">
            <v>2 - Outros Profissionais da Saúde</v>
          </cell>
          <cell r="G182" t="str">
            <v>223505</v>
          </cell>
          <cell r="H182">
            <v>45200</v>
          </cell>
          <cell r="J182">
            <v>317.81040000000002</v>
          </cell>
          <cell r="L182">
            <v>124.593152562</v>
          </cell>
          <cell r="M182">
            <v>3.85</v>
          </cell>
          <cell r="O182">
            <v>1.35</v>
          </cell>
        </row>
        <row r="183">
          <cell r="C183" t="str">
            <v>HOSPITAL MESTRE VITALINO</v>
          </cell>
          <cell r="E183" t="str">
            <v>ANA MARIA SOARES DOMINGOS</v>
          </cell>
          <cell r="F183" t="str">
            <v>2 - Outros Profissionais da Saúde</v>
          </cell>
          <cell r="G183" t="str">
            <v>322205</v>
          </cell>
          <cell r="H183">
            <v>45200</v>
          </cell>
          <cell r="J183">
            <v>153.38399999999999</v>
          </cell>
          <cell r="L183">
            <v>124.593152562</v>
          </cell>
          <cell r="M183">
            <v>29.39</v>
          </cell>
          <cell r="O183">
            <v>1.82</v>
          </cell>
          <cell r="U183">
            <v>77.55</v>
          </cell>
          <cell r="X183" t="str">
            <v>AUX. CRECHE I</v>
          </cell>
        </row>
        <row r="184">
          <cell r="C184" t="str">
            <v>HOSPITAL MESTRE VITALINO</v>
          </cell>
          <cell r="E184" t="str">
            <v>ANA MARILIA GONCALVES PEREIRA</v>
          </cell>
          <cell r="F184" t="str">
            <v>1 - Médico</v>
          </cell>
          <cell r="G184" t="str">
            <v>225150</v>
          </cell>
          <cell r="H184">
            <v>45200</v>
          </cell>
          <cell r="J184">
            <v>971.88400000000001</v>
          </cell>
          <cell r="L184">
            <v>124.593152562</v>
          </cell>
          <cell r="M184">
            <v>3.96</v>
          </cell>
          <cell r="O184">
            <v>6.01</v>
          </cell>
          <cell r="P184">
            <v>1.23</v>
          </cell>
        </row>
        <row r="185">
          <cell r="C185" t="str">
            <v>HOSPITAL MESTRE VITALINO</v>
          </cell>
          <cell r="E185" t="str">
            <v>ANA PATRICIA DA SILVA</v>
          </cell>
          <cell r="F185" t="str">
            <v>3 - Administrativo</v>
          </cell>
          <cell r="G185" t="str">
            <v>514320</v>
          </cell>
          <cell r="H185">
            <v>45200</v>
          </cell>
          <cell r="J185">
            <v>0</v>
          </cell>
          <cell r="L185">
            <v>0</v>
          </cell>
          <cell r="M185">
            <v>0</v>
          </cell>
          <cell r="O185">
            <v>1.82</v>
          </cell>
        </row>
        <row r="186">
          <cell r="C186" t="str">
            <v>HOSPITAL MESTRE VITALINO</v>
          </cell>
          <cell r="E186" t="str">
            <v>ANA PAULA DA SILVA</v>
          </cell>
          <cell r="F186" t="str">
            <v>3 - Administrativo</v>
          </cell>
          <cell r="G186" t="str">
            <v>763305</v>
          </cell>
          <cell r="H186">
            <v>45200</v>
          </cell>
          <cell r="J186">
            <v>126.988</v>
          </cell>
          <cell r="L186">
            <v>124.593152562</v>
          </cell>
          <cell r="M186">
            <v>29.39</v>
          </cell>
          <cell r="O186">
            <v>1.82</v>
          </cell>
        </row>
        <row r="187">
          <cell r="C187" t="str">
            <v>HOSPITAL MESTRE VITALINO</v>
          </cell>
          <cell r="E187" t="str">
            <v>ANA PAULA DA SILVA</v>
          </cell>
          <cell r="F187" t="str">
            <v>2 - Outros Profissionais da Saúde</v>
          </cell>
          <cell r="G187" t="str">
            <v>322205</v>
          </cell>
          <cell r="H187">
            <v>45200</v>
          </cell>
          <cell r="J187">
            <v>194.8184</v>
          </cell>
          <cell r="L187">
            <v>124.593152562</v>
          </cell>
          <cell r="M187">
            <v>29.39</v>
          </cell>
          <cell r="O187">
            <v>1.82</v>
          </cell>
        </row>
        <row r="188">
          <cell r="C188" t="str">
            <v>HOSPITAL MESTRE VITALINO</v>
          </cell>
          <cell r="E188" t="str">
            <v>ANA PAULA DA SILVA</v>
          </cell>
          <cell r="F188" t="str">
            <v>2 - Outros Profissionais da Saúde</v>
          </cell>
          <cell r="G188" t="str">
            <v>322205</v>
          </cell>
          <cell r="H188">
            <v>45200</v>
          </cell>
          <cell r="J188">
            <v>153.38720000000001</v>
          </cell>
          <cell r="L188">
            <v>0</v>
          </cell>
          <cell r="O188">
            <v>1.82</v>
          </cell>
        </row>
        <row r="189">
          <cell r="C189" t="str">
            <v>HOSPITAL MESTRE VITALINO</v>
          </cell>
          <cell r="E189" t="str">
            <v>ANA PAULA DA SILVA FARIAS</v>
          </cell>
          <cell r="F189" t="str">
            <v>3 - Administrativo</v>
          </cell>
          <cell r="G189" t="str">
            <v>411010</v>
          </cell>
          <cell r="H189">
            <v>45200</v>
          </cell>
          <cell r="J189">
            <v>178.01920000000001</v>
          </cell>
          <cell r="L189">
            <v>0</v>
          </cell>
          <cell r="O189">
            <v>1.82</v>
          </cell>
        </row>
        <row r="190">
          <cell r="C190" t="str">
            <v>HOSPITAL MESTRE VITALINO</v>
          </cell>
          <cell r="E190" t="str">
            <v>ANA PAULA DA SILVA SANTOS</v>
          </cell>
          <cell r="F190" t="str">
            <v>2 - Outros Profissionais da Saúde</v>
          </cell>
          <cell r="G190" t="str">
            <v>322205</v>
          </cell>
          <cell r="H190">
            <v>45200</v>
          </cell>
          <cell r="J190">
            <v>159.93039999999999</v>
          </cell>
          <cell r="L190">
            <v>124.593152562</v>
          </cell>
          <cell r="M190">
            <v>24.49</v>
          </cell>
          <cell r="O190">
            <v>1.82</v>
          </cell>
        </row>
        <row r="191">
          <cell r="C191" t="str">
            <v>HOSPITAL MESTRE VITALINO</v>
          </cell>
          <cell r="E191" t="str">
            <v>ANA PAULA DE BARROS FERREIRA</v>
          </cell>
          <cell r="F191" t="str">
            <v>2 - Outros Profissionais da Saúde</v>
          </cell>
          <cell r="G191" t="str">
            <v>322205</v>
          </cell>
          <cell r="H191">
            <v>45200</v>
          </cell>
          <cell r="J191">
            <v>168.69200000000001</v>
          </cell>
          <cell r="L191">
            <v>124.593152562</v>
          </cell>
          <cell r="M191">
            <v>29.39</v>
          </cell>
          <cell r="O191">
            <v>1.82</v>
          </cell>
        </row>
        <row r="192">
          <cell r="C192" t="str">
            <v>HOSPITAL MESTRE VITALINO</v>
          </cell>
          <cell r="E192" t="str">
            <v>ANA PAULA MAIA LEITE</v>
          </cell>
          <cell r="F192" t="str">
            <v>2 - Outros Profissionais da Saúde</v>
          </cell>
          <cell r="G192" t="str">
            <v>223208</v>
          </cell>
          <cell r="H192">
            <v>45200</v>
          </cell>
          <cell r="J192">
            <v>587.28</v>
          </cell>
          <cell r="L192">
            <v>124.593152562</v>
          </cell>
          <cell r="M192">
            <v>5.94</v>
          </cell>
          <cell r="O192">
            <v>1.82</v>
          </cell>
          <cell r="Y192">
            <v>2533.09090909</v>
          </cell>
        </row>
        <row r="193">
          <cell r="C193" t="str">
            <v>HOSPITAL MESTRE VITALINO</v>
          </cell>
          <cell r="E193" t="str">
            <v>ANA PAULA ROSA DA SILVA</v>
          </cell>
          <cell r="F193" t="str">
            <v>3 - Administrativo</v>
          </cell>
          <cell r="G193" t="str">
            <v>514320</v>
          </cell>
          <cell r="H193">
            <v>45200</v>
          </cell>
          <cell r="J193">
            <v>132.54400000000001</v>
          </cell>
          <cell r="L193">
            <v>124.593152562</v>
          </cell>
          <cell r="M193">
            <v>26.4</v>
          </cell>
          <cell r="O193">
            <v>1.82</v>
          </cell>
        </row>
        <row r="194">
          <cell r="C194" t="str">
            <v>HOSPITAL MESTRE VITALINO</v>
          </cell>
          <cell r="E194" t="str">
            <v>ANA PAULA SILVEIRA DE OLIVEIRA LEO</v>
          </cell>
          <cell r="F194" t="str">
            <v>1 - Médico</v>
          </cell>
          <cell r="G194" t="str">
            <v>225124</v>
          </cell>
          <cell r="H194">
            <v>45200</v>
          </cell>
          <cell r="J194">
            <v>1171.2791999999999</v>
          </cell>
          <cell r="L194">
            <v>124.593152562</v>
          </cell>
          <cell r="M194">
            <v>3.96</v>
          </cell>
          <cell r="O194">
            <v>6.01</v>
          </cell>
          <cell r="P194">
            <v>1.23</v>
          </cell>
        </row>
        <row r="195">
          <cell r="C195" t="str">
            <v>HOSPITAL MESTRE VITALINO</v>
          </cell>
          <cell r="E195" t="str">
            <v>ANA ROSA MELO CORREA LIMA</v>
          </cell>
          <cell r="F195" t="str">
            <v>1 - Médico</v>
          </cell>
          <cell r="G195" t="str">
            <v>225112</v>
          </cell>
          <cell r="H195">
            <v>45200</v>
          </cell>
          <cell r="J195">
            <v>893.53120000000001</v>
          </cell>
          <cell r="L195">
            <v>124.593152562</v>
          </cell>
          <cell r="M195">
            <v>3.96</v>
          </cell>
          <cell r="O195">
            <v>6.01</v>
          </cell>
          <cell r="P195">
            <v>1.23</v>
          </cell>
        </row>
        <row r="196">
          <cell r="C196" t="str">
            <v>HOSPITAL MESTRE VITALINO</v>
          </cell>
          <cell r="E196" t="str">
            <v>ANA SOFIA ESCOBAR SANCHEZ</v>
          </cell>
          <cell r="F196" t="str">
            <v>3 - Administrativo</v>
          </cell>
          <cell r="G196" t="str">
            <v>411005</v>
          </cell>
          <cell r="H196">
            <v>45200</v>
          </cell>
          <cell r="J196">
            <v>12.4</v>
          </cell>
          <cell r="L196">
            <v>0</v>
          </cell>
          <cell r="O196">
            <v>1.82</v>
          </cell>
          <cell r="R196">
            <v>403.2</v>
          </cell>
          <cell r="S196">
            <v>37.200000000000003</v>
          </cell>
        </row>
        <row r="197">
          <cell r="C197" t="str">
            <v>HOSPITAL MESTRE VITALINO</v>
          </cell>
          <cell r="E197" t="str">
            <v>ANALICE BARBOSA FACUNDES MARINHO</v>
          </cell>
          <cell r="F197" t="str">
            <v>2 - Outros Profissionais da Saúde</v>
          </cell>
          <cell r="G197" t="str">
            <v>322205</v>
          </cell>
          <cell r="H197">
            <v>45200</v>
          </cell>
          <cell r="J197">
            <v>158.5384</v>
          </cell>
          <cell r="L197">
            <v>124.593152562</v>
          </cell>
          <cell r="M197">
            <v>29.39</v>
          </cell>
          <cell r="O197">
            <v>1.82</v>
          </cell>
        </row>
        <row r="198">
          <cell r="C198" t="str">
            <v>HOSPITAL MESTRE VITALINO</v>
          </cell>
          <cell r="E198" t="str">
            <v>ANDERSON NAPOLEAO CRUZ LUCENA</v>
          </cell>
          <cell r="F198" t="str">
            <v>1 - Médico</v>
          </cell>
          <cell r="G198" t="str">
            <v>225120</v>
          </cell>
          <cell r="H198">
            <v>45200</v>
          </cell>
          <cell r="J198">
            <v>754.37279999999998</v>
          </cell>
          <cell r="L198">
            <v>124.593152562</v>
          </cell>
          <cell r="M198">
            <v>3.96</v>
          </cell>
          <cell r="O198">
            <v>6.01</v>
          </cell>
          <cell r="P198">
            <v>1.23</v>
          </cell>
        </row>
        <row r="199">
          <cell r="C199" t="str">
            <v>HOSPITAL MESTRE VITALINO</v>
          </cell>
          <cell r="E199" t="str">
            <v>ANDERSON RICARDO RIBEIRO</v>
          </cell>
          <cell r="F199" t="str">
            <v>3 - Administrativo</v>
          </cell>
          <cell r="G199" t="str">
            <v>521130</v>
          </cell>
          <cell r="H199">
            <v>45200</v>
          </cell>
          <cell r="J199">
            <v>146.89359999999999</v>
          </cell>
          <cell r="L199">
            <v>124.593152562</v>
          </cell>
          <cell r="M199">
            <v>26.4</v>
          </cell>
          <cell r="O199">
            <v>1.82</v>
          </cell>
        </row>
        <row r="200">
          <cell r="C200" t="str">
            <v>HOSPITAL MESTRE VITALINO</v>
          </cell>
          <cell r="E200" t="str">
            <v>ANDERSON SANTIAGO DA SILVA</v>
          </cell>
          <cell r="F200" t="str">
            <v>3 - Administrativo</v>
          </cell>
          <cell r="G200" t="str">
            <v>517410</v>
          </cell>
          <cell r="H200">
            <v>45200</v>
          </cell>
          <cell r="J200">
            <v>130.86959999999999</v>
          </cell>
          <cell r="L200">
            <v>0</v>
          </cell>
          <cell r="O200">
            <v>1.82</v>
          </cell>
        </row>
        <row r="201">
          <cell r="C201" t="str">
            <v>HOSPITAL MESTRE VITALINO</v>
          </cell>
          <cell r="E201" t="str">
            <v>ANDERSON VAGNER BARBOSA DOS SANTOS</v>
          </cell>
          <cell r="F201" t="str">
            <v>3 - Administrativo</v>
          </cell>
          <cell r="G201" t="str">
            <v>411010</v>
          </cell>
          <cell r="H201">
            <v>45200</v>
          </cell>
          <cell r="J201">
            <v>139.1344</v>
          </cell>
          <cell r="L201">
            <v>124.593152562</v>
          </cell>
          <cell r="M201">
            <v>28.1</v>
          </cell>
          <cell r="O201">
            <v>1.82</v>
          </cell>
          <cell r="R201">
            <v>307.2</v>
          </cell>
          <cell r="S201">
            <v>84.3</v>
          </cell>
        </row>
        <row r="202">
          <cell r="C202" t="str">
            <v>HOSPITAL MESTRE VITALINO</v>
          </cell>
          <cell r="E202" t="str">
            <v>ANDRE ALVES BEZERRA MENDES</v>
          </cell>
          <cell r="F202" t="str">
            <v>3 - Administrativo</v>
          </cell>
          <cell r="G202" t="str">
            <v>515110</v>
          </cell>
          <cell r="H202">
            <v>45200</v>
          </cell>
          <cell r="J202">
            <v>126.72</v>
          </cell>
          <cell r="L202">
            <v>124.593152562</v>
          </cell>
          <cell r="M202">
            <v>26.4</v>
          </cell>
          <cell r="O202">
            <v>1.82</v>
          </cell>
          <cell r="R202">
            <v>153.6</v>
          </cell>
          <cell r="S202">
            <v>79.2</v>
          </cell>
        </row>
        <row r="203">
          <cell r="C203" t="str">
            <v>HOSPITAL MESTRE VITALINO</v>
          </cell>
          <cell r="E203" t="str">
            <v>ANDRE AUGUSTO LEMOS VIDAL DE NEGREIROS</v>
          </cell>
          <cell r="F203" t="str">
            <v>1 - Médico</v>
          </cell>
          <cell r="G203" t="str">
            <v>225112</v>
          </cell>
          <cell r="H203">
            <v>45200</v>
          </cell>
          <cell r="J203">
            <v>1426.6135999999999</v>
          </cell>
          <cell r="L203">
            <v>124.593152562</v>
          </cell>
          <cell r="M203">
            <v>3.96</v>
          </cell>
          <cell r="O203">
            <v>6.01</v>
          </cell>
          <cell r="P203">
            <v>1.23</v>
          </cell>
        </row>
        <row r="204">
          <cell r="C204" t="str">
            <v>HOSPITAL MESTRE VITALINO</v>
          </cell>
          <cell r="E204" t="str">
            <v>ANDRE DA SILVA SANTOS</v>
          </cell>
          <cell r="F204" t="str">
            <v>2 - Outros Profissionais da Saúde</v>
          </cell>
          <cell r="G204" t="str">
            <v>223605</v>
          </cell>
          <cell r="H204">
            <v>45200</v>
          </cell>
          <cell r="J204">
            <v>378.46960000000001</v>
          </cell>
          <cell r="L204">
            <v>0</v>
          </cell>
          <cell r="M204">
            <v>0</v>
          </cell>
          <cell r="O204">
            <v>1.35</v>
          </cell>
        </row>
        <row r="205">
          <cell r="C205" t="str">
            <v>HOSPITAL MESTRE VITALINO</v>
          </cell>
          <cell r="E205" t="str">
            <v>ANDRE DOS SANTOS SILVA</v>
          </cell>
          <cell r="F205" t="str">
            <v>2 - Outros Profissionais da Saúde</v>
          </cell>
          <cell r="G205" t="str">
            <v>223505</v>
          </cell>
          <cell r="H205">
            <v>45200</v>
          </cell>
          <cell r="J205">
            <v>304.34879999999998</v>
          </cell>
          <cell r="L205">
            <v>124.593152562</v>
          </cell>
          <cell r="M205">
            <v>2.6</v>
          </cell>
          <cell r="O205">
            <v>1.35</v>
          </cell>
        </row>
        <row r="206">
          <cell r="C206" t="str">
            <v>HOSPITAL MESTRE VITALINO</v>
          </cell>
          <cell r="E206" t="str">
            <v>ANDRE GUSTAVO PONTES MIRANDA</v>
          </cell>
          <cell r="F206" t="str">
            <v>1 - Médico</v>
          </cell>
          <cell r="G206" t="str">
            <v>225120</v>
          </cell>
          <cell r="H206">
            <v>45200</v>
          </cell>
          <cell r="J206">
            <v>360.57119999999998</v>
          </cell>
          <cell r="L206">
            <v>124.593152562</v>
          </cell>
          <cell r="M206">
            <v>1.19</v>
          </cell>
          <cell r="O206">
            <v>5.77</v>
          </cell>
          <cell r="P206">
            <v>1.23</v>
          </cell>
        </row>
        <row r="207">
          <cell r="C207" t="str">
            <v>HOSPITAL MESTRE VITALINO</v>
          </cell>
          <cell r="E207" t="str">
            <v>ANDREA CARLA DE SOUZA PEREIRA</v>
          </cell>
          <cell r="F207" t="str">
            <v>2 - Outros Profissionais da Saúde</v>
          </cell>
          <cell r="G207" t="str">
            <v>223405</v>
          </cell>
          <cell r="H207">
            <v>45200</v>
          </cell>
          <cell r="J207">
            <v>419.59840000000003</v>
          </cell>
          <cell r="L207">
            <v>124.593152562</v>
          </cell>
          <cell r="M207">
            <v>18.71</v>
          </cell>
          <cell r="O207">
            <v>1.82</v>
          </cell>
        </row>
        <row r="208">
          <cell r="C208" t="str">
            <v>HOSPITAL MESTRE VITALINO</v>
          </cell>
          <cell r="E208" t="str">
            <v>ANDREA CORREIA DE SANTANA</v>
          </cell>
          <cell r="F208" t="str">
            <v>2 - Outros Profissionais da Saúde</v>
          </cell>
          <cell r="G208" t="str">
            <v>322205</v>
          </cell>
          <cell r="H208">
            <v>45200</v>
          </cell>
          <cell r="J208">
            <v>178.7824</v>
          </cell>
          <cell r="L208">
            <v>0</v>
          </cell>
          <cell r="O208">
            <v>1.82</v>
          </cell>
        </row>
        <row r="209">
          <cell r="C209" t="str">
            <v>HOSPITAL MESTRE VITALINO</v>
          </cell>
          <cell r="E209" t="str">
            <v>ANDREA FERNANDA DA SILVA</v>
          </cell>
          <cell r="F209" t="str">
            <v>2 - Outros Profissionais da Saúde</v>
          </cell>
          <cell r="G209" t="str">
            <v>223505</v>
          </cell>
          <cell r="H209">
            <v>45200</v>
          </cell>
          <cell r="J209">
            <v>313.48</v>
          </cell>
          <cell r="L209">
            <v>124.593152562</v>
          </cell>
          <cell r="M209">
            <v>4.1100000000000003</v>
          </cell>
          <cell r="O209">
            <v>1.35</v>
          </cell>
        </row>
        <row r="210">
          <cell r="C210" t="str">
            <v>HOSPITAL MESTRE VITALINO</v>
          </cell>
          <cell r="E210" t="str">
            <v>ANDREA IDALETA DE CARVALHO</v>
          </cell>
          <cell r="F210" t="str">
            <v>2 - Outros Profissionais da Saúde</v>
          </cell>
          <cell r="G210" t="str">
            <v>322205</v>
          </cell>
          <cell r="H210">
            <v>45200</v>
          </cell>
          <cell r="J210">
            <v>159.68</v>
          </cell>
          <cell r="L210">
            <v>124.593152562</v>
          </cell>
          <cell r="M210">
            <v>27.43</v>
          </cell>
          <cell r="O210">
            <v>1.82</v>
          </cell>
        </row>
        <row r="211">
          <cell r="C211" t="str">
            <v>HOSPITAL MESTRE VITALINO</v>
          </cell>
          <cell r="E211" t="str">
            <v>ANDREA LETICIA DOS PRAZERES OLIVEIRA</v>
          </cell>
          <cell r="F211" t="str">
            <v>2 - Outros Profissionais da Saúde</v>
          </cell>
          <cell r="G211" t="str">
            <v>322205</v>
          </cell>
          <cell r="H211">
            <v>45200</v>
          </cell>
          <cell r="J211">
            <v>151.94479999999999</v>
          </cell>
          <cell r="L211">
            <v>124.593152562</v>
          </cell>
          <cell r="M211">
            <v>29.39</v>
          </cell>
          <cell r="O211">
            <v>1.82</v>
          </cell>
        </row>
        <row r="212">
          <cell r="C212" t="str">
            <v>HOSPITAL MESTRE VITALINO</v>
          </cell>
          <cell r="E212" t="str">
            <v>ANDREA MAGNA REGIS DA SILVA</v>
          </cell>
          <cell r="F212" t="str">
            <v>1 - Médico</v>
          </cell>
          <cell r="G212" t="str">
            <v>225125</v>
          </cell>
          <cell r="H212">
            <v>45200</v>
          </cell>
          <cell r="J212">
            <v>958.64080000000001</v>
          </cell>
          <cell r="L212">
            <v>124.593152562</v>
          </cell>
          <cell r="M212">
            <v>3.7</v>
          </cell>
          <cell r="O212">
            <v>6.01</v>
          </cell>
          <cell r="P212">
            <v>1.23</v>
          </cell>
        </row>
        <row r="213">
          <cell r="C213" t="str">
            <v>HOSPITAL MESTRE VITALINO</v>
          </cell>
          <cell r="E213" t="str">
            <v>ANDREA MARIA DA SILVA SANTOS</v>
          </cell>
          <cell r="F213" t="str">
            <v>3 - Administrativo</v>
          </cell>
          <cell r="G213" t="str">
            <v>514320</v>
          </cell>
          <cell r="H213">
            <v>45200</v>
          </cell>
          <cell r="J213">
            <v>132.32</v>
          </cell>
          <cell r="L213">
            <v>0</v>
          </cell>
          <cell r="O213">
            <v>1.82</v>
          </cell>
          <cell r="R213">
            <v>307.2</v>
          </cell>
          <cell r="S213">
            <v>79.2</v>
          </cell>
        </row>
        <row r="214">
          <cell r="C214" t="str">
            <v>HOSPITAL MESTRE VITALINO</v>
          </cell>
          <cell r="E214" t="str">
            <v>ANDREA MARIA DOS SANTOS</v>
          </cell>
          <cell r="F214" t="str">
            <v>2 - Outros Profissionais da Saúde</v>
          </cell>
          <cell r="G214" t="str">
            <v>322205</v>
          </cell>
          <cell r="H214">
            <v>45200</v>
          </cell>
          <cell r="J214">
            <v>162.0608</v>
          </cell>
          <cell r="L214">
            <v>124.593152562</v>
          </cell>
          <cell r="M214">
            <v>28.41</v>
          </cell>
          <cell r="O214">
            <v>1.82</v>
          </cell>
        </row>
        <row r="215">
          <cell r="C215" t="str">
            <v>HOSPITAL MESTRE VITALINO</v>
          </cell>
          <cell r="E215" t="str">
            <v>ANDREA MARIA MORAIS</v>
          </cell>
          <cell r="F215" t="str">
            <v>3 - Administrativo</v>
          </cell>
          <cell r="G215" t="str">
            <v>517410</v>
          </cell>
          <cell r="H215">
            <v>45200</v>
          </cell>
          <cell r="J215">
            <v>151.49359999999999</v>
          </cell>
          <cell r="L215">
            <v>0</v>
          </cell>
          <cell r="M215">
            <v>0</v>
          </cell>
          <cell r="O215">
            <v>1.82</v>
          </cell>
        </row>
        <row r="216">
          <cell r="C216" t="str">
            <v>HOSPITAL MESTRE VITALINO</v>
          </cell>
          <cell r="E216" t="str">
            <v>ANDREA SUANE BEZERRA SOARES</v>
          </cell>
          <cell r="F216" t="str">
            <v>2 - Outros Profissionais da Saúde</v>
          </cell>
          <cell r="G216" t="str">
            <v>223605</v>
          </cell>
          <cell r="H216">
            <v>45200</v>
          </cell>
          <cell r="J216">
            <v>274.88400000000001</v>
          </cell>
          <cell r="L216">
            <v>0</v>
          </cell>
          <cell r="O216">
            <v>1.35</v>
          </cell>
        </row>
        <row r="217">
          <cell r="C217" t="str">
            <v>HOSPITAL MESTRE VITALINO</v>
          </cell>
          <cell r="E217" t="str">
            <v>ANDREIA CARVALHO DE OLIVEIRA</v>
          </cell>
          <cell r="F217" t="str">
            <v>2 - Outros Profissionais da Saúde</v>
          </cell>
          <cell r="G217" t="str">
            <v>322205</v>
          </cell>
          <cell r="H217">
            <v>45200</v>
          </cell>
          <cell r="J217">
            <v>241.32560000000001</v>
          </cell>
          <cell r="L217">
            <v>124.593152562</v>
          </cell>
          <cell r="M217">
            <v>29.39</v>
          </cell>
          <cell r="O217">
            <v>1.82</v>
          </cell>
        </row>
        <row r="218">
          <cell r="C218" t="str">
            <v>HOSPITAL MESTRE VITALINO</v>
          </cell>
          <cell r="E218" t="str">
            <v>ANDREIA MARIA DA SILVA BEZERRA</v>
          </cell>
          <cell r="F218" t="str">
            <v>2 - Outros Profissionais da Saúde</v>
          </cell>
          <cell r="G218" t="str">
            <v>322205</v>
          </cell>
          <cell r="H218">
            <v>45200</v>
          </cell>
          <cell r="J218">
            <v>167.71199999999999</v>
          </cell>
          <cell r="L218">
            <v>124.593152562</v>
          </cell>
          <cell r="M218">
            <v>22.53</v>
          </cell>
          <cell r="O218">
            <v>1.82</v>
          </cell>
          <cell r="R218">
            <v>307.2</v>
          </cell>
          <cell r="S218">
            <v>88.17</v>
          </cell>
        </row>
        <row r="219">
          <cell r="C219" t="str">
            <v>HOSPITAL MESTRE VITALINO</v>
          </cell>
          <cell r="E219" t="str">
            <v>ANDREIA MARIA SOARES DE LIMA</v>
          </cell>
          <cell r="F219" t="str">
            <v>2 - Outros Profissionais da Saúde</v>
          </cell>
          <cell r="G219" t="str">
            <v>324205</v>
          </cell>
          <cell r="H219">
            <v>45200</v>
          </cell>
          <cell r="J219">
            <v>208.78880000000001</v>
          </cell>
          <cell r="L219">
            <v>124.593152562</v>
          </cell>
          <cell r="M219">
            <v>39.659999999999997</v>
          </cell>
          <cell r="O219">
            <v>1.82</v>
          </cell>
        </row>
        <row r="220">
          <cell r="C220" t="str">
            <v>HOSPITAL MESTRE VITALINO</v>
          </cell>
          <cell r="E220" t="str">
            <v>ANDREIA MICHELE DE OLIVEIRA</v>
          </cell>
          <cell r="F220" t="str">
            <v>2 - Outros Profissionais da Saúde</v>
          </cell>
          <cell r="G220" t="str">
            <v>324205</v>
          </cell>
          <cell r="H220">
            <v>45200</v>
          </cell>
          <cell r="J220">
            <v>207.99520000000001</v>
          </cell>
          <cell r="L220">
            <v>124.593152562</v>
          </cell>
          <cell r="M220">
            <v>39.659999999999997</v>
          </cell>
          <cell r="O220">
            <v>1.82</v>
          </cell>
          <cell r="U220">
            <v>71.14</v>
          </cell>
          <cell r="X220" t="str">
            <v>AUX. CRECHE I</v>
          </cell>
        </row>
        <row r="221">
          <cell r="C221" t="str">
            <v>HOSPITAL MESTRE VITALINO</v>
          </cell>
          <cell r="E221" t="str">
            <v>ANDREIA ROBERTA MORAIS DA CRUZ</v>
          </cell>
          <cell r="F221" t="str">
            <v>2 - Outros Profissionais da Saúde</v>
          </cell>
          <cell r="G221" t="str">
            <v>223505</v>
          </cell>
          <cell r="H221">
            <v>45200</v>
          </cell>
          <cell r="J221">
            <v>308.37119999999999</v>
          </cell>
          <cell r="L221">
            <v>124.593152562</v>
          </cell>
          <cell r="M221">
            <v>3.85</v>
          </cell>
          <cell r="O221">
            <v>1.35</v>
          </cell>
        </row>
        <row r="222">
          <cell r="C222" t="str">
            <v>HOSPITAL MESTRE VITALINO</v>
          </cell>
          <cell r="E222" t="str">
            <v>ANDREIA SEVERINA DE SOUZA</v>
          </cell>
          <cell r="F222" t="str">
            <v>2 - Outros Profissionais da Saúde</v>
          </cell>
          <cell r="G222" t="str">
            <v>322205</v>
          </cell>
          <cell r="H222">
            <v>45200</v>
          </cell>
          <cell r="J222">
            <v>218.26480000000001</v>
          </cell>
          <cell r="L222">
            <v>0</v>
          </cell>
          <cell r="M222">
            <v>0</v>
          </cell>
          <cell r="O222">
            <v>1.82</v>
          </cell>
          <cell r="U222">
            <v>77.55</v>
          </cell>
          <cell r="X222" t="str">
            <v>AUX.CRECHE FERIAS</v>
          </cell>
        </row>
        <row r="223">
          <cell r="C223" t="str">
            <v>HOSPITAL MESTRE VITALINO</v>
          </cell>
          <cell r="E223" t="str">
            <v>ANDREILSON DE MELO SILVA</v>
          </cell>
          <cell r="F223" t="str">
            <v>3 - Administrativo</v>
          </cell>
          <cell r="G223" t="str">
            <v>312105</v>
          </cell>
          <cell r="H223">
            <v>45200</v>
          </cell>
          <cell r="J223">
            <v>177.5976</v>
          </cell>
          <cell r="L223">
            <v>0</v>
          </cell>
          <cell r="O223">
            <v>1.82</v>
          </cell>
          <cell r="R223">
            <v>403.2</v>
          </cell>
          <cell r="S223">
            <v>102.92</v>
          </cell>
          <cell r="U223">
            <v>49.5</v>
          </cell>
          <cell r="X223" t="str">
            <v>AUX DE FERRAMENTA</v>
          </cell>
        </row>
        <row r="224">
          <cell r="C224" t="str">
            <v>HOSPITAL MESTRE VITALINO</v>
          </cell>
          <cell r="E224" t="str">
            <v>ANDREINA NAYALLA BEZERRA DIAS</v>
          </cell>
          <cell r="F224" t="str">
            <v>2 - Outros Profissionais da Saúde</v>
          </cell>
          <cell r="G224" t="str">
            <v>322205</v>
          </cell>
          <cell r="H224">
            <v>45200</v>
          </cell>
          <cell r="J224">
            <v>153.99359999999999</v>
          </cell>
          <cell r="L224">
            <v>0</v>
          </cell>
          <cell r="M224">
            <v>0</v>
          </cell>
          <cell r="O224">
            <v>1.82</v>
          </cell>
        </row>
        <row r="225">
          <cell r="C225" t="str">
            <v>HOSPITAL MESTRE VITALINO</v>
          </cell>
          <cell r="E225" t="str">
            <v>ANDREYA KARLA NUNES DE ALMEIDA CISA</v>
          </cell>
          <cell r="F225" t="str">
            <v>2 - Outros Profissionais da Saúde</v>
          </cell>
          <cell r="G225" t="str">
            <v>251605</v>
          </cell>
          <cell r="H225">
            <v>45200</v>
          </cell>
          <cell r="J225">
            <v>208.98</v>
          </cell>
          <cell r="L225">
            <v>0</v>
          </cell>
          <cell r="O225">
            <v>1.82</v>
          </cell>
        </row>
        <row r="226">
          <cell r="C226" t="str">
            <v>HOSPITAL MESTRE VITALINO</v>
          </cell>
          <cell r="E226" t="str">
            <v>ANDREYLZA MENDES DA SILVA</v>
          </cell>
          <cell r="F226" t="str">
            <v>2 - Outros Profissionais da Saúde</v>
          </cell>
          <cell r="G226" t="str">
            <v>322205</v>
          </cell>
          <cell r="H226">
            <v>45200</v>
          </cell>
          <cell r="J226">
            <v>180.48560000000001</v>
          </cell>
          <cell r="L226">
            <v>124.593152562</v>
          </cell>
          <cell r="M226">
            <v>27.43</v>
          </cell>
          <cell r="O226">
            <v>1.82</v>
          </cell>
        </row>
        <row r="227">
          <cell r="C227" t="str">
            <v>HOSPITAL MESTRE VITALINO</v>
          </cell>
          <cell r="E227" t="str">
            <v>ANDREZZA DE SOUSA REIS</v>
          </cell>
          <cell r="F227" t="str">
            <v>3 - Administrativo</v>
          </cell>
          <cell r="G227" t="str">
            <v>521130</v>
          </cell>
          <cell r="H227">
            <v>45200</v>
          </cell>
          <cell r="J227">
            <v>132.32</v>
          </cell>
          <cell r="L227">
            <v>124.593152562</v>
          </cell>
          <cell r="M227">
            <v>25.52</v>
          </cell>
          <cell r="O227">
            <v>1.82</v>
          </cell>
        </row>
        <row r="228">
          <cell r="C228" t="str">
            <v>HOSPITAL MESTRE VITALINO</v>
          </cell>
          <cell r="E228" t="str">
            <v>ANDSON RENNER COSTA DOS SANTOS</v>
          </cell>
          <cell r="F228" t="str">
            <v>2 - Outros Profissionais da Saúde</v>
          </cell>
          <cell r="G228" t="str">
            <v>322205</v>
          </cell>
          <cell r="H228">
            <v>45200</v>
          </cell>
          <cell r="J228">
            <v>225.1464</v>
          </cell>
          <cell r="L228">
            <v>0</v>
          </cell>
          <cell r="O228">
            <v>1.82</v>
          </cell>
        </row>
        <row r="229">
          <cell r="C229" t="str">
            <v>HOSPITAL MESTRE VITALINO</v>
          </cell>
          <cell r="E229" t="str">
            <v>ANGELA CRISTINA PAULINA FERREIRA ACIOLI</v>
          </cell>
          <cell r="F229" t="str">
            <v>2 - Outros Profissionais da Saúde</v>
          </cell>
          <cell r="G229" t="str">
            <v>322205</v>
          </cell>
          <cell r="H229">
            <v>45200</v>
          </cell>
          <cell r="J229">
            <v>183.0864</v>
          </cell>
          <cell r="L229">
            <v>0</v>
          </cell>
          <cell r="O229">
            <v>1.82</v>
          </cell>
          <cell r="R229">
            <v>307.2</v>
          </cell>
          <cell r="S229">
            <v>88.17</v>
          </cell>
        </row>
        <row r="230">
          <cell r="C230" t="str">
            <v>HOSPITAL MESTRE VITALINO</v>
          </cell>
          <cell r="E230" t="str">
            <v>ANGELA FERREIRA DA SILVA</v>
          </cell>
          <cell r="F230" t="str">
            <v>2 - Outros Profissionais da Saúde</v>
          </cell>
          <cell r="G230" t="str">
            <v>322205</v>
          </cell>
          <cell r="H230">
            <v>45200</v>
          </cell>
          <cell r="J230">
            <v>167.92959999999999</v>
          </cell>
          <cell r="L230">
            <v>124.593152562</v>
          </cell>
          <cell r="M230">
            <v>29.39</v>
          </cell>
          <cell r="O230">
            <v>1.82</v>
          </cell>
        </row>
        <row r="231">
          <cell r="C231" t="str">
            <v>HOSPITAL MESTRE VITALINO</v>
          </cell>
          <cell r="E231" t="str">
            <v>ANGELA MARIA DA SILVA</v>
          </cell>
          <cell r="F231" t="str">
            <v>2 - Outros Profissionais da Saúde</v>
          </cell>
          <cell r="G231" t="str">
            <v>322205</v>
          </cell>
          <cell r="H231">
            <v>45200</v>
          </cell>
          <cell r="J231">
            <v>156.59200000000001</v>
          </cell>
          <cell r="L231">
            <v>124.593152562</v>
          </cell>
          <cell r="M231">
            <v>29.39</v>
          </cell>
          <cell r="O231">
            <v>1.82</v>
          </cell>
        </row>
        <row r="232">
          <cell r="C232" t="str">
            <v>HOSPITAL MESTRE VITALINO</v>
          </cell>
          <cell r="E232" t="str">
            <v>ANGELA MARIA DE LIMA SILVA</v>
          </cell>
          <cell r="F232" t="str">
            <v>2 - Outros Profissionais da Saúde</v>
          </cell>
          <cell r="G232" t="str">
            <v>322205</v>
          </cell>
          <cell r="H232">
            <v>45200</v>
          </cell>
          <cell r="J232">
            <v>162.7568</v>
          </cell>
          <cell r="L232">
            <v>124.593152562</v>
          </cell>
          <cell r="M232">
            <v>29.39</v>
          </cell>
          <cell r="O232">
            <v>1.82</v>
          </cell>
          <cell r="R232">
            <v>307.2</v>
          </cell>
          <cell r="S232">
            <v>88.17</v>
          </cell>
        </row>
        <row r="233">
          <cell r="C233" t="str">
            <v>HOSPITAL MESTRE VITALINO</v>
          </cell>
          <cell r="E233" t="str">
            <v>ANGELA MARIA GOMES</v>
          </cell>
          <cell r="F233" t="str">
            <v>3 - Administrativo</v>
          </cell>
          <cell r="G233" t="str">
            <v>521130</v>
          </cell>
          <cell r="H233">
            <v>45200</v>
          </cell>
          <cell r="J233">
            <v>160.56399999999999</v>
          </cell>
          <cell r="L233">
            <v>0</v>
          </cell>
          <cell r="O233">
            <v>1.82</v>
          </cell>
          <cell r="R233">
            <v>153.6</v>
          </cell>
          <cell r="S233">
            <v>79.2</v>
          </cell>
        </row>
        <row r="234">
          <cell r="C234" t="str">
            <v>HOSPITAL MESTRE VITALINO</v>
          </cell>
          <cell r="E234" t="str">
            <v>ANGELA ROBERTA DE LIRA</v>
          </cell>
          <cell r="F234" t="str">
            <v>2 - Outros Profissionais da Saúde</v>
          </cell>
          <cell r="G234" t="str">
            <v>251605</v>
          </cell>
          <cell r="H234">
            <v>45200</v>
          </cell>
          <cell r="J234">
            <v>216.1688</v>
          </cell>
          <cell r="L234">
            <v>0</v>
          </cell>
          <cell r="O234">
            <v>1.82</v>
          </cell>
        </row>
        <row r="235">
          <cell r="C235" t="str">
            <v>HOSPITAL MESTRE VITALINO</v>
          </cell>
          <cell r="E235" t="str">
            <v>ANGELA VALERIA DOS SANTOS SILVA</v>
          </cell>
          <cell r="F235" t="str">
            <v>3 - Administrativo</v>
          </cell>
          <cell r="G235" t="str">
            <v>521130</v>
          </cell>
          <cell r="H235">
            <v>45200</v>
          </cell>
          <cell r="J235">
            <v>133.1592</v>
          </cell>
          <cell r="L235">
            <v>124.593152562</v>
          </cell>
          <cell r="M235">
            <v>7.92</v>
          </cell>
          <cell r="O235">
            <v>1.82</v>
          </cell>
        </row>
        <row r="236">
          <cell r="C236" t="str">
            <v>HOSPITAL MESTRE VITALINO</v>
          </cell>
          <cell r="E236" t="str">
            <v>ANGELICA MARIA DE MACEDO</v>
          </cell>
          <cell r="F236" t="str">
            <v>2 - Outros Profissionais da Saúde</v>
          </cell>
          <cell r="G236" t="str">
            <v>322205</v>
          </cell>
          <cell r="H236">
            <v>45200</v>
          </cell>
          <cell r="J236">
            <v>150.34559999999999</v>
          </cell>
          <cell r="L236">
            <v>124.593152562</v>
          </cell>
          <cell r="M236">
            <v>29.39</v>
          </cell>
          <cell r="O236">
            <v>1.82</v>
          </cell>
        </row>
        <row r="237">
          <cell r="C237" t="str">
            <v>HOSPITAL MESTRE VITALINO</v>
          </cell>
          <cell r="E237" t="str">
            <v>ANGELICA ROSA DA SILVA</v>
          </cell>
          <cell r="F237" t="str">
            <v>2 - Outros Profissionais da Saúde</v>
          </cell>
          <cell r="G237" t="str">
            <v>322205</v>
          </cell>
          <cell r="H237">
            <v>45200</v>
          </cell>
          <cell r="J237">
            <v>160.15119999999999</v>
          </cell>
          <cell r="L237">
            <v>124.593152562</v>
          </cell>
          <cell r="M237">
            <v>29.39</v>
          </cell>
          <cell r="O237">
            <v>1.82</v>
          </cell>
        </row>
        <row r="238">
          <cell r="C238" t="str">
            <v>HOSPITAL MESTRE VITALINO</v>
          </cell>
          <cell r="E238" t="str">
            <v>ANIELLE MELINA FLORENCIO LEMOS</v>
          </cell>
          <cell r="F238" t="str">
            <v>1 - Médico</v>
          </cell>
          <cell r="G238" t="str">
            <v>225112</v>
          </cell>
          <cell r="H238">
            <v>45200</v>
          </cell>
          <cell r="J238">
            <v>436.33440000000002</v>
          </cell>
          <cell r="L238">
            <v>124.593152562</v>
          </cell>
          <cell r="M238">
            <v>3.04</v>
          </cell>
          <cell r="O238">
            <v>6.01</v>
          </cell>
          <cell r="P238">
            <v>1.23</v>
          </cell>
        </row>
        <row r="239">
          <cell r="C239" t="str">
            <v>HOSPITAL MESTRE VITALINO</v>
          </cell>
          <cell r="E239" t="str">
            <v>ANILTON PEREIRA DE MORAES</v>
          </cell>
          <cell r="F239" t="str">
            <v>1 - Médico</v>
          </cell>
          <cell r="G239" t="str">
            <v>225150</v>
          </cell>
          <cell r="H239">
            <v>45200</v>
          </cell>
          <cell r="J239">
            <v>2483.1424000000002</v>
          </cell>
          <cell r="L239">
            <v>124.593152562</v>
          </cell>
          <cell r="M239">
            <v>3.96</v>
          </cell>
          <cell r="O239">
            <v>6.01</v>
          </cell>
          <cell r="P239">
            <v>1.23</v>
          </cell>
        </row>
        <row r="240">
          <cell r="C240" t="str">
            <v>HOSPITAL MESTRE VITALINO</v>
          </cell>
          <cell r="E240" t="str">
            <v>ANNA BEATRIZ CAMPOS BRASILEIRO TIBURCIO</v>
          </cell>
          <cell r="F240" t="str">
            <v>2 - Outros Profissionais da Saúde</v>
          </cell>
          <cell r="G240" t="str">
            <v>223505</v>
          </cell>
          <cell r="H240">
            <v>45200</v>
          </cell>
          <cell r="J240">
            <v>422.7</v>
          </cell>
          <cell r="L240">
            <v>124.593152562</v>
          </cell>
          <cell r="M240">
            <v>4.1100000000000003</v>
          </cell>
          <cell r="O240">
            <v>1.35</v>
          </cell>
        </row>
        <row r="241">
          <cell r="C241" t="str">
            <v>HOSPITAL MESTRE VITALINO</v>
          </cell>
          <cell r="E241" t="str">
            <v>ANNA BEATRIZ E SILVA</v>
          </cell>
          <cell r="F241" t="str">
            <v>2 - Outros Profissionais da Saúde</v>
          </cell>
          <cell r="G241" t="str">
            <v>322205</v>
          </cell>
          <cell r="H241">
            <v>45200</v>
          </cell>
          <cell r="J241">
            <v>105.85599999999999</v>
          </cell>
          <cell r="L241">
            <v>124.593152562</v>
          </cell>
          <cell r="M241">
            <v>15.67</v>
          </cell>
          <cell r="O241">
            <v>1.82</v>
          </cell>
        </row>
        <row r="242">
          <cell r="C242" t="str">
            <v>HOSPITAL MESTRE VITALINO</v>
          </cell>
          <cell r="E242" t="str">
            <v>ANNA CLARA DUQUE DOS SANTOS</v>
          </cell>
          <cell r="F242" t="str">
            <v>3 - Administrativo</v>
          </cell>
          <cell r="G242" t="str">
            <v>521130</v>
          </cell>
          <cell r="H242">
            <v>45200</v>
          </cell>
          <cell r="J242">
            <v>126.8048</v>
          </cell>
          <cell r="L242">
            <v>124.593152562</v>
          </cell>
          <cell r="M242">
            <v>26.4</v>
          </cell>
          <cell r="O242">
            <v>1.82</v>
          </cell>
          <cell r="R242">
            <v>153.6</v>
          </cell>
          <cell r="S242">
            <v>79.2</v>
          </cell>
        </row>
        <row r="243">
          <cell r="C243" t="str">
            <v>HOSPITAL MESTRE VITALINO</v>
          </cell>
          <cell r="E243" t="str">
            <v>ANNA KAROLINA MELO DE OLIVEIRA</v>
          </cell>
          <cell r="F243" t="str">
            <v>2 - Outros Profissionais da Saúde</v>
          </cell>
          <cell r="G243" t="str">
            <v>223505</v>
          </cell>
          <cell r="H243">
            <v>45200</v>
          </cell>
          <cell r="J243">
            <v>351.42880000000002</v>
          </cell>
          <cell r="L243">
            <v>124.593152562</v>
          </cell>
          <cell r="M243">
            <v>3.97</v>
          </cell>
          <cell r="O243">
            <v>1.35</v>
          </cell>
          <cell r="U243">
            <v>120.26</v>
          </cell>
          <cell r="X243" t="str">
            <v>AUX. CRECHE I</v>
          </cell>
        </row>
        <row r="244">
          <cell r="C244" t="str">
            <v>HOSPITAL MESTRE VITALINO</v>
          </cell>
          <cell r="E244" t="str">
            <v>ANNE BEATRIZ MOTA</v>
          </cell>
          <cell r="F244" t="str">
            <v>2 - Outros Profissionais da Saúde</v>
          </cell>
          <cell r="G244" t="str">
            <v>223505</v>
          </cell>
          <cell r="H244">
            <v>45200</v>
          </cell>
          <cell r="J244">
            <v>333.36079999999998</v>
          </cell>
          <cell r="L244">
            <v>124.593152562</v>
          </cell>
          <cell r="M244">
            <v>4.1100000000000003</v>
          </cell>
          <cell r="O244">
            <v>1.35</v>
          </cell>
        </row>
        <row r="245">
          <cell r="C245" t="str">
            <v>HOSPITAL MESTRE VITALINO</v>
          </cell>
          <cell r="E245" t="str">
            <v>ANNE KAROLINE LIMA DE ARAUJO</v>
          </cell>
          <cell r="F245" t="str">
            <v>2 - Outros Profissionais da Saúde</v>
          </cell>
          <cell r="G245" t="str">
            <v>223810</v>
          </cell>
          <cell r="H245">
            <v>45200</v>
          </cell>
          <cell r="J245">
            <v>225.61199999999999</v>
          </cell>
          <cell r="L245">
            <v>0</v>
          </cell>
          <cell r="O245">
            <v>1.82</v>
          </cell>
        </row>
        <row r="246">
          <cell r="C246" t="str">
            <v>HOSPITAL MESTRE VITALINO</v>
          </cell>
          <cell r="E246" t="str">
            <v>ANNELISE CRISTINA DA SILVA</v>
          </cell>
          <cell r="F246" t="str">
            <v>2 - Outros Profissionais da Saúde</v>
          </cell>
          <cell r="G246" t="str">
            <v>223710</v>
          </cell>
          <cell r="H246">
            <v>45200</v>
          </cell>
          <cell r="J246">
            <v>461.54079999999999</v>
          </cell>
          <cell r="L246">
            <v>0</v>
          </cell>
          <cell r="O246">
            <v>1.82</v>
          </cell>
        </row>
        <row r="247">
          <cell r="C247" t="str">
            <v>HOSPITAL MESTRE VITALINO</v>
          </cell>
          <cell r="E247" t="str">
            <v>ANNIELLY VIRGINIA GOMES MONTEIRO</v>
          </cell>
          <cell r="F247" t="str">
            <v>2 - Outros Profissionais da Saúde</v>
          </cell>
          <cell r="G247" t="str">
            <v>223505</v>
          </cell>
          <cell r="H247">
            <v>45200</v>
          </cell>
          <cell r="J247">
            <v>246.3888</v>
          </cell>
          <cell r="L247">
            <v>124.593152562</v>
          </cell>
          <cell r="M247">
            <v>3.09</v>
          </cell>
          <cell r="O247">
            <v>1.35</v>
          </cell>
        </row>
        <row r="248">
          <cell r="C248" t="str">
            <v>HOSPITAL MESTRE VITALINO</v>
          </cell>
          <cell r="E248" t="str">
            <v>ANNY BEATRIZ DE ARAUJO GOIS</v>
          </cell>
          <cell r="F248" t="str">
            <v>1 - Médico</v>
          </cell>
          <cell r="G248" t="str">
            <v>225125</v>
          </cell>
          <cell r="H248">
            <v>45200</v>
          </cell>
          <cell r="J248">
            <v>856.02319999999997</v>
          </cell>
          <cell r="L248">
            <v>124.593152562</v>
          </cell>
          <cell r="M248">
            <v>3.96</v>
          </cell>
          <cell r="O248">
            <v>6.01</v>
          </cell>
          <cell r="P248">
            <v>1.23</v>
          </cell>
        </row>
        <row r="249">
          <cell r="C249" t="str">
            <v>HOSPITAL MESTRE VITALINO</v>
          </cell>
          <cell r="E249" t="str">
            <v>ANNY TORRES VILELA</v>
          </cell>
          <cell r="F249" t="str">
            <v>2 - Outros Profissionais da Saúde</v>
          </cell>
          <cell r="G249" t="str">
            <v>223505</v>
          </cell>
          <cell r="H249">
            <v>45200</v>
          </cell>
          <cell r="J249">
            <v>303.47280000000001</v>
          </cell>
          <cell r="L249">
            <v>124.593152562</v>
          </cell>
          <cell r="M249">
            <v>3.97</v>
          </cell>
          <cell r="O249">
            <v>1.35</v>
          </cell>
        </row>
        <row r="250">
          <cell r="C250" t="str">
            <v>HOSPITAL MESTRE VITALINO</v>
          </cell>
          <cell r="E250" t="str">
            <v>ANTONIA LUCIENE DA SILVA ALMEIDA</v>
          </cell>
          <cell r="F250" t="str">
            <v>3 - Administrativo</v>
          </cell>
          <cell r="G250" t="str">
            <v>514320</v>
          </cell>
          <cell r="H250">
            <v>45200</v>
          </cell>
          <cell r="J250">
            <v>143.3792</v>
          </cell>
          <cell r="L250">
            <v>124.593152562</v>
          </cell>
          <cell r="M250">
            <v>21.12</v>
          </cell>
          <cell r="O250">
            <v>1.82</v>
          </cell>
        </row>
        <row r="251">
          <cell r="C251" t="str">
            <v>HOSPITAL MESTRE VITALINO</v>
          </cell>
          <cell r="E251" t="str">
            <v>ANTONIO ADRIANO LEITE DA SILVA</v>
          </cell>
          <cell r="F251" t="str">
            <v>2 - Outros Profissionais da Saúde</v>
          </cell>
          <cell r="G251" t="str">
            <v>322205</v>
          </cell>
          <cell r="H251">
            <v>45200</v>
          </cell>
          <cell r="J251">
            <v>149.87440000000001</v>
          </cell>
          <cell r="L251">
            <v>124.593152562</v>
          </cell>
          <cell r="M251">
            <v>27.43</v>
          </cell>
          <cell r="O251">
            <v>1.82</v>
          </cell>
        </row>
        <row r="252">
          <cell r="C252" t="str">
            <v>HOSPITAL MESTRE VITALINO</v>
          </cell>
          <cell r="E252" t="str">
            <v>ANTONIO ALVES BEZERRA NETO</v>
          </cell>
          <cell r="F252" t="str">
            <v>3 - Administrativo</v>
          </cell>
          <cell r="G252" t="str">
            <v>517410</v>
          </cell>
          <cell r="H252">
            <v>45200</v>
          </cell>
          <cell r="J252">
            <v>113.6</v>
          </cell>
          <cell r="L252">
            <v>0</v>
          </cell>
          <cell r="O252">
            <v>1.82</v>
          </cell>
        </row>
        <row r="253">
          <cell r="C253" t="str">
            <v>HOSPITAL MESTRE VITALINO</v>
          </cell>
          <cell r="E253" t="str">
            <v>ANTONIO ARLINDO DE MORAIS</v>
          </cell>
          <cell r="F253" t="str">
            <v>1 - Médico</v>
          </cell>
          <cell r="G253" t="str">
            <v>225112</v>
          </cell>
          <cell r="H253">
            <v>45200</v>
          </cell>
          <cell r="J253">
            <v>1890.52</v>
          </cell>
          <cell r="L253">
            <v>124.593152562</v>
          </cell>
          <cell r="M253">
            <v>3.96</v>
          </cell>
          <cell r="O253">
            <v>6.01</v>
          </cell>
          <cell r="P253">
            <v>1.23</v>
          </cell>
        </row>
        <row r="254">
          <cell r="C254" t="str">
            <v>HOSPITAL MESTRE VITALINO</v>
          </cell>
          <cell r="E254" t="str">
            <v>ANTONIO AUGUSTO LIMA CARVALHO</v>
          </cell>
          <cell r="F254" t="str">
            <v>1 - Médico</v>
          </cell>
          <cell r="G254" t="str">
            <v>225150</v>
          </cell>
          <cell r="H254">
            <v>45200</v>
          </cell>
          <cell r="J254">
            <v>1382.8704</v>
          </cell>
          <cell r="L254">
            <v>124.593152562</v>
          </cell>
          <cell r="M254">
            <v>3.96</v>
          </cell>
          <cell r="O254">
            <v>6.01</v>
          </cell>
          <cell r="P254">
            <v>1.23</v>
          </cell>
        </row>
        <row r="255">
          <cell r="C255" t="str">
            <v>HOSPITAL MESTRE VITALINO</v>
          </cell>
          <cell r="E255" t="str">
            <v>ANTONIO BARBOSA DE MOURA</v>
          </cell>
          <cell r="F255" t="str">
            <v>3 - Administrativo</v>
          </cell>
          <cell r="G255" t="str">
            <v>782320</v>
          </cell>
          <cell r="H255">
            <v>45200</v>
          </cell>
          <cell r="J255">
            <v>249.60319999999999</v>
          </cell>
          <cell r="L255">
            <v>0</v>
          </cell>
          <cell r="O255">
            <v>1.82</v>
          </cell>
        </row>
        <row r="256">
          <cell r="C256" t="str">
            <v>HOSPITAL MESTRE VITALINO</v>
          </cell>
          <cell r="E256" t="str">
            <v>ANTONIO CARLOS DE SOUZA SILVA</v>
          </cell>
          <cell r="F256" t="str">
            <v>2 - Outros Profissionais da Saúde</v>
          </cell>
          <cell r="G256" t="str">
            <v>322205</v>
          </cell>
          <cell r="H256">
            <v>45200</v>
          </cell>
          <cell r="J256">
            <v>177.89279999999999</v>
          </cell>
          <cell r="L256">
            <v>124.593152562</v>
          </cell>
          <cell r="M256">
            <v>29.39</v>
          </cell>
          <cell r="O256">
            <v>1.82</v>
          </cell>
        </row>
        <row r="257">
          <cell r="C257" t="str">
            <v>HOSPITAL MESTRE VITALINO</v>
          </cell>
          <cell r="E257" t="str">
            <v>ANTONIO EVANDRO BEZERRA</v>
          </cell>
          <cell r="F257" t="str">
            <v>3 - Administrativo</v>
          </cell>
          <cell r="G257" t="str">
            <v>782320</v>
          </cell>
          <cell r="H257">
            <v>45200</v>
          </cell>
          <cell r="J257">
            <v>241.548</v>
          </cell>
          <cell r="L257">
            <v>0</v>
          </cell>
          <cell r="O257">
            <v>1.82</v>
          </cell>
        </row>
        <row r="258">
          <cell r="C258" t="str">
            <v>HOSPITAL MESTRE VITALINO</v>
          </cell>
          <cell r="E258" t="str">
            <v>ANTONIO JOSE DE SOUZA</v>
          </cell>
          <cell r="F258" t="str">
            <v>3 - Administrativo</v>
          </cell>
          <cell r="G258" t="str">
            <v>517410</v>
          </cell>
          <cell r="H258">
            <v>45200</v>
          </cell>
          <cell r="J258">
            <v>79.52</v>
          </cell>
          <cell r="L258">
            <v>124.593152562</v>
          </cell>
          <cell r="M258">
            <v>18.48</v>
          </cell>
          <cell r="O258">
            <v>1.82</v>
          </cell>
        </row>
        <row r="259">
          <cell r="C259" t="str">
            <v>HOSPITAL MESTRE VITALINO</v>
          </cell>
          <cell r="E259" t="str">
            <v>ANTONIO JOSE MARINHO JUVINO</v>
          </cell>
          <cell r="F259" t="str">
            <v>2 - Outros Profissionais da Saúde</v>
          </cell>
          <cell r="G259" t="str">
            <v>324115</v>
          </cell>
          <cell r="H259">
            <v>45200</v>
          </cell>
          <cell r="J259">
            <v>313.08159999999998</v>
          </cell>
          <cell r="L259">
            <v>124.593152562</v>
          </cell>
          <cell r="M259">
            <v>2.41</v>
          </cell>
          <cell r="O259">
            <v>10</v>
          </cell>
        </row>
        <row r="260">
          <cell r="C260" t="str">
            <v>HOSPITAL MESTRE VITALINO</v>
          </cell>
          <cell r="E260" t="str">
            <v>ANTONIO MARCOS SANTOS DA SILVA</v>
          </cell>
          <cell r="F260" t="str">
            <v>3 - Administrativo</v>
          </cell>
          <cell r="G260" t="str">
            <v>514320</v>
          </cell>
          <cell r="H260">
            <v>45200</v>
          </cell>
          <cell r="J260">
            <v>132.43199999999999</v>
          </cell>
          <cell r="L260">
            <v>124.593152562</v>
          </cell>
          <cell r="M260">
            <v>26.4</v>
          </cell>
          <cell r="O260">
            <v>1.82</v>
          </cell>
          <cell r="R260">
            <v>307.2</v>
          </cell>
          <cell r="S260">
            <v>79.2</v>
          </cell>
        </row>
        <row r="261">
          <cell r="C261" t="str">
            <v>HOSPITAL MESTRE VITALINO</v>
          </cell>
          <cell r="E261" t="str">
            <v>ANTONIO OTAVIANO DA SILVA</v>
          </cell>
          <cell r="F261" t="str">
            <v>2 - Outros Profissionais da Saúde</v>
          </cell>
          <cell r="G261" t="str">
            <v>223505</v>
          </cell>
          <cell r="H261">
            <v>45200</v>
          </cell>
          <cell r="J261">
            <v>258.6712</v>
          </cell>
          <cell r="L261">
            <v>124.593152562</v>
          </cell>
          <cell r="M261">
            <v>2.99</v>
          </cell>
          <cell r="O261">
            <v>1.35</v>
          </cell>
        </row>
        <row r="262">
          <cell r="C262" t="str">
            <v>HOSPITAL MESTRE VITALINO</v>
          </cell>
          <cell r="E262" t="str">
            <v>ANTONIO REIS DA SILVA GOMES</v>
          </cell>
          <cell r="F262" t="str">
            <v>3 - Administrativo</v>
          </cell>
          <cell r="G262" t="str">
            <v>515110</v>
          </cell>
          <cell r="H262">
            <v>45200</v>
          </cell>
          <cell r="J262">
            <v>168.28</v>
          </cell>
          <cell r="L262">
            <v>124.593152562</v>
          </cell>
          <cell r="M262">
            <v>26.4</v>
          </cell>
          <cell r="O262">
            <v>1.82</v>
          </cell>
        </row>
        <row r="263">
          <cell r="C263" t="str">
            <v>HOSPITAL MESTRE VITALINO</v>
          </cell>
          <cell r="E263" t="str">
            <v>ANTONIO ROMAO LEAO DE DEUS</v>
          </cell>
          <cell r="F263" t="str">
            <v>1 - Médico</v>
          </cell>
          <cell r="G263" t="str">
            <v>225125</v>
          </cell>
          <cell r="H263">
            <v>45200</v>
          </cell>
          <cell r="J263">
            <v>781.10879999999997</v>
          </cell>
          <cell r="L263">
            <v>124.593152562</v>
          </cell>
          <cell r="M263">
            <v>3.96</v>
          </cell>
          <cell r="O263">
            <v>6.01</v>
          </cell>
          <cell r="P263">
            <v>1.23</v>
          </cell>
        </row>
        <row r="264">
          <cell r="C264" t="str">
            <v>HOSPITAL MESTRE VITALINO</v>
          </cell>
          <cell r="E264" t="str">
            <v>ANTONIO ROQUE DE LIMA DOS SANTOS FILHO</v>
          </cell>
          <cell r="F264" t="str">
            <v>2 - Outros Profissionais da Saúde</v>
          </cell>
          <cell r="G264" t="str">
            <v>223810</v>
          </cell>
          <cell r="H264">
            <v>45200</v>
          </cell>
          <cell r="J264">
            <v>204.04239999999999</v>
          </cell>
          <cell r="L264">
            <v>124.593152562</v>
          </cell>
          <cell r="M264">
            <v>42.79</v>
          </cell>
          <cell r="O264">
            <v>1.82</v>
          </cell>
        </row>
        <row r="265">
          <cell r="C265" t="str">
            <v>HOSPITAL MESTRE VITALINO</v>
          </cell>
          <cell r="E265" t="str">
            <v>ANTONIO WYLLER DA SILVA</v>
          </cell>
          <cell r="F265" t="str">
            <v>1 - Médico</v>
          </cell>
          <cell r="G265" t="str">
            <v>225125</v>
          </cell>
          <cell r="H265">
            <v>45200</v>
          </cell>
          <cell r="J265">
            <v>1593.9104</v>
          </cell>
          <cell r="L265">
            <v>124.593152562</v>
          </cell>
          <cell r="M265">
            <v>3.96</v>
          </cell>
          <cell r="O265">
            <v>6.01</v>
          </cell>
          <cell r="P265">
            <v>1.23</v>
          </cell>
        </row>
        <row r="266">
          <cell r="C266" t="str">
            <v>HOSPITAL MESTRE VITALINO</v>
          </cell>
          <cell r="E266" t="str">
            <v>AQUILA LAMEC RODRIGUES DOS SANTOS</v>
          </cell>
          <cell r="F266" t="str">
            <v>3 - Administrativo</v>
          </cell>
          <cell r="G266" t="str">
            <v>521130</v>
          </cell>
          <cell r="H266">
            <v>45200</v>
          </cell>
          <cell r="J266">
            <v>133.75120000000001</v>
          </cell>
          <cell r="L266">
            <v>0</v>
          </cell>
          <cell r="O266">
            <v>1.82</v>
          </cell>
        </row>
        <row r="267">
          <cell r="C267" t="str">
            <v>HOSPITAL MESTRE VITALINO</v>
          </cell>
          <cell r="E267" t="str">
            <v>ARAMIS FLORENCIO DE MOURA</v>
          </cell>
          <cell r="F267" t="str">
            <v>3 - Administrativo</v>
          </cell>
          <cell r="G267" t="str">
            <v>312105</v>
          </cell>
          <cell r="H267">
            <v>45200</v>
          </cell>
          <cell r="J267">
            <v>293.42320000000001</v>
          </cell>
          <cell r="L267">
            <v>0</v>
          </cell>
          <cell r="O267">
            <v>1.82</v>
          </cell>
        </row>
        <row r="268">
          <cell r="C268" t="str">
            <v>HOSPITAL MESTRE VITALINO</v>
          </cell>
          <cell r="E268" t="str">
            <v>ARIADNE SOUZA SOARES SILVA</v>
          </cell>
          <cell r="F268" t="str">
            <v>2 - Outros Profissionais da Saúde</v>
          </cell>
          <cell r="G268" t="str">
            <v>223505</v>
          </cell>
          <cell r="H268">
            <v>45200</v>
          </cell>
          <cell r="J268">
            <v>408.38560000000001</v>
          </cell>
          <cell r="L268">
            <v>124.593152562</v>
          </cell>
          <cell r="M268">
            <v>0.14000000000000001</v>
          </cell>
          <cell r="O268">
            <v>1.35</v>
          </cell>
          <cell r="U268">
            <v>124.27000000000001</v>
          </cell>
          <cell r="X268" t="str">
            <v>AUX. CRECHE I, AUX.CRECHE FÉRIAS</v>
          </cell>
        </row>
        <row r="269">
          <cell r="C269" t="str">
            <v>HOSPITAL MESTRE VITALINO</v>
          </cell>
          <cell r="E269" t="str">
            <v>ARIANE MONTEIRO BARBOSA</v>
          </cell>
          <cell r="F269" t="str">
            <v>2 - Outros Profissionais da Saúde</v>
          </cell>
          <cell r="G269" t="str">
            <v>223505</v>
          </cell>
          <cell r="H269">
            <v>45200</v>
          </cell>
          <cell r="J269">
            <v>377.79840000000002</v>
          </cell>
          <cell r="L269">
            <v>0</v>
          </cell>
          <cell r="O269">
            <v>1.35</v>
          </cell>
        </row>
        <row r="270">
          <cell r="C270" t="str">
            <v>HOSPITAL MESTRE VITALINO</v>
          </cell>
          <cell r="E270" t="str">
            <v>ARIEL VINICIUS RODRIGUES</v>
          </cell>
          <cell r="F270" t="str">
            <v>3 - Administrativo</v>
          </cell>
          <cell r="G270" t="str">
            <v>413105</v>
          </cell>
          <cell r="H270">
            <v>45200</v>
          </cell>
          <cell r="J270">
            <v>168.72399999999999</v>
          </cell>
          <cell r="L270">
            <v>124.593152562</v>
          </cell>
          <cell r="M270">
            <v>14.05</v>
          </cell>
          <cell r="O270">
            <v>1.82</v>
          </cell>
        </row>
        <row r="271">
          <cell r="C271" t="str">
            <v>HOSPITAL MESTRE VITALINO</v>
          </cell>
          <cell r="E271" t="str">
            <v>ARISTEIA SILVA DE PAULA</v>
          </cell>
          <cell r="F271" t="str">
            <v>2 - Outros Profissionais da Saúde</v>
          </cell>
          <cell r="G271" t="str">
            <v>322205</v>
          </cell>
          <cell r="H271">
            <v>45200</v>
          </cell>
          <cell r="J271">
            <v>166.61680000000001</v>
          </cell>
          <cell r="L271">
            <v>124.593152562</v>
          </cell>
          <cell r="M271">
            <v>29.39</v>
          </cell>
          <cell r="O271">
            <v>1.82</v>
          </cell>
          <cell r="R271">
            <v>230.39999999999998</v>
          </cell>
          <cell r="S271">
            <v>88.17</v>
          </cell>
        </row>
        <row r="272">
          <cell r="C272" t="str">
            <v>HOSPITAL MESTRE VITALINO</v>
          </cell>
          <cell r="E272" t="str">
            <v>ARISTOTELES DINIZ</v>
          </cell>
          <cell r="F272" t="str">
            <v>1 - Médico</v>
          </cell>
          <cell r="G272" t="str">
            <v>225255</v>
          </cell>
          <cell r="H272">
            <v>45200</v>
          </cell>
          <cell r="J272">
            <v>2511.5576000000001</v>
          </cell>
          <cell r="L272">
            <v>124.593152562</v>
          </cell>
          <cell r="M272">
            <v>3.96</v>
          </cell>
          <cell r="O272">
            <v>6.01</v>
          </cell>
          <cell r="P272">
            <v>1.23</v>
          </cell>
        </row>
        <row r="273">
          <cell r="C273" t="str">
            <v>HOSPITAL MESTRE VITALINO</v>
          </cell>
          <cell r="E273" t="str">
            <v>ARIVONALDO BEZERRA BATISTA</v>
          </cell>
          <cell r="F273" t="str">
            <v>3 - Administrativo</v>
          </cell>
          <cell r="G273" t="str">
            <v>514320</v>
          </cell>
          <cell r="H273">
            <v>45200</v>
          </cell>
          <cell r="J273">
            <v>146.27760000000001</v>
          </cell>
          <cell r="L273">
            <v>0</v>
          </cell>
          <cell r="O273">
            <v>1.82</v>
          </cell>
          <cell r="R273">
            <v>307.2</v>
          </cell>
          <cell r="S273">
            <v>79.2</v>
          </cell>
        </row>
        <row r="274">
          <cell r="C274" t="str">
            <v>HOSPITAL MESTRE VITALINO</v>
          </cell>
          <cell r="E274" t="str">
            <v>ARLANE MERYELLE SANTOS SOUSA NOVACOSQUE</v>
          </cell>
          <cell r="F274" t="str">
            <v>2 - Outros Profissionais da Saúde</v>
          </cell>
          <cell r="G274" t="str">
            <v>223505</v>
          </cell>
          <cell r="H274">
            <v>45200</v>
          </cell>
          <cell r="J274">
            <v>306.36720000000003</v>
          </cell>
          <cell r="L274">
            <v>124.593152562</v>
          </cell>
          <cell r="M274">
            <v>4.1100000000000003</v>
          </cell>
          <cell r="O274">
            <v>1.35</v>
          </cell>
        </row>
        <row r="275">
          <cell r="C275" t="str">
            <v>HOSPITAL MESTRE VITALINO</v>
          </cell>
          <cell r="E275" t="str">
            <v>ARLANY BATISTA BENTO DE ARAUJO</v>
          </cell>
          <cell r="F275" t="str">
            <v>2 - Outros Profissionais da Saúde</v>
          </cell>
          <cell r="G275" t="str">
            <v>322205</v>
          </cell>
          <cell r="H275">
            <v>45200</v>
          </cell>
          <cell r="J275">
            <v>160.96719999999999</v>
          </cell>
          <cell r="L275">
            <v>124.593152562</v>
          </cell>
          <cell r="M275">
            <v>25.47</v>
          </cell>
          <cell r="O275">
            <v>1.82</v>
          </cell>
        </row>
        <row r="276">
          <cell r="C276" t="str">
            <v>HOSPITAL MESTRE VITALINO</v>
          </cell>
          <cell r="E276" t="str">
            <v>ARLETE RAMOS DE ANDRADE</v>
          </cell>
          <cell r="F276" t="str">
            <v>2 - Outros Profissionais da Saúde</v>
          </cell>
          <cell r="G276" t="str">
            <v>322205</v>
          </cell>
          <cell r="H276">
            <v>45200</v>
          </cell>
          <cell r="J276">
            <v>149.87440000000001</v>
          </cell>
          <cell r="L276">
            <v>124.593152562</v>
          </cell>
          <cell r="M276">
            <v>29.39</v>
          </cell>
          <cell r="O276">
            <v>1.82</v>
          </cell>
        </row>
        <row r="277">
          <cell r="C277" t="str">
            <v>HOSPITAL MESTRE VITALINO</v>
          </cell>
          <cell r="E277" t="str">
            <v>ARLINDO QUEIROZ PORTO NETO</v>
          </cell>
          <cell r="F277" t="str">
            <v>3 - Administrativo</v>
          </cell>
          <cell r="G277" t="str">
            <v>521130</v>
          </cell>
          <cell r="H277">
            <v>45200</v>
          </cell>
          <cell r="J277">
            <v>133.98079999999999</v>
          </cell>
          <cell r="L277">
            <v>124.593152562</v>
          </cell>
          <cell r="M277">
            <v>25.52</v>
          </cell>
          <cell r="O277">
            <v>1.82</v>
          </cell>
          <cell r="R277">
            <v>153.6</v>
          </cell>
          <cell r="S277">
            <v>79.2</v>
          </cell>
        </row>
        <row r="278">
          <cell r="C278" t="str">
            <v>HOSPITAL MESTRE VITALINO</v>
          </cell>
          <cell r="E278" t="str">
            <v>ARMANDO MALAQUIAS DA SILVA</v>
          </cell>
          <cell r="F278" t="str">
            <v>2 - Outros Profissionais da Saúde</v>
          </cell>
          <cell r="G278" t="str">
            <v>322205</v>
          </cell>
          <cell r="H278">
            <v>45200</v>
          </cell>
          <cell r="J278">
            <v>162.24</v>
          </cell>
          <cell r="L278">
            <v>0</v>
          </cell>
          <cell r="O278">
            <v>1.82</v>
          </cell>
        </row>
        <row r="279">
          <cell r="C279" t="str">
            <v>HOSPITAL MESTRE VITALINO</v>
          </cell>
          <cell r="E279" t="str">
            <v>ARNALDO JOSE DA SILVA</v>
          </cell>
          <cell r="F279" t="str">
            <v>2 - Outros Profissionais da Saúde</v>
          </cell>
          <cell r="G279" t="str">
            <v>322205</v>
          </cell>
          <cell r="H279">
            <v>45200</v>
          </cell>
          <cell r="J279">
            <v>164.0472</v>
          </cell>
          <cell r="L279">
            <v>124.593152562</v>
          </cell>
          <cell r="M279">
            <v>29.39</v>
          </cell>
          <cell r="O279">
            <v>1.82</v>
          </cell>
        </row>
        <row r="280">
          <cell r="C280" t="str">
            <v>HOSPITAL MESTRE VITALINO</v>
          </cell>
          <cell r="E280" t="str">
            <v>AROLDO AMORA COELHO DE ARAUJO</v>
          </cell>
          <cell r="F280" t="str">
            <v>1 - Médico</v>
          </cell>
          <cell r="G280" t="str">
            <v>225255</v>
          </cell>
          <cell r="H280">
            <v>45200</v>
          </cell>
          <cell r="J280">
            <v>4078.76</v>
          </cell>
          <cell r="L280">
            <v>124.593152562</v>
          </cell>
          <cell r="M280">
            <v>3.56</v>
          </cell>
          <cell r="O280">
            <v>6.01</v>
          </cell>
          <cell r="P280">
            <v>1.23</v>
          </cell>
        </row>
        <row r="281">
          <cell r="C281" t="str">
            <v>HOSPITAL MESTRE VITALINO</v>
          </cell>
          <cell r="E281" t="str">
            <v>ARSENIO JORGE RICARTE LINHARES</v>
          </cell>
          <cell r="F281" t="str">
            <v>1 - Médico</v>
          </cell>
          <cell r="G281" t="str">
            <v>225125</v>
          </cell>
          <cell r="H281">
            <v>45200</v>
          </cell>
          <cell r="J281">
            <v>3612.1048000000001</v>
          </cell>
          <cell r="L281">
            <v>124.593152562</v>
          </cell>
          <cell r="M281">
            <v>3.96</v>
          </cell>
          <cell r="O281">
            <v>6.01</v>
          </cell>
          <cell r="P281">
            <v>1.23</v>
          </cell>
        </row>
        <row r="282">
          <cell r="C282" t="str">
            <v>HOSPITAL MESTRE VITALINO</v>
          </cell>
          <cell r="E282" t="str">
            <v>ARTHUR AUGUSTO DE ARAUJO PITA</v>
          </cell>
          <cell r="F282" t="str">
            <v>1 - Médico</v>
          </cell>
          <cell r="G282" t="str">
            <v>225225</v>
          </cell>
          <cell r="H282">
            <v>45200</v>
          </cell>
          <cell r="J282">
            <v>1047.4831999999999</v>
          </cell>
          <cell r="L282">
            <v>124.593152562</v>
          </cell>
          <cell r="M282">
            <v>3.96</v>
          </cell>
          <cell r="O282">
            <v>6.01</v>
          </cell>
          <cell r="P282">
            <v>1.23</v>
          </cell>
        </row>
        <row r="283">
          <cell r="C283" t="str">
            <v>HOSPITAL MESTRE VITALINO</v>
          </cell>
          <cell r="E283" t="str">
            <v>ARTHUR VINICIUS DE OLIVEIRA</v>
          </cell>
          <cell r="F283" t="str">
            <v>2 - Outros Profissionais da Saúde</v>
          </cell>
          <cell r="G283" t="str">
            <v>322205</v>
          </cell>
          <cell r="H283">
            <v>45200</v>
          </cell>
          <cell r="J283">
            <v>167.17359999999999</v>
          </cell>
          <cell r="L283">
            <v>0</v>
          </cell>
          <cell r="O283">
            <v>1.82</v>
          </cell>
        </row>
        <row r="284">
          <cell r="C284" t="str">
            <v>HOSPITAL MESTRE VITALINO</v>
          </cell>
          <cell r="E284" t="str">
            <v>ATOS DE MACEDO AMARAL</v>
          </cell>
          <cell r="F284" t="str">
            <v>1 - Médico</v>
          </cell>
          <cell r="G284" t="str">
            <v>225125</v>
          </cell>
          <cell r="H284">
            <v>45200</v>
          </cell>
          <cell r="J284">
            <v>877.69119999999998</v>
          </cell>
          <cell r="L284">
            <v>124.593152562</v>
          </cell>
          <cell r="M284">
            <v>3.96</v>
          </cell>
          <cell r="O284">
            <v>6.01</v>
          </cell>
          <cell r="P284">
            <v>1.23</v>
          </cell>
        </row>
        <row r="285">
          <cell r="C285" t="str">
            <v>HOSPITAL MESTRE VITALINO</v>
          </cell>
          <cell r="E285" t="str">
            <v>AUANE VITORIA MARIA DA SILVA</v>
          </cell>
          <cell r="F285" t="str">
            <v>3 - Administrativo</v>
          </cell>
          <cell r="G285" t="str">
            <v>411005</v>
          </cell>
          <cell r="H285">
            <v>45200</v>
          </cell>
          <cell r="J285">
            <v>12.4</v>
          </cell>
          <cell r="L285">
            <v>0</v>
          </cell>
          <cell r="O285">
            <v>1.82</v>
          </cell>
          <cell r="R285">
            <v>403.2</v>
          </cell>
          <cell r="S285">
            <v>37.200000000000003</v>
          </cell>
        </row>
        <row r="286">
          <cell r="C286" t="str">
            <v>HOSPITAL MESTRE VITALINO</v>
          </cell>
          <cell r="E286" t="str">
            <v>AUGUSTA GABRIELA DE LIMA FARIA</v>
          </cell>
          <cell r="F286" t="str">
            <v>3 - Administrativo</v>
          </cell>
          <cell r="G286" t="str">
            <v>411005</v>
          </cell>
          <cell r="H286">
            <v>45200</v>
          </cell>
          <cell r="J286">
            <v>5.7866</v>
          </cell>
          <cell r="L286">
            <v>0</v>
          </cell>
          <cell r="O286">
            <v>1.82</v>
          </cell>
          <cell r="R286">
            <v>153.6</v>
          </cell>
        </row>
        <row r="287">
          <cell r="C287" t="str">
            <v>HOSPITAL MESTRE VITALINO</v>
          </cell>
          <cell r="E287" t="str">
            <v>AUGUSTO CESAR AMORIM NUNES MAIA</v>
          </cell>
          <cell r="F287" t="str">
            <v>1 - Médico</v>
          </cell>
          <cell r="G287" t="str">
            <v>225225</v>
          </cell>
          <cell r="H287">
            <v>45200</v>
          </cell>
          <cell r="J287">
            <v>1007.9768</v>
          </cell>
          <cell r="L287">
            <v>124.593152562</v>
          </cell>
          <cell r="M287">
            <v>3.96</v>
          </cell>
          <cell r="O287">
            <v>6.01</v>
          </cell>
          <cell r="P287">
            <v>1.23</v>
          </cell>
        </row>
        <row r="288">
          <cell r="C288" t="str">
            <v>HOSPITAL MESTRE VITALINO</v>
          </cell>
          <cell r="E288" t="str">
            <v>AUGUSTO CESAR BARBOSA DOS SANTOS</v>
          </cell>
          <cell r="F288" t="str">
            <v>2 - Outros Profissionais da Saúde</v>
          </cell>
          <cell r="G288" t="str">
            <v>322205</v>
          </cell>
          <cell r="H288">
            <v>45200</v>
          </cell>
          <cell r="J288">
            <v>212.4648</v>
          </cell>
          <cell r="L288">
            <v>0</v>
          </cell>
          <cell r="M288">
            <v>0</v>
          </cell>
          <cell r="O288">
            <v>1.82</v>
          </cell>
        </row>
        <row r="289">
          <cell r="C289" t="str">
            <v>HOSPITAL MESTRE VITALINO</v>
          </cell>
          <cell r="E289" t="str">
            <v>AUGUSTO CEZAR DAL CHIAVON</v>
          </cell>
          <cell r="F289" t="str">
            <v>1 - Médico</v>
          </cell>
          <cell r="G289" t="str">
            <v>225124</v>
          </cell>
          <cell r="H289">
            <v>45200</v>
          </cell>
          <cell r="J289">
            <v>1046.4688000000001</v>
          </cell>
          <cell r="L289">
            <v>124.593152562</v>
          </cell>
          <cell r="M289">
            <v>3.96</v>
          </cell>
          <cell r="O289">
            <v>6.01</v>
          </cell>
          <cell r="P289">
            <v>1.23</v>
          </cell>
        </row>
        <row r="290">
          <cell r="C290" t="str">
            <v>HOSPITAL MESTRE VITALINO</v>
          </cell>
          <cell r="E290" t="str">
            <v>AUREA NUNES DE OLIVEIRA</v>
          </cell>
          <cell r="F290" t="str">
            <v>2 - Outros Profissionais da Saúde</v>
          </cell>
          <cell r="G290" t="str">
            <v>223505</v>
          </cell>
          <cell r="H290">
            <v>45200</v>
          </cell>
          <cell r="J290">
            <v>348.39839999999998</v>
          </cell>
          <cell r="L290">
            <v>124.593152562</v>
          </cell>
          <cell r="M290">
            <v>3.42</v>
          </cell>
          <cell r="O290">
            <v>1.35</v>
          </cell>
        </row>
        <row r="291">
          <cell r="C291" t="str">
            <v>HOSPITAL MESTRE VITALINO</v>
          </cell>
          <cell r="E291" t="str">
            <v>AURENIR DE LIMA MOTA</v>
          </cell>
          <cell r="F291" t="str">
            <v>3 - Administrativo</v>
          </cell>
          <cell r="G291" t="str">
            <v>514320</v>
          </cell>
          <cell r="H291">
            <v>45200</v>
          </cell>
          <cell r="J291">
            <v>132.32</v>
          </cell>
          <cell r="L291">
            <v>124.593152562</v>
          </cell>
          <cell r="M291">
            <v>12.32</v>
          </cell>
          <cell r="O291">
            <v>1.82</v>
          </cell>
        </row>
        <row r="292">
          <cell r="C292" t="str">
            <v>HOSPITAL MESTRE VITALINO</v>
          </cell>
          <cell r="E292" t="str">
            <v>AVANIR JULIO DOS SANTOS</v>
          </cell>
          <cell r="F292" t="str">
            <v>2 - Outros Profissionais da Saúde</v>
          </cell>
          <cell r="G292" t="str">
            <v>322205</v>
          </cell>
          <cell r="H292">
            <v>45200</v>
          </cell>
          <cell r="J292">
            <v>158.46719999999999</v>
          </cell>
          <cell r="L292">
            <v>124.593152562</v>
          </cell>
          <cell r="M292">
            <v>29.39</v>
          </cell>
          <cell r="O292">
            <v>1.82</v>
          </cell>
        </row>
        <row r="293">
          <cell r="C293" t="str">
            <v>HOSPITAL MESTRE VITALINO</v>
          </cell>
          <cell r="E293" t="str">
            <v>AWANA LARISSA LOPES DE MELO</v>
          </cell>
          <cell r="F293" t="str">
            <v>2 - Outros Profissionais da Saúde</v>
          </cell>
          <cell r="G293" t="str">
            <v>322205</v>
          </cell>
          <cell r="H293">
            <v>45200</v>
          </cell>
          <cell r="J293">
            <v>170.99440000000001</v>
          </cell>
          <cell r="L293">
            <v>124.593152562</v>
          </cell>
          <cell r="M293">
            <v>29.39</v>
          </cell>
          <cell r="O293">
            <v>1.82</v>
          </cell>
          <cell r="U293">
            <v>77.55</v>
          </cell>
          <cell r="X293" t="str">
            <v>AUX. CRECHE I</v>
          </cell>
        </row>
        <row r="294">
          <cell r="C294" t="str">
            <v>HOSPITAL MESTRE VITALINO</v>
          </cell>
          <cell r="E294" t="str">
            <v>AYALI IANNE DA SILVA</v>
          </cell>
          <cell r="F294" t="str">
            <v>2 - Outros Profissionais da Saúde</v>
          </cell>
          <cell r="G294" t="str">
            <v>223505</v>
          </cell>
          <cell r="H294">
            <v>45200</v>
          </cell>
          <cell r="J294">
            <v>292.23439999999999</v>
          </cell>
          <cell r="L294">
            <v>124.593152562</v>
          </cell>
          <cell r="M294">
            <v>3.72</v>
          </cell>
          <cell r="O294">
            <v>1.35</v>
          </cell>
        </row>
        <row r="295">
          <cell r="C295" t="str">
            <v>HOSPITAL MESTRE VITALINO</v>
          </cell>
          <cell r="E295" t="str">
            <v>AYALLA INGRID DA SILVA</v>
          </cell>
          <cell r="F295" t="str">
            <v>2 - Outros Profissionais da Saúde</v>
          </cell>
          <cell r="G295" t="str">
            <v>322205</v>
          </cell>
          <cell r="H295">
            <v>45200</v>
          </cell>
          <cell r="J295">
            <v>150.70400000000001</v>
          </cell>
          <cell r="L295">
            <v>124.593152562</v>
          </cell>
          <cell r="M295">
            <v>29.39</v>
          </cell>
          <cell r="O295">
            <v>1.82</v>
          </cell>
        </row>
        <row r="296">
          <cell r="C296" t="str">
            <v>HOSPITAL MESTRE VITALINO</v>
          </cell>
          <cell r="E296" t="str">
            <v>AYANNE AUGUSTA GOMES VIEIRA</v>
          </cell>
          <cell r="F296" t="str">
            <v>2 - Outros Profissionais da Saúde</v>
          </cell>
          <cell r="G296" t="str">
            <v>322205</v>
          </cell>
          <cell r="H296">
            <v>45200</v>
          </cell>
          <cell r="J296">
            <v>177.76159999999999</v>
          </cell>
          <cell r="L296">
            <v>124.593152562</v>
          </cell>
          <cell r="M296">
            <v>29.39</v>
          </cell>
          <cell r="O296">
            <v>1.82</v>
          </cell>
        </row>
        <row r="297">
          <cell r="C297" t="str">
            <v>HOSPITAL MESTRE VITALINO</v>
          </cell>
          <cell r="E297" t="str">
            <v>AYRON BLAYAN ALEFF DA SILVA</v>
          </cell>
          <cell r="F297" t="str">
            <v>3 - Administrativo</v>
          </cell>
          <cell r="G297" t="str">
            <v>517410</v>
          </cell>
          <cell r="H297">
            <v>45200</v>
          </cell>
          <cell r="J297">
            <v>0</v>
          </cell>
          <cell r="L297">
            <v>0</v>
          </cell>
          <cell r="M297">
            <v>0</v>
          </cell>
          <cell r="O297">
            <v>1.82</v>
          </cell>
        </row>
        <row r="298">
          <cell r="C298" t="str">
            <v>HOSPITAL MESTRE VITALINO</v>
          </cell>
          <cell r="E298" t="str">
            <v>BARBARA DA SILVA SANTOS</v>
          </cell>
          <cell r="F298" t="str">
            <v>2 - Outros Profissionais da Saúde</v>
          </cell>
          <cell r="G298" t="str">
            <v>322405</v>
          </cell>
          <cell r="H298">
            <v>45200</v>
          </cell>
          <cell r="J298">
            <v>208.73599999999999</v>
          </cell>
          <cell r="L298">
            <v>124.593152562</v>
          </cell>
          <cell r="M298">
            <v>33.76</v>
          </cell>
          <cell r="O298">
            <v>1.82</v>
          </cell>
          <cell r="Y298">
            <v>2533.09090909</v>
          </cell>
        </row>
        <row r="299">
          <cell r="C299" t="str">
            <v>HOSPITAL MESTRE VITALINO</v>
          </cell>
          <cell r="E299" t="str">
            <v>BARBARA DO VALE</v>
          </cell>
          <cell r="F299" t="str">
            <v>2 - Outros Profissionais da Saúde</v>
          </cell>
          <cell r="G299" t="str">
            <v>322205</v>
          </cell>
          <cell r="H299">
            <v>45200</v>
          </cell>
          <cell r="J299">
            <v>161.62960000000001</v>
          </cell>
          <cell r="L299">
            <v>0</v>
          </cell>
          <cell r="O299">
            <v>1.82</v>
          </cell>
          <cell r="R299">
            <v>201.6</v>
          </cell>
          <cell r="S299">
            <v>88.17</v>
          </cell>
        </row>
        <row r="300">
          <cell r="C300" t="str">
            <v>HOSPITAL MESTRE VITALINO</v>
          </cell>
          <cell r="E300" t="str">
            <v>BARBARA FLOQUETE SABINO DOS SANTOS</v>
          </cell>
          <cell r="F300" t="str">
            <v>3 - Administrativo</v>
          </cell>
          <cell r="G300" t="str">
            <v>514320</v>
          </cell>
          <cell r="H300">
            <v>45200</v>
          </cell>
          <cell r="J300">
            <v>145.50239999999999</v>
          </cell>
          <cell r="L300">
            <v>124.593152562</v>
          </cell>
          <cell r="M300">
            <v>26.4</v>
          </cell>
          <cell r="O300">
            <v>1.82</v>
          </cell>
        </row>
        <row r="301">
          <cell r="C301" t="str">
            <v>HOSPITAL MESTRE VITALINO</v>
          </cell>
          <cell r="E301" t="str">
            <v>BARBARA FREIRE DE FRANCA SANTANA</v>
          </cell>
          <cell r="F301" t="str">
            <v>2 - Outros Profissionais da Saúde</v>
          </cell>
          <cell r="G301" t="str">
            <v>223505</v>
          </cell>
          <cell r="H301">
            <v>45200</v>
          </cell>
          <cell r="J301">
            <v>360.97840000000002</v>
          </cell>
          <cell r="L301">
            <v>0</v>
          </cell>
          <cell r="M301">
            <v>0</v>
          </cell>
          <cell r="O301">
            <v>1.35</v>
          </cell>
          <cell r="U301">
            <v>120.26</v>
          </cell>
          <cell r="X301" t="str">
            <v>AUX. CRECHE I</v>
          </cell>
        </row>
        <row r="302">
          <cell r="C302" t="str">
            <v>HOSPITAL MESTRE VITALINO</v>
          </cell>
          <cell r="E302" t="str">
            <v>BEATRIZ FRANCA RUMAO</v>
          </cell>
          <cell r="F302" t="str">
            <v>2 - Outros Profissionais da Saúde</v>
          </cell>
          <cell r="G302" t="str">
            <v>322205</v>
          </cell>
          <cell r="H302">
            <v>45200</v>
          </cell>
          <cell r="J302">
            <v>158.25120000000001</v>
          </cell>
          <cell r="L302">
            <v>124.593152562</v>
          </cell>
          <cell r="M302">
            <v>27.43</v>
          </cell>
          <cell r="O302">
            <v>1.82</v>
          </cell>
          <cell r="R302">
            <v>153.6</v>
          </cell>
          <cell r="S302">
            <v>88.17</v>
          </cell>
          <cell r="U302">
            <v>77.55</v>
          </cell>
          <cell r="X302" t="str">
            <v>AUX. CRECHE I</v>
          </cell>
        </row>
        <row r="303">
          <cell r="C303" t="str">
            <v>HOSPITAL MESTRE VITALINO</v>
          </cell>
          <cell r="E303" t="str">
            <v>BEATRIZ MARIA DA SILVA LINS</v>
          </cell>
          <cell r="F303" t="str">
            <v>2 - Outros Profissionais da Saúde</v>
          </cell>
          <cell r="G303" t="str">
            <v>322205</v>
          </cell>
          <cell r="H303">
            <v>45200</v>
          </cell>
          <cell r="J303">
            <v>175.69839999999999</v>
          </cell>
          <cell r="L303">
            <v>124.593152562</v>
          </cell>
          <cell r="M303">
            <v>28.41</v>
          </cell>
          <cell r="O303">
            <v>1.82</v>
          </cell>
        </row>
        <row r="304">
          <cell r="C304" t="str">
            <v>HOSPITAL MESTRE VITALINO</v>
          </cell>
          <cell r="E304" t="str">
            <v>BEATRIZ PRISCILA DEODATO FERREIRA SILVA</v>
          </cell>
          <cell r="F304" t="str">
            <v>2 - Outros Profissionais da Saúde</v>
          </cell>
          <cell r="G304" t="str">
            <v>223505</v>
          </cell>
          <cell r="H304">
            <v>45200</v>
          </cell>
          <cell r="J304">
            <v>350.60079999999999</v>
          </cell>
          <cell r="L304">
            <v>0</v>
          </cell>
          <cell r="M304">
            <v>0</v>
          </cell>
          <cell r="O304">
            <v>1.35</v>
          </cell>
        </row>
        <row r="305">
          <cell r="C305" t="str">
            <v>HOSPITAL MESTRE VITALINO</v>
          </cell>
          <cell r="E305" t="str">
            <v>BEATRIZ RODRIGUES DE SALES</v>
          </cell>
          <cell r="F305" t="str">
            <v>2 - Outros Profissionais da Saúde</v>
          </cell>
          <cell r="G305" t="str">
            <v>322205</v>
          </cell>
          <cell r="H305">
            <v>45200</v>
          </cell>
          <cell r="J305">
            <v>170.60079999999999</v>
          </cell>
          <cell r="L305">
            <v>124.593152562</v>
          </cell>
          <cell r="M305">
            <v>27.43</v>
          </cell>
          <cell r="O305">
            <v>1.82</v>
          </cell>
        </row>
        <row r="306">
          <cell r="C306" t="str">
            <v>HOSPITAL MESTRE VITALINO</v>
          </cell>
          <cell r="E306" t="str">
            <v>BERIVANIA DA SILVA NASCIMENTO</v>
          </cell>
          <cell r="F306" t="str">
            <v>2 - Outros Profissionais da Saúde</v>
          </cell>
          <cell r="G306" t="str">
            <v>322205</v>
          </cell>
          <cell r="H306">
            <v>45200</v>
          </cell>
          <cell r="J306">
            <v>165.34</v>
          </cell>
          <cell r="L306">
            <v>124.593152562</v>
          </cell>
          <cell r="M306">
            <v>29.39</v>
          </cell>
          <cell r="O306">
            <v>1.82</v>
          </cell>
        </row>
        <row r="307">
          <cell r="C307" t="str">
            <v>HOSPITAL MESTRE VITALINO</v>
          </cell>
          <cell r="E307" t="str">
            <v>BIANCA BIANO DE LIMA</v>
          </cell>
          <cell r="F307" t="str">
            <v>2 - Outros Profissionais da Saúde</v>
          </cell>
          <cell r="G307" t="str">
            <v>223405</v>
          </cell>
          <cell r="H307">
            <v>45200</v>
          </cell>
          <cell r="J307">
            <v>384.24</v>
          </cell>
          <cell r="L307">
            <v>124.593152562</v>
          </cell>
          <cell r="M307">
            <v>18.09</v>
          </cell>
          <cell r="O307">
            <v>1.82</v>
          </cell>
        </row>
        <row r="308">
          <cell r="C308" t="str">
            <v>HOSPITAL MESTRE VITALINO</v>
          </cell>
          <cell r="E308" t="str">
            <v>BIANCA DANIELLE DA SILVA</v>
          </cell>
          <cell r="F308" t="str">
            <v>2 - Outros Profissionais da Saúde</v>
          </cell>
          <cell r="G308" t="str">
            <v>223505</v>
          </cell>
          <cell r="H308">
            <v>45200</v>
          </cell>
          <cell r="J308">
            <v>331.09120000000001</v>
          </cell>
          <cell r="L308">
            <v>124.593152562</v>
          </cell>
          <cell r="M308">
            <v>3.29</v>
          </cell>
          <cell r="O308">
            <v>1.35</v>
          </cell>
        </row>
        <row r="309">
          <cell r="C309" t="str">
            <v>HOSPITAL MESTRE VITALINO</v>
          </cell>
          <cell r="E309" t="str">
            <v>BIANCA DE ARAUJO CORDEIRO</v>
          </cell>
          <cell r="F309" t="str">
            <v>2 - Outros Profissionais da Saúde</v>
          </cell>
          <cell r="G309" t="str">
            <v>223505</v>
          </cell>
          <cell r="H309">
            <v>45200</v>
          </cell>
          <cell r="J309">
            <v>213.24080000000001</v>
          </cell>
          <cell r="L309">
            <v>124.593152562</v>
          </cell>
          <cell r="M309">
            <v>2.68</v>
          </cell>
          <cell r="O309">
            <v>1.35</v>
          </cell>
        </row>
        <row r="310">
          <cell r="C310" t="str">
            <v>HOSPITAL MESTRE VITALINO</v>
          </cell>
          <cell r="E310" t="str">
            <v>BIANCA RAFAEL AMANCIO DA SILVA MOURA</v>
          </cell>
          <cell r="F310" t="str">
            <v>2 - Outros Profissionais da Saúde</v>
          </cell>
          <cell r="G310" t="str">
            <v>223505</v>
          </cell>
          <cell r="H310">
            <v>45200</v>
          </cell>
          <cell r="J310">
            <v>309.71199999999999</v>
          </cell>
          <cell r="L310">
            <v>124.593152562</v>
          </cell>
          <cell r="M310">
            <v>4.1100000000000003</v>
          </cell>
          <cell r="O310">
            <v>1.35</v>
          </cell>
          <cell r="U310">
            <v>120.26</v>
          </cell>
          <cell r="X310" t="str">
            <v>AUX. CRECHE I</v>
          </cell>
        </row>
        <row r="311">
          <cell r="C311" t="str">
            <v>HOSPITAL MESTRE VITALINO</v>
          </cell>
          <cell r="E311" t="str">
            <v>BRENDA JAMBO LINS BARBOSA</v>
          </cell>
          <cell r="F311" t="str">
            <v>1 - Médico</v>
          </cell>
          <cell r="G311" t="str">
            <v>225225</v>
          </cell>
          <cell r="H311">
            <v>45200</v>
          </cell>
          <cell r="J311">
            <v>2414.9504000000002</v>
          </cell>
          <cell r="L311">
            <v>124.593152562</v>
          </cell>
          <cell r="M311">
            <v>3.96</v>
          </cell>
          <cell r="O311">
            <v>6.01</v>
          </cell>
          <cell r="P311">
            <v>1.23</v>
          </cell>
        </row>
        <row r="312">
          <cell r="C312" t="str">
            <v>HOSPITAL MESTRE VITALINO</v>
          </cell>
          <cell r="E312" t="str">
            <v>BRENDA STEFANNY BATISTA NEVES</v>
          </cell>
          <cell r="F312" t="str">
            <v>3 - Administrativo</v>
          </cell>
          <cell r="G312" t="str">
            <v>413110</v>
          </cell>
          <cell r="H312">
            <v>45200</v>
          </cell>
          <cell r="J312">
            <v>174.15600000000001</v>
          </cell>
          <cell r="L312">
            <v>0</v>
          </cell>
          <cell r="O312">
            <v>1.82</v>
          </cell>
        </row>
        <row r="313">
          <cell r="C313" t="str">
            <v>HOSPITAL MESTRE VITALINO</v>
          </cell>
          <cell r="E313" t="str">
            <v>BRENDHA STEPHANIE SILVA FARIAS</v>
          </cell>
          <cell r="F313" t="str">
            <v>2 - Outros Profissionais da Saúde</v>
          </cell>
          <cell r="G313" t="str">
            <v>322205</v>
          </cell>
          <cell r="H313">
            <v>45200</v>
          </cell>
          <cell r="J313">
            <v>183.59440000000001</v>
          </cell>
          <cell r="L313">
            <v>124.593152562</v>
          </cell>
          <cell r="M313">
            <v>29.39</v>
          </cell>
          <cell r="O313">
            <v>1.82</v>
          </cell>
        </row>
        <row r="314">
          <cell r="C314" t="str">
            <v>HOSPITAL MESTRE VITALINO</v>
          </cell>
          <cell r="E314" t="str">
            <v>BRENO MUNIZ TASHIRO</v>
          </cell>
          <cell r="F314" t="str">
            <v>1 - Médico</v>
          </cell>
          <cell r="G314" t="str">
            <v>225150</v>
          </cell>
          <cell r="H314">
            <v>45200</v>
          </cell>
          <cell r="J314">
            <v>2349.1655999999998</v>
          </cell>
          <cell r="L314">
            <v>124.593152562</v>
          </cell>
          <cell r="M314">
            <v>3.96</v>
          </cell>
          <cell r="O314">
            <v>6.01</v>
          </cell>
          <cell r="P314">
            <v>1.23</v>
          </cell>
        </row>
        <row r="315">
          <cell r="C315" t="str">
            <v>HOSPITAL MESTRE VITALINO</v>
          </cell>
          <cell r="E315" t="str">
            <v>BRUNA ALVES DA SILVA</v>
          </cell>
          <cell r="F315" t="str">
            <v>2 - Outros Profissionais da Saúde</v>
          </cell>
          <cell r="G315" t="str">
            <v>223605</v>
          </cell>
          <cell r="H315">
            <v>45200</v>
          </cell>
          <cell r="J315">
            <v>313.76</v>
          </cell>
          <cell r="L315">
            <v>124.593152562</v>
          </cell>
          <cell r="M315">
            <v>3.54</v>
          </cell>
          <cell r="O315">
            <v>1.35</v>
          </cell>
        </row>
        <row r="316">
          <cell r="C316" t="str">
            <v>HOSPITAL MESTRE VITALINO</v>
          </cell>
          <cell r="E316" t="str">
            <v>BRUNA DA SILVA LINS</v>
          </cell>
          <cell r="F316" t="str">
            <v>2 - Outros Profissionais da Saúde</v>
          </cell>
          <cell r="G316" t="str">
            <v>322205</v>
          </cell>
          <cell r="H316">
            <v>45200</v>
          </cell>
          <cell r="J316">
            <v>149.89279999999999</v>
          </cell>
          <cell r="L316">
            <v>0</v>
          </cell>
          <cell r="M316">
            <v>0</v>
          </cell>
          <cell r="O316">
            <v>1.82</v>
          </cell>
        </row>
        <row r="317">
          <cell r="C317" t="str">
            <v>HOSPITAL MESTRE VITALINO</v>
          </cell>
          <cell r="E317" t="str">
            <v>BRUNA ETNA DA SILVA SANTOS</v>
          </cell>
          <cell r="F317" t="str">
            <v>2 - Outros Profissionais da Saúde</v>
          </cell>
          <cell r="G317" t="str">
            <v>322205</v>
          </cell>
          <cell r="H317">
            <v>45200</v>
          </cell>
          <cell r="J317">
            <v>203.37119999999999</v>
          </cell>
          <cell r="L317">
            <v>124.593152562</v>
          </cell>
          <cell r="M317">
            <v>29.39</v>
          </cell>
          <cell r="O317">
            <v>1.82</v>
          </cell>
        </row>
        <row r="318">
          <cell r="C318" t="str">
            <v>HOSPITAL MESTRE VITALINO</v>
          </cell>
          <cell r="E318" t="str">
            <v>BRUNA GUIMARAES DE MIRANDA</v>
          </cell>
          <cell r="F318" t="str">
            <v>2 - Outros Profissionais da Saúde</v>
          </cell>
          <cell r="G318" t="str">
            <v>322205</v>
          </cell>
          <cell r="H318">
            <v>45200</v>
          </cell>
          <cell r="J318">
            <v>149.87440000000001</v>
          </cell>
          <cell r="L318">
            <v>124.593152562</v>
          </cell>
          <cell r="M318">
            <v>29.39</v>
          </cell>
          <cell r="O318">
            <v>1.82</v>
          </cell>
        </row>
        <row r="319">
          <cell r="C319" t="str">
            <v>HOSPITAL MESTRE VITALINO</v>
          </cell>
          <cell r="E319" t="str">
            <v>BRUNA JULLIET MAGALHAES BERNARDO</v>
          </cell>
          <cell r="F319" t="str">
            <v>2 - Outros Profissionais da Saúde</v>
          </cell>
          <cell r="G319" t="str">
            <v>322205</v>
          </cell>
          <cell r="H319">
            <v>45200</v>
          </cell>
          <cell r="J319">
            <v>167.5864</v>
          </cell>
          <cell r="L319">
            <v>124.593152562</v>
          </cell>
          <cell r="M319">
            <v>29.39</v>
          </cell>
          <cell r="O319">
            <v>1.82</v>
          </cell>
          <cell r="U319">
            <v>77.55</v>
          </cell>
          <cell r="X319" t="str">
            <v>AUX.CRECHE II</v>
          </cell>
        </row>
        <row r="320">
          <cell r="C320" t="str">
            <v>HOSPITAL MESTRE VITALINO</v>
          </cell>
          <cell r="E320" t="str">
            <v>BRUNA MAIARA DA SILVA</v>
          </cell>
          <cell r="F320" t="str">
            <v>2 - Outros Profissionais da Saúde</v>
          </cell>
          <cell r="G320" t="str">
            <v>322205</v>
          </cell>
          <cell r="H320">
            <v>45200</v>
          </cell>
          <cell r="J320">
            <v>151.66480000000001</v>
          </cell>
          <cell r="L320">
            <v>124.593152562</v>
          </cell>
          <cell r="M320">
            <v>28.41</v>
          </cell>
          <cell r="O320">
            <v>1.82</v>
          </cell>
          <cell r="R320">
            <v>307.2</v>
          </cell>
          <cell r="S320">
            <v>88.17</v>
          </cell>
          <cell r="U320">
            <v>74.97</v>
          </cell>
          <cell r="X320" t="str">
            <v>AUX. CRECHE I</v>
          </cell>
        </row>
        <row r="321">
          <cell r="C321" t="str">
            <v>HOSPITAL MESTRE VITALINO</v>
          </cell>
          <cell r="E321" t="str">
            <v>BRUNA MARQUES DE MELO</v>
          </cell>
          <cell r="F321" t="str">
            <v>1 - Médico</v>
          </cell>
          <cell r="G321" t="str">
            <v>225203</v>
          </cell>
          <cell r="H321">
            <v>45200</v>
          </cell>
          <cell r="J321">
            <v>972.39120000000003</v>
          </cell>
          <cell r="L321">
            <v>124.593152562</v>
          </cell>
          <cell r="M321">
            <v>3.96</v>
          </cell>
          <cell r="O321">
            <v>6.01</v>
          </cell>
          <cell r="P321">
            <v>1.23</v>
          </cell>
        </row>
        <row r="322">
          <cell r="C322" t="str">
            <v>HOSPITAL MESTRE VITALINO</v>
          </cell>
          <cell r="E322" t="str">
            <v>BRUNA OMENA RAMOS FARIAS</v>
          </cell>
          <cell r="F322" t="str">
            <v>2 - Outros Profissionais da Saúde</v>
          </cell>
          <cell r="G322" t="str">
            <v>223505</v>
          </cell>
          <cell r="H322">
            <v>45200</v>
          </cell>
          <cell r="J322">
            <v>318.97280000000001</v>
          </cell>
          <cell r="L322">
            <v>124.593152562</v>
          </cell>
          <cell r="M322">
            <v>4.1100000000000003</v>
          </cell>
          <cell r="O322">
            <v>1.35</v>
          </cell>
        </row>
        <row r="323">
          <cell r="C323" t="str">
            <v>HOSPITAL MESTRE VITALINO</v>
          </cell>
          <cell r="E323" t="str">
            <v>BRUNA RAFAELA TRINDADE DE OLIVEIRA</v>
          </cell>
          <cell r="F323" t="str">
            <v>2 - Outros Profissionais da Saúde</v>
          </cell>
          <cell r="G323" t="str">
            <v>322205</v>
          </cell>
          <cell r="H323">
            <v>45200</v>
          </cell>
          <cell r="J323">
            <v>65.866399999999999</v>
          </cell>
          <cell r="L323">
            <v>124.593152562</v>
          </cell>
          <cell r="M323">
            <v>12.74</v>
          </cell>
          <cell r="O323">
            <v>1.82</v>
          </cell>
        </row>
        <row r="324">
          <cell r="C324" t="str">
            <v>HOSPITAL MESTRE VITALINO</v>
          </cell>
          <cell r="E324" t="str">
            <v>BRUNA THAYNA GOMES NUNES</v>
          </cell>
          <cell r="F324" t="str">
            <v>2 - Outros Profissionais da Saúde</v>
          </cell>
          <cell r="G324" t="str">
            <v>223505</v>
          </cell>
          <cell r="H324">
            <v>45200</v>
          </cell>
          <cell r="J324">
            <v>332.63200000000001</v>
          </cell>
          <cell r="L324">
            <v>124.593152562</v>
          </cell>
          <cell r="M324">
            <v>4.1100000000000003</v>
          </cell>
          <cell r="O324">
            <v>1.35</v>
          </cell>
        </row>
        <row r="325">
          <cell r="C325" t="str">
            <v>HOSPITAL MESTRE VITALINO</v>
          </cell>
          <cell r="E325" t="str">
            <v>BRUNNA CAROLLINE ARRUDA DE FRANCA LIMA</v>
          </cell>
          <cell r="F325" t="str">
            <v>1 - Médico</v>
          </cell>
          <cell r="G325" t="str">
            <v>225120</v>
          </cell>
          <cell r="H325">
            <v>45200</v>
          </cell>
          <cell r="J325">
            <v>1110.8488</v>
          </cell>
          <cell r="L325">
            <v>124.593152562</v>
          </cell>
          <cell r="M325">
            <v>3.96</v>
          </cell>
          <cell r="O325">
            <v>6.01</v>
          </cell>
          <cell r="P325">
            <v>1.23</v>
          </cell>
        </row>
        <row r="326">
          <cell r="C326" t="str">
            <v>HOSPITAL MESTRE VITALINO</v>
          </cell>
          <cell r="E326" t="str">
            <v>BRUNO ARAUJO CORREIA DE ALMEIDA</v>
          </cell>
          <cell r="F326" t="str">
            <v>1 - Médico</v>
          </cell>
          <cell r="G326" t="str">
            <v>225150</v>
          </cell>
          <cell r="H326">
            <v>45200</v>
          </cell>
          <cell r="J326">
            <v>923.28319999999997</v>
          </cell>
          <cell r="L326">
            <v>124.593152562</v>
          </cell>
          <cell r="M326">
            <v>3.96</v>
          </cell>
          <cell r="O326">
            <v>6.01</v>
          </cell>
          <cell r="P326">
            <v>1.23</v>
          </cell>
        </row>
        <row r="327">
          <cell r="C327" t="str">
            <v>HOSPITAL MESTRE VITALINO</v>
          </cell>
          <cell r="E327" t="str">
            <v>BRUNO BERNARDO BRITO DA SILVA</v>
          </cell>
          <cell r="F327" t="str">
            <v>1 - Médico</v>
          </cell>
          <cell r="G327" t="str">
            <v>225125</v>
          </cell>
          <cell r="H327">
            <v>45200</v>
          </cell>
          <cell r="J327">
            <v>1324.9552000000001</v>
          </cell>
          <cell r="L327">
            <v>124.593152562</v>
          </cell>
          <cell r="M327">
            <v>3.96</v>
          </cell>
          <cell r="O327">
            <v>6.01</v>
          </cell>
          <cell r="P327">
            <v>1.23</v>
          </cell>
        </row>
        <row r="328">
          <cell r="C328" t="str">
            <v>HOSPITAL MESTRE VITALINO</v>
          </cell>
          <cell r="E328" t="str">
            <v>BRUNO BEZERRA DA SILVA</v>
          </cell>
          <cell r="F328" t="str">
            <v>3 - Administrativo</v>
          </cell>
          <cell r="G328" t="str">
            <v>514310</v>
          </cell>
          <cell r="H328">
            <v>45200</v>
          </cell>
          <cell r="J328">
            <v>137.6</v>
          </cell>
          <cell r="L328">
            <v>124.593152562</v>
          </cell>
          <cell r="M328">
            <v>26.4</v>
          </cell>
          <cell r="O328">
            <v>1.82</v>
          </cell>
        </row>
        <row r="329">
          <cell r="C329" t="str">
            <v>HOSPITAL MESTRE VITALINO</v>
          </cell>
          <cell r="E329" t="str">
            <v>BRUNO CAUA PAZ MENDES</v>
          </cell>
          <cell r="F329" t="str">
            <v>3 - Administrativo</v>
          </cell>
          <cell r="G329" t="str">
            <v>411005</v>
          </cell>
          <cell r="H329">
            <v>45200</v>
          </cell>
          <cell r="J329">
            <v>12.4</v>
          </cell>
          <cell r="L329">
            <v>0</v>
          </cell>
          <cell r="O329">
            <v>1.82</v>
          </cell>
          <cell r="R329">
            <v>403.2</v>
          </cell>
          <cell r="S329">
            <v>37.200000000000003</v>
          </cell>
        </row>
        <row r="330">
          <cell r="C330" t="str">
            <v>HOSPITAL MESTRE VITALINO</v>
          </cell>
          <cell r="E330" t="str">
            <v>BRUNO DUARTE SILVA</v>
          </cell>
          <cell r="F330" t="str">
            <v>1 - Médico</v>
          </cell>
          <cell r="G330" t="str">
            <v>225225</v>
          </cell>
          <cell r="H330">
            <v>45200</v>
          </cell>
          <cell r="J330">
            <v>1612.0311999999999</v>
          </cell>
          <cell r="L330">
            <v>124.593152562</v>
          </cell>
          <cell r="M330">
            <v>3.96</v>
          </cell>
          <cell r="O330">
            <v>6.01</v>
          </cell>
          <cell r="P330">
            <v>1.23</v>
          </cell>
        </row>
        <row r="331">
          <cell r="C331" t="str">
            <v>HOSPITAL MESTRE VITALINO</v>
          </cell>
          <cell r="E331" t="str">
            <v>BRUNO JOSE DE ALENCAR DANDA</v>
          </cell>
          <cell r="F331" t="str">
            <v>1 - Médico</v>
          </cell>
          <cell r="G331" t="str">
            <v>225120</v>
          </cell>
          <cell r="H331">
            <v>45200</v>
          </cell>
          <cell r="J331">
            <v>533.61120000000005</v>
          </cell>
          <cell r="L331">
            <v>124.593152562</v>
          </cell>
          <cell r="M331">
            <v>3.96</v>
          </cell>
          <cell r="O331">
            <v>6.01</v>
          </cell>
          <cell r="P331">
            <v>1.23</v>
          </cell>
        </row>
        <row r="332">
          <cell r="C332" t="str">
            <v>HOSPITAL MESTRE VITALINO</v>
          </cell>
          <cell r="E332" t="str">
            <v>BRUNO RAFAEL BEZERRA MONTEIRO</v>
          </cell>
          <cell r="F332" t="str">
            <v>2 - Outros Profissionais da Saúde</v>
          </cell>
          <cell r="G332" t="str">
            <v>223605</v>
          </cell>
          <cell r="H332">
            <v>45200</v>
          </cell>
          <cell r="J332">
            <v>316.82639999999998</v>
          </cell>
          <cell r="L332">
            <v>124.593152562</v>
          </cell>
          <cell r="M332">
            <v>3.54</v>
          </cell>
          <cell r="O332">
            <v>1.35</v>
          </cell>
        </row>
        <row r="333">
          <cell r="C333" t="str">
            <v>HOSPITAL MESTRE VITALINO</v>
          </cell>
          <cell r="E333" t="str">
            <v>BRUNO RICARDO ALVES MORAIS</v>
          </cell>
          <cell r="F333" t="str">
            <v>3 - Administrativo</v>
          </cell>
          <cell r="G333" t="str">
            <v>517410</v>
          </cell>
          <cell r="H333">
            <v>45200</v>
          </cell>
          <cell r="J333">
            <v>121.86799999999999</v>
          </cell>
          <cell r="L333">
            <v>124.593152562</v>
          </cell>
          <cell r="M333">
            <v>26.4</v>
          </cell>
          <cell r="O333">
            <v>1.82</v>
          </cell>
        </row>
        <row r="334">
          <cell r="C334" t="str">
            <v>HOSPITAL MESTRE VITALINO</v>
          </cell>
          <cell r="E334" t="str">
            <v>BRUNO TENORIO GONCALVES DA SILVA</v>
          </cell>
          <cell r="F334" t="str">
            <v>1 - Médico</v>
          </cell>
          <cell r="G334" t="str">
            <v>225150</v>
          </cell>
          <cell r="H334">
            <v>45200</v>
          </cell>
          <cell r="J334">
            <v>2039.82</v>
          </cell>
          <cell r="L334">
            <v>0</v>
          </cell>
          <cell r="M334">
            <v>0</v>
          </cell>
          <cell r="O334">
            <v>6.01</v>
          </cell>
          <cell r="P334">
            <v>1.23</v>
          </cell>
        </row>
        <row r="335">
          <cell r="C335" t="str">
            <v>HOSPITAL MESTRE VITALINO</v>
          </cell>
          <cell r="E335" t="str">
            <v>CAIO BRUNO DA SILVA</v>
          </cell>
          <cell r="F335" t="str">
            <v>2 - Outros Profissionais da Saúde</v>
          </cell>
          <cell r="G335" t="str">
            <v>223505</v>
          </cell>
          <cell r="H335">
            <v>45200</v>
          </cell>
          <cell r="J335">
            <v>364.28320000000002</v>
          </cell>
          <cell r="L335">
            <v>124.593152562</v>
          </cell>
          <cell r="M335">
            <v>3.85</v>
          </cell>
          <cell r="O335">
            <v>1.35</v>
          </cell>
        </row>
        <row r="336">
          <cell r="C336" t="str">
            <v>HOSPITAL MESTRE VITALINO</v>
          </cell>
          <cell r="E336" t="str">
            <v>CAIO VINICIUS DINO TAVARES</v>
          </cell>
          <cell r="F336" t="str">
            <v>1 - Médico</v>
          </cell>
          <cell r="G336" t="str">
            <v>225225</v>
          </cell>
          <cell r="H336">
            <v>45200</v>
          </cell>
          <cell r="J336">
            <v>1447.0536</v>
          </cell>
          <cell r="L336">
            <v>124.593152562</v>
          </cell>
          <cell r="M336">
            <v>2.9</v>
          </cell>
          <cell r="O336">
            <v>6.01</v>
          </cell>
          <cell r="P336">
            <v>1.23</v>
          </cell>
        </row>
        <row r="337">
          <cell r="C337" t="str">
            <v>HOSPITAL MESTRE VITALINO</v>
          </cell>
          <cell r="E337" t="str">
            <v>CAMILA ALVES BRASIL MELO</v>
          </cell>
          <cell r="F337" t="str">
            <v>2 - Outros Profissionais da Saúde</v>
          </cell>
          <cell r="G337" t="str">
            <v>322205</v>
          </cell>
          <cell r="H337">
            <v>45200</v>
          </cell>
          <cell r="J337">
            <v>152.49760000000001</v>
          </cell>
          <cell r="L337">
            <v>124.593152562</v>
          </cell>
          <cell r="M337">
            <v>28.41</v>
          </cell>
          <cell r="O337">
            <v>1.82</v>
          </cell>
        </row>
        <row r="338">
          <cell r="C338" t="str">
            <v>HOSPITAL MESTRE VITALINO</v>
          </cell>
          <cell r="E338" t="str">
            <v>CAMILA DE ARAUJO SILVA</v>
          </cell>
          <cell r="F338" t="str">
            <v>2 - Outros Profissionais da Saúde</v>
          </cell>
          <cell r="G338" t="str">
            <v>322205</v>
          </cell>
          <cell r="H338">
            <v>45200</v>
          </cell>
          <cell r="J338">
            <v>136.7816</v>
          </cell>
          <cell r="L338">
            <v>124.593152562</v>
          </cell>
          <cell r="M338">
            <v>27.43</v>
          </cell>
          <cell r="O338">
            <v>1.82</v>
          </cell>
          <cell r="U338">
            <v>77.55</v>
          </cell>
          <cell r="X338" t="str">
            <v>AUX. CRECHE I</v>
          </cell>
        </row>
        <row r="339">
          <cell r="C339" t="str">
            <v>HOSPITAL MESTRE VITALINO</v>
          </cell>
          <cell r="E339" t="str">
            <v>CAMILA DEISIANE FERREIRA DE ASSIS</v>
          </cell>
          <cell r="F339" t="str">
            <v>2 - Outros Profissionais da Saúde</v>
          </cell>
          <cell r="G339" t="str">
            <v>322205</v>
          </cell>
          <cell r="H339">
            <v>45200</v>
          </cell>
          <cell r="J339">
            <v>151.12719999999999</v>
          </cell>
          <cell r="L339">
            <v>124.593152562</v>
          </cell>
          <cell r="M339">
            <v>29.39</v>
          </cell>
          <cell r="O339">
            <v>1.82</v>
          </cell>
        </row>
        <row r="340">
          <cell r="C340" t="str">
            <v>HOSPITAL MESTRE VITALINO</v>
          </cell>
          <cell r="E340" t="str">
            <v>CAMILA GABRIELA SERODIO CANDIDO</v>
          </cell>
          <cell r="F340" t="str">
            <v>2 - Outros Profissionais da Saúde</v>
          </cell>
          <cell r="G340" t="str">
            <v>223605</v>
          </cell>
          <cell r="H340">
            <v>45200</v>
          </cell>
          <cell r="J340">
            <v>310.82</v>
          </cell>
          <cell r="L340">
            <v>124.593152562</v>
          </cell>
          <cell r="M340">
            <v>3.54</v>
          </cell>
          <cell r="O340">
            <v>1.35</v>
          </cell>
          <cell r="U340">
            <v>112.22</v>
          </cell>
          <cell r="X340" t="str">
            <v>AUX. CRECHE I</v>
          </cell>
        </row>
        <row r="341">
          <cell r="C341" t="str">
            <v>HOSPITAL MESTRE VITALINO</v>
          </cell>
          <cell r="E341" t="str">
            <v>CAMILA GUADAGNANO DE ALMEIDA MONTEIRO</v>
          </cell>
          <cell r="F341" t="str">
            <v>2 - Outros Profissionais da Saúde</v>
          </cell>
          <cell r="G341" t="str">
            <v>223605</v>
          </cell>
          <cell r="H341">
            <v>45200</v>
          </cell>
          <cell r="J341">
            <v>225.19280000000001</v>
          </cell>
          <cell r="L341">
            <v>124.593152562</v>
          </cell>
          <cell r="M341">
            <v>3.24</v>
          </cell>
          <cell r="O341">
            <v>1.35</v>
          </cell>
          <cell r="U341">
            <v>112.22</v>
          </cell>
          <cell r="X341" t="str">
            <v>AUX. CRECHE I</v>
          </cell>
        </row>
        <row r="342">
          <cell r="C342" t="str">
            <v>HOSPITAL MESTRE VITALINO</v>
          </cell>
          <cell r="E342" t="str">
            <v>CAMILA KARINE MATEUS SANTOS</v>
          </cell>
          <cell r="F342" t="str">
            <v>2 - Outros Profissionais da Saúde</v>
          </cell>
          <cell r="G342" t="str">
            <v>322205</v>
          </cell>
          <cell r="H342">
            <v>45200</v>
          </cell>
          <cell r="J342">
            <v>131.95920000000001</v>
          </cell>
          <cell r="L342">
            <v>124.593152562</v>
          </cell>
          <cell r="M342">
            <v>24.49</v>
          </cell>
          <cell r="O342">
            <v>1.82</v>
          </cell>
        </row>
        <row r="343">
          <cell r="C343" t="str">
            <v>HOSPITAL MESTRE VITALINO</v>
          </cell>
          <cell r="E343" t="str">
            <v>CAMILA MARIA DA SILVA</v>
          </cell>
          <cell r="F343" t="str">
            <v>3 - Administrativo</v>
          </cell>
          <cell r="G343" t="str">
            <v>514320</v>
          </cell>
          <cell r="H343">
            <v>45200</v>
          </cell>
          <cell r="J343">
            <v>132.32</v>
          </cell>
          <cell r="L343">
            <v>0</v>
          </cell>
          <cell r="O343">
            <v>1.82</v>
          </cell>
        </row>
        <row r="344">
          <cell r="C344" t="str">
            <v>HOSPITAL MESTRE VITALINO</v>
          </cell>
          <cell r="E344" t="str">
            <v>CAMILA MARIA SILVESTRE</v>
          </cell>
          <cell r="F344" t="str">
            <v>3 - Administrativo</v>
          </cell>
          <cell r="G344" t="str">
            <v>411005</v>
          </cell>
          <cell r="H344">
            <v>45200</v>
          </cell>
          <cell r="J344">
            <v>13.226800000000001</v>
          </cell>
          <cell r="L344">
            <v>0</v>
          </cell>
          <cell r="O344">
            <v>1.82</v>
          </cell>
          <cell r="R344">
            <v>403.2</v>
          </cell>
          <cell r="S344">
            <v>37.200000000000003</v>
          </cell>
        </row>
        <row r="345">
          <cell r="C345" t="str">
            <v>HOSPITAL MESTRE VITALINO</v>
          </cell>
          <cell r="E345" t="str">
            <v>CAMILA NAYARA ALVES DE LIMA</v>
          </cell>
          <cell r="F345" t="str">
            <v>2 - Outros Profissionais da Saúde</v>
          </cell>
          <cell r="G345" t="str">
            <v>322205</v>
          </cell>
          <cell r="H345">
            <v>45200</v>
          </cell>
          <cell r="J345">
            <v>192.048</v>
          </cell>
          <cell r="L345">
            <v>0</v>
          </cell>
          <cell r="O345">
            <v>1.82</v>
          </cell>
          <cell r="U345">
            <v>77.55</v>
          </cell>
          <cell r="X345" t="str">
            <v>AUX. CRECHE I</v>
          </cell>
        </row>
        <row r="346">
          <cell r="C346" t="str">
            <v>HOSPITAL MESTRE VITALINO</v>
          </cell>
          <cell r="E346" t="str">
            <v>CAMILA RAFAELLA MACEDO DE LIMA VILA NOVA</v>
          </cell>
          <cell r="F346" t="str">
            <v>2 - Outros Profissionais da Saúde</v>
          </cell>
          <cell r="G346" t="str">
            <v>223505</v>
          </cell>
          <cell r="H346">
            <v>45200</v>
          </cell>
          <cell r="J346">
            <v>359.31040000000002</v>
          </cell>
          <cell r="L346">
            <v>124.593152562</v>
          </cell>
          <cell r="M346">
            <v>4.1100000000000003</v>
          </cell>
          <cell r="O346">
            <v>1.35</v>
          </cell>
          <cell r="U346">
            <v>240.52</v>
          </cell>
          <cell r="X346" t="str">
            <v>AUX. CRECHE I, AUX.CRECHE II</v>
          </cell>
        </row>
        <row r="347">
          <cell r="C347" t="str">
            <v>HOSPITAL MESTRE VITALINO</v>
          </cell>
          <cell r="E347" t="str">
            <v>CAMILA TERESA DE LIMA</v>
          </cell>
          <cell r="F347" t="str">
            <v>2 - Outros Profissionais da Saúde</v>
          </cell>
          <cell r="G347" t="str">
            <v>223505</v>
          </cell>
          <cell r="H347">
            <v>45200</v>
          </cell>
          <cell r="J347">
            <v>449.43040000000002</v>
          </cell>
          <cell r="L347">
            <v>0</v>
          </cell>
          <cell r="M347">
            <v>0</v>
          </cell>
          <cell r="O347">
            <v>1.35</v>
          </cell>
        </row>
        <row r="348">
          <cell r="C348" t="str">
            <v>HOSPITAL MESTRE VITALINO</v>
          </cell>
          <cell r="E348" t="str">
            <v>CAMILA THAIANE SILVA DE FREITAS</v>
          </cell>
          <cell r="F348" t="str">
            <v>2 - Outros Profissionais da Saúde</v>
          </cell>
          <cell r="G348" t="str">
            <v>223505</v>
          </cell>
          <cell r="H348">
            <v>45200</v>
          </cell>
          <cell r="J348">
            <v>322.74</v>
          </cell>
          <cell r="L348">
            <v>124.593152562</v>
          </cell>
          <cell r="M348">
            <v>4.1100000000000003</v>
          </cell>
          <cell r="O348">
            <v>1.35</v>
          </cell>
          <cell r="U348">
            <v>120.26</v>
          </cell>
          <cell r="X348" t="str">
            <v>AUX. CRECHE I</v>
          </cell>
        </row>
        <row r="349">
          <cell r="C349" t="str">
            <v>HOSPITAL MESTRE VITALINO</v>
          </cell>
          <cell r="E349" t="str">
            <v>CAMILLY VITORIA DA SILVA FLORENCIO</v>
          </cell>
          <cell r="F349" t="str">
            <v>3 - Administrativo</v>
          </cell>
          <cell r="G349" t="str">
            <v>411010</v>
          </cell>
          <cell r="H349">
            <v>45200</v>
          </cell>
          <cell r="J349">
            <v>112.3944</v>
          </cell>
          <cell r="L349">
            <v>124.593152562</v>
          </cell>
          <cell r="M349">
            <v>28.1</v>
          </cell>
          <cell r="O349">
            <v>1.82</v>
          </cell>
        </row>
        <row r="350">
          <cell r="C350" t="str">
            <v>HOSPITAL MESTRE VITALINO</v>
          </cell>
          <cell r="E350" t="str">
            <v>CANDELARIA ITALA DA SILVA</v>
          </cell>
          <cell r="F350" t="str">
            <v>3 - Administrativo</v>
          </cell>
          <cell r="G350" t="str">
            <v>413105</v>
          </cell>
          <cell r="H350">
            <v>45200</v>
          </cell>
          <cell r="J350">
            <v>228.66399999999999</v>
          </cell>
          <cell r="L350">
            <v>0</v>
          </cell>
          <cell r="O350">
            <v>1.82</v>
          </cell>
        </row>
        <row r="351">
          <cell r="C351" t="str">
            <v>HOSPITAL MESTRE VITALINO</v>
          </cell>
          <cell r="E351" t="str">
            <v>CARINA MARIA SOARES MACIEL</v>
          </cell>
          <cell r="F351" t="str">
            <v>2 - Outros Profissionais da Saúde</v>
          </cell>
          <cell r="G351" t="str">
            <v>223605</v>
          </cell>
          <cell r="H351">
            <v>45200</v>
          </cell>
          <cell r="J351">
            <v>323.2688</v>
          </cell>
          <cell r="L351">
            <v>124.593152562</v>
          </cell>
          <cell r="M351">
            <v>3.54</v>
          </cell>
          <cell r="O351">
            <v>1.35</v>
          </cell>
        </row>
        <row r="352">
          <cell r="C352" t="str">
            <v>HOSPITAL MESTRE VITALINO</v>
          </cell>
          <cell r="E352" t="str">
            <v>CARLA DAIANE DE SOUZA PEREIRA</v>
          </cell>
          <cell r="F352" t="str">
            <v>3 - Administrativo</v>
          </cell>
          <cell r="G352" t="str">
            <v>521130</v>
          </cell>
          <cell r="H352">
            <v>45200</v>
          </cell>
          <cell r="J352">
            <v>138.6728</v>
          </cell>
          <cell r="L352">
            <v>124.593152562</v>
          </cell>
          <cell r="M352">
            <v>24.64</v>
          </cell>
          <cell r="O352">
            <v>1.82</v>
          </cell>
        </row>
        <row r="353">
          <cell r="C353" t="str">
            <v>HOSPITAL MESTRE VITALINO</v>
          </cell>
          <cell r="E353" t="str">
            <v>CARLA FABRICIA DA SILVA</v>
          </cell>
          <cell r="F353" t="str">
            <v>2 - Outros Profissionais da Saúde</v>
          </cell>
          <cell r="G353" t="str">
            <v>322205</v>
          </cell>
          <cell r="H353">
            <v>45200</v>
          </cell>
          <cell r="J353">
            <v>152.33840000000001</v>
          </cell>
          <cell r="L353">
            <v>0</v>
          </cell>
          <cell r="O353">
            <v>1.82</v>
          </cell>
          <cell r="U353">
            <v>77.55</v>
          </cell>
          <cell r="X353" t="str">
            <v>AUX.CRECHE II</v>
          </cell>
        </row>
        <row r="354">
          <cell r="C354" t="str">
            <v>HOSPITAL MESTRE VITALINO</v>
          </cell>
          <cell r="E354" t="str">
            <v>CARLA MARIA DE MELO PEREIRA</v>
          </cell>
          <cell r="F354" t="str">
            <v>3 - Administrativo</v>
          </cell>
          <cell r="G354" t="str">
            <v>521130</v>
          </cell>
          <cell r="H354">
            <v>45200</v>
          </cell>
          <cell r="J354">
            <v>135.7568</v>
          </cell>
          <cell r="L354">
            <v>124.593152562</v>
          </cell>
          <cell r="M354">
            <v>26.4</v>
          </cell>
          <cell r="O354">
            <v>1.82</v>
          </cell>
        </row>
        <row r="355">
          <cell r="C355" t="str">
            <v>HOSPITAL MESTRE VITALINO</v>
          </cell>
          <cell r="E355" t="str">
            <v>CARLA MICHELLE CAXIADO</v>
          </cell>
          <cell r="F355" t="str">
            <v>3 - Administrativo</v>
          </cell>
          <cell r="G355" t="str">
            <v>521130</v>
          </cell>
          <cell r="H355">
            <v>45200</v>
          </cell>
          <cell r="J355">
            <v>142.7056</v>
          </cell>
          <cell r="L355">
            <v>124.593152562</v>
          </cell>
          <cell r="M355">
            <v>26.4</v>
          </cell>
          <cell r="O355">
            <v>1.82</v>
          </cell>
          <cell r="R355">
            <v>307.2</v>
          </cell>
          <cell r="S355">
            <v>79.2</v>
          </cell>
          <cell r="U355">
            <v>77.569999999999993</v>
          </cell>
          <cell r="X355" t="str">
            <v>AUX. CRECHE I</v>
          </cell>
        </row>
        <row r="356">
          <cell r="C356" t="str">
            <v>HOSPITAL MESTRE VITALINO</v>
          </cell>
          <cell r="E356" t="str">
            <v>CARLA PATRICIA FERREIRA DA SILVA</v>
          </cell>
          <cell r="F356" t="str">
            <v>2 - Outros Profissionais da Saúde</v>
          </cell>
          <cell r="G356" t="str">
            <v>322205</v>
          </cell>
          <cell r="H356">
            <v>45200</v>
          </cell>
          <cell r="J356">
            <v>0</v>
          </cell>
          <cell r="L356">
            <v>0</v>
          </cell>
          <cell r="M356">
            <v>0</v>
          </cell>
          <cell r="O356">
            <v>1.82</v>
          </cell>
        </row>
        <row r="357">
          <cell r="C357" t="str">
            <v>HOSPITAL MESTRE VITALINO</v>
          </cell>
          <cell r="E357" t="str">
            <v>CARLA PRISCILA BEZERRA DA SILVA MELO</v>
          </cell>
          <cell r="F357" t="str">
            <v>2 - Outros Profissionais da Saúde</v>
          </cell>
          <cell r="G357" t="str">
            <v>322205</v>
          </cell>
          <cell r="H357">
            <v>45200</v>
          </cell>
          <cell r="J357">
            <v>179.25839999999999</v>
          </cell>
          <cell r="L357">
            <v>124.593152562</v>
          </cell>
          <cell r="M357">
            <v>26.45</v>
          </cell>
          <cell r="O357">
            <v>1.82</v>
          </cell>
          <cell r="U357">
            <v>77.55</v>
          </cell>
          <cell r="X357" t="str">
            <v>AUX. CRECHE I</v>
          </cell>
        </row>
        <row r="358">
          <cell r="C358" t="str">
            <v>HOSPITAL MESTRE VITALINO</v>
          </cell>
          <cell r="E358" t="str">
            <v>CARLA SABRINA PEREIRA SILVA DE BARROS</v>
          </cell>
          <cell r="F358" t="str">
            <v>2 - Outros Profissionais da Saúde</v>
          </cell>
          <cell r="G358" t="str">
            <v>322205</v>
          </cell>
          <cell r="H358">
            <v>45200</v>
          </cell>
          <cell r="J358">
            <v>152.47280000000001</v>
          </cell>
          <cell r="L358">
            <v>124.593152562</v>
          </cell>
          <cell r="M358">
            <v>29.39</v>
          </cell>
          <cell r="O358">
            <v>1.82</v>
          </cell>
        </row>
        <row r="359">
          <cell r="C359" t="str">
            <v>HOSPITAL MESTRE VITALINO</v>
          </cell>
          <cell r="E359" t="str">
            <v>CARLA SUELY BATISTA FLORENCIO CAXIADO</v>
          </cell>
          <cell r="F359" t="str">
            <v>3 - Administrativo</v>
          </cell>
          <cell r="G359" t="str">
            <v>517410</v>
          </cell>
          <cell r="H359">
            <v>45200</v>
          </cell>
          <cell r="J359">
            <v>153.4984</v>
          </cell>
          <cell r="L359">
            <v>0</v>
          </cell>
          <cell r="M359">
            <v>0</v>
          </cell>
          <cell r="O359">
            <v>1.82</v>
          </cell>
        </row>
        <row r="360">
          <cell r="C360" t="str">
            <v>HOSPITAL MESTRE VITALINO</v>
          </cell>
          <cell r="E360" t="str">
            <v>CARLOS AFONSO DE SOUZA COSME</v>
          </cell>
          <cell r="F360" t="str">
            <v>2 - Outros Profissionais da Saúde</v>
          </cell>
          <cell r="G360" t="str">
            <v>324115</v>
          </cell>
          <cell r="H360">
            <v>45200</v>
          </cell>
          <cell r="J360">
            <v>303.2056</v>
          </cell>
          <cell r="L360">
            <v>124.593152562</v>
          </cell>
          <cell r="M360">
            <v>2.33</v>
          </cell>
          <cell r="O360">
            <v>10</v>
          </cell>
        </row>
        <row r="361">
          <cell r="C361" t="str">
            <v>HOSPITAL MESTRE VITALINO</v>
          </cell>
          <cell r="E361" t="str">
            <v>CARLOS ALBERTO DA SILVA</v>
          </cell>
          <cell r="F361" t="str">
            <v>3 - Administrativo</v>
          </cell>
          <cell r="G361" t="str">
            <v>411010</v>
          </cell>
          <cell r="H361">
            <v>45200</v>
          </cell>
          <cell r="J361">
            <v>174.83840000000001</v>
          </cell>
          <cell r="L361">
            <v>0</v>
          </cell>
          <cell r="O361">
            <v>1.82</v>
          </cell>
        </row>
        <row r="362">
          <cell r="C362" t="str">
            <v>HOSPITAL MESTRE VITALINO</v>
          </cell>
          <cell r="E362" t="str">
            <v>CARLOS ALEXANDRE GOMES LIRA DOS SANTOS</v>
          </cell>
          <cell r="F362" t="str">
            <v>3 - Administrativo</v>
          </cell>
          <cell r="G362" t="str">
            <v>513505</v>
          </cell>
          <cell r="H362">
            <v>45200</v>
          </cell>
          <cell r="J362">
            <v>145.11519999999999</v>
          </cell>
          <cell r="L362">
            <v>124.593152562</v>
          </cell>
          <cell r="M362">
            <v>26.4</v>
          </cell>
          <cell r="O362">
            <v>1.82</v>
          </cell>
        </row>
        <row r="363">
          <cell r="C363" t="str">
            <v>HOSPITAL MESTRE VITALINO</v>
          </cell>
          <cell r="E363" t="str">
            <v>CARLOS ANTONIO DOS SANTOS</v>
          </cell>
          <cell r="F363" t="str">
            <v>3 - Administrativo</v>
          </cell>
          <cell r="G363" t="str">
            <v>521130</v>
          </cell>
          <cell r="H363">
            <v>45200</v>
          </cell>
          <cell r="J363">
            <v>202.3648</v>
          </cell>
          <cell r="L363">
            <v>0</v>
          </cell>
          <cell r="O363">
            <v>1.82</v>
          </cell>
        </row>
        <row r="364">
          <cell r="C364" t="str">
            <v>HOSPITAL MESTRE VITALINO</v>
          </cell>
          <cell r="E364" t="str">
            <v>CARLOS DIEGO ALVES BERNARDO</v>
          </cell>
          <cell r="F364" t="str">
            <v>1 - Médico</v>
          </cell>
          <cell r="G364" t="str">
            <v>225120</v>
          </cell>
          <cell r="H364">
            <v>45200</v>
          </cell>
          <cell r="J364">
            <v>909.26</v>
          </cell>
          <cell r="L364">
            <v>124.593152562</v>
          </cell>
          <cell r="M364">
            <v>3.56</v>
          </cell>
          <cell r="O364">
            <v>6.01</v>
          </cell>
          <cell r="P364">
            <v>1.23</v>
          </cell>
        </row>
        <row r="365">
          <cell r="C365" t="str">
            <v>HOSPITAL MESTRE VITALINO</v>
          </cell>
          <cell r="E365" t="str">
            <v>CARLOS DIEGO SANTOS FARIAS</v>
          </cell>
          <cell r="F365" t="str">
            <v>3 - Administrativo</v>
          </cell>
          <cell r="G365" t="str">
            <v>521130</v>
          </cell>
          <cell r="H365">
            <v>45200</v>
          </cell>
          <cell r="J365">
            <v>122.1536</v>
          </cell>
          <cell r="L365">
            <v>124.593152562</v>
          </cell>
          <cell r="M365">
            <v>26.4</v>
          </cell>
          <cell r="O365">
            <v>1.82</v>
          </cell>
        </row>
        <row r="366">
          <cell r="C366" t="str">
            <v>HOSPITAL MESTRE VITALINO</v>
          </cell>
          <cell r="E366" t="str">
            <v>CARLOS EDUARDO CAVALCANTI ALMEIDA DE FREITAS</v>
          </cell>
          <cell r="F366" t="str">
            <v>1 - Médico</v>
          </cell>
          <cell r="G366" t="str">
            <v>225170</v>
          </cell>
          <cell r="H366">
            <v>45200</v>
          </cell>
          <cell r="J366">
            <v>2673.3191999999999</v>
          </cell>
          <cell r="L366">
            <v>124.593152562</v>
          </cell>
          <cell r="M366">
            <v>3.96</v>
          </cell>
          <cell r="O366">
            <v>6.01</v>
          </cell>
          <cell r="P366">
            <v>1.23</v>
          </cell>
        </row>
        <row r="367">
          <cell r="C367" t="str">
            <v>HOSPITAL MESTRE VITALINO</v>
          </cell>
          <cell r="E367" t="str">
            <v>CARLOS EDUARDO DA SILVA</v>
          </cell>
          <cell r="F367" t="str">
            <v>3 - Administrativo</v>
          </cell>
          <cell r="G367" t="str">
            <v>763305</v>
          </cell>
          <cell r="H367">
            <v>45200</v>
          </cell>
          <cell r="J367">
            <v>127.4408</v>
          </cell>
          <cell r="L367">
            <v>124.593152562</v>
          </cell>
          <cell r="M367">
            <v>25.52</v>
          </cell>
          <cell r="O367">
            <v>1.82</v>
          </cell>
        </row>
        <row r="368">
          <cell r="C368" t="str">
            <v>HOSPITAL MESTRE VITALINO</v>
          </cell>
          <cell r="E368" t="str">
            <v>CARLOS EDUARDO DA SILVA NASCIMENTO</v>
          </cell>
          <cell r="F368" t="str">
            <v>2 - Outros Profissionais da Saúde</v>
          </cell>
          <cell r="G368" t="str">
            <v>223505</v>
          </cell>
          <cell r="H368">
            <v>45200</v>
          </cell>
          <cell r="J368">
            <v>237.1568</v>
          </cell>
          <cell r="L368">
            <v>124.593152562</v>
          </cell>
          <cell r="M368">
            <v>3.09</v>
          </cell>
          <cell r="O368">
            <v>1.35</v>
          </cell>
          <cell r="Y368">
            <v>2746.36090909</v>
          </cell>
        </row>
        <row r="369">
          <cell r="C369" t="str">
            <v>HOSPITAL MESTRE VITALINO</v>
          </cell>
          <cell r="E369" t="str">
            <v>CARLOS EDUARDO DO NASCIMENTO</v>
          </cell>
          <cell r="F369" t="str">
            <v>3 - Administrativo</v>
          </cell>
          <cell r="G369" t="str">
            <v>410105</v>
          </cell>
          <cell r="H369">
            <v>45200</v>
          </cell>
          <cell r="J369">
            <v>1003.3008</v>
          </cell>
          <cell r="L369">
            <v>124.593152562</v>
          </cell>
          <cell r="M369">
            <v>69.849999999999994</v>
          </cell>
          <cell r="O369">
            <v>1.82</v>
          </cell>
        </row>
        <row r="370">
          <cell r="C370" t="str">
            <v>HOSPITAL MESTRE VITALINO</v>
          </cell>
          <cell r="E370" t="str">
            <v>CARLOS EDUARDO SILVA BARBOSA</v>
          </cell>
          <cell r="F370" t="str">
            <v>2 - Outros Profissionais da Saúde</v>
          </cell>
          <cell r="G370" t="str">
            <v>322205</v>
          </cell>
          <cell r="H370">
            <v>45200</v>
          </cell>
          <cell r="J370">
            <v>0</v>
          </cell>
          <cell r="K370">
            <v>817.65</v>
          </cell>
          <cell r="L370">
            <v>0</v>
          </cell>
          <cell r="M370">
            <v>0</v>
          </cell>
          <cell r="O370">
            <v>1.82</v>
          </cell>
        </row>
        <row r="371">
          <cell r="C371" t="str">
            <v>HOSPITAL MESTRE VITALINO</v>
          </cell>
          <cell r="E371" t="str">
            <v>CARLOS EDUARDO SILVA DE OLIVEIRA</v>
          </cell>
          <cell r="F371" t="str">
            <v>3 - Administrativo</v>
          </cell>
          <cell r="G371" t="str">
            <v>515110</v>
          </cell>
          <cell r="H371">
            <v>45200</v>
          </cell>
          <cell r="J371">
            <v>140.6832</v>
          </cell>
          <cell r="L371">
            <v>124.593152562</v>
          </cell>
          <cell r="M371">
            <v>26.4</v>
          </cell>
          <cell r="O371">
            <v>1.82</v>
          </cell>
          <cell r="R371">
            <v>307.2</v>
          </cell>
          <cell r="S371">
            <v>79.2</v>
          </cell>
        </row>
        <row r="372">
          <cell r="C372" t="str">
            <v>HOSPITAL MESTRE VITALINO</v>
          </cell>
          <cell r="E372" t="str">
            <v>CARLOS FERNANDES CARNEIRO DE SOUSA GOMES DA SILVA</v>
          </cell>
          <cell r="F372" t="str">
            <v>3 - Administrativo</v>
          </cell>
          <cell r="G372" t="str">
            <v>517410</v>
          </cell>
          <cell r="H372">
            <v>45200</v>
          </cell>
          <cell r="J372">
            <v>135.0488</v>
          </cell>
          <cell r="L372">
            <v>124.593152562</v>
          </cell>
          <cell r="M372">
            <v>26.4</v>
          </cell>
          <cell r="O372">
            <v>1.82</v>
          </cell>
          <cell r="R372">
            <v>307.2</v>
          </cell>
          <cell r="S372">
            <v>79.2</v>
          </cell>
        </row>
        <row r="373">
          <cell r="C373" t="str">
            <v>HOSPITAL MESTRE VITALINO</v>
          </cell>
          <cell r="E373" t="str">
            <v>CARLOS GALVAO BRANCO ARAUJO</v>
          </cell>
          <cell r="F373" t="str">
            <v>1 - Médico</v>
          </cell>
          <cell r="G373" t="str">
            <v>225150</v>
          </cell>
          <cell r="H373">
            <v>45200</v>
          </cell>
          <cell r="J373">
            <v>1020.568</v>
          </cell>
          <cell r="L373">
            <v>124.593152562</v>
          </cell>
          <cell r="M373">
            <v>3.96</v>
          </cell>
          <cell r="O373">
            <v>6.01</v>
          </cell>
          <cell r="P373">
            <v>1.23</v>
          </cell>
        </row>
        <row r="374">
          <cell r="C374" t="str">
            <v>HOSPITAL MESTRE VITALINO</v>
          </cell>
          <cell r="E374" t="str">
            <v>CARLOS HENRIQUE BRAGA SOARES</v>
          </cell>
          <cell r="F374" t="str">
            <v>3 - Administrativo</v>
          </cell>
          <cell r="G374" t="str">
            <v>521130</v>
          </cell>
          <cell r="H374">
            <v>45200</v>
          </cell>
          <cell r="J374">
            <v>149.81360000000001</v>
          </cell>
          <cell r="L374">
            <v>0</v>
          </cell>
          <cell r="O374">
            <v>1.82</v>
          </cell>
        </row>
        <row r="375">
          <cell r="C375" t="str">
            <v>HOSPITAL MESTRE VITALINO</v>
          </cell>
          <cell r="E375" t="str">
            <v>CARLOS JOSE DA SILVA</v>
          </cell>
          <cell r="F375" t="str">
            <v>2 - Outros Profissionais da Saúde</v>
          </cell>
          <cell r="G375" t="str">
            <v>322205</v>
          </cell>
          <cell r="H375">
            <v>45200</v>
          </cell>
          <cell r="J375">
            <v>165.6592</v>
          </cell>
          <cell r="L375">
            <v>0</v>
          </cell>
          <cell r="O375">
            <v>1.82</v>
          </cell>
        </row>
        <row r="376">
          <cell r="C376" t="str">
            <v>HOSPITAL MESTRE VITALINO</v>
          </cell>
          <cell r="E376" t="str">
            <v>CARLOS JOSE DOS SANTOS</v>
          </cell>
          <cell r="F376" t="str">
            <v>3 - Administrativo</v>
          </cell>
          <cell r="G376" t="str">
            <v>514310</v>
          </cell>
          <cell r="H376">
            <v>45200</v>
          </cell>
          <cell r="J376">
            <v>132.32</v>
          </cell>
          <cell r="L376">
            <v>0</v>
          </cell>
          <cell r="O376">
            <v>1.82</v>
          </cell>
        </row>
        <row r="377">
          <cell r="C377" t="str">
            <v>HOSPITAL MESTRE VITALINO</v>
          </cell>
          <cell r="E377" t="str">
            <v>CARLOS LAERSON SOARES</v>
          </cell>
          <cell r="F377" t="str">
            <v>1 - Médico</v>
          </cell>
          <cell r="G377" t="str">
            <v>225150</v>
          </cell>
          <cell r="H377">
            <v>45200</v>
          </cell>
          <cell r="J377">
            <v>935.30960000000005</v>
          </cell>
          <cell r="L377">
            <v>124.593152562</v>
          </cell>
          <cell r="M377">
            <v>3.96</v>
          </cell>
          <cell r="O377">
            <v>6.01</v>
          </cell>
          <cell r="P377">
            <v>1.23</v>
          </cell>
        </row>
        <row r="378">
          <cell r="C378" t="str">
            <v>HOSPITAL MESTRE VITALINO</v>
          </cell>
          <cell r="E378" t="str">
            <v>CARMELYTA SEMAAN BOTELHO</v>
          </cell>
          <cell r="F378" t="str">
            <v>1 - Médico</v>
          </cell>
          <cell r="G378" t="str">
            <v>225121</v>
          </cell>
          <cell r="H378">
            <v>45200</v>
          </cell>
          <cell r="J378">
            <v>854.16399999999999</v>
          </cell>
          <cell r="L378">
            <v>124.593152562</v>
          </cell>
          <cell r="M378">
            <v>3.96</v>
          </cell>
          <cell r="O378">
            <v>6.01</v>
          </cell>
          <cell r="P378">
            <v>1.23</v>
          </cell>
        </row>
        <row r="379">
          <cell r="C379" t="str">
            <v>HOSPITAL MESTRE VITALINO</v>
          </cell>
          <cell r="E379" t="str">
            <v>CARMEN LUCIA DA SILVA SANTOS</v>
          </cell>
          <cell r="F379" t="str">
            <v>2 - Outros Profissionais da Saúde</v>
          </cell>
          <cell r="G379" t="str">
            <v>322205</v>
          </cell>
          <cell r="H379">
            <v>45200</v>
          </cell>
          <cell r="J379">
            <v>189.49680000000001</v>
          </cell>
          <cell r="L379">
            <v>0</v>
          </cell>
          <cell r="O379">
            <v>1.82</v>
          </cell>
        </row>
        <row r="380">
          <cell r="C380" t="str">
            <v>HOSPITAL MESTRE VITALINO</v>
          </cell>
          <cell r="E380" t="str">
            <v>CAROLAYNE EDITE DA SILVA RAMOS</v>
          </cell>
          <cell r="F380" t="str">
            <v>2 - Outros Profissionais da Saúde</v>
          </cell>
          <cell r="G380" t="str">
            <v>322205</v>
          </cell>
          <cell r="H380">
            <v>45200</v>
          </cell>
          <cell r="J380">
            <v>176.90479999999999</v>
          </cell>
          <cell r="L380">
            <v>124.593152562</v>
          </cell>
          <cell r="M380">
            <v>29.39</v>
          </cell>
          <cell r="O380">
            <v>1.82</v>
          </cell>
          <cell r="U380">
            <v>77.55</v>
          </cell>
          <cell r="X380" t="str">
            <v>AUX.CRECHE II</v>
          </cell>
        </row>
        <row r="381">
          <cell r="C381" t="str">
            <v>HOSPITAL MESTRE VITALINO</v>
          </cell>
          <cell r="E381" t="str">
            <v>CAROLINA ALVES CELESTINO NASCIMENTO</v>
          </cell>
          <cell r="F381" t="str">
            <v>2 - Outros Profissionais da Saúde</v>
          </cell>
          <cell r="G381" t="str">
            <v>322205</v>
          </cell>
          <cell r="H381">
            <v>45200</v>
          </cell>
          <cell r="J381">
            <v>203.05359999999999</v>
          </cell>
          <cell r="L381">
            <v>124.593152562</v>
          </cell>
          <cell r="M381">
            <v>29.39</v>
          </cell>
          <cell r="O381">
            <v>1.82</v>
          </cell>
          <cell r="R381">
            <v>115.2</v>
          </cell>
        </row>
        <row r="382">
          <cell r="C382" t="str">
            <v>HOSPITAL MESTRE VITALINO</v>
          </cell>
          <cell r="E382" t="str">
            <v>CAROLINE BEZERRA TRAJANO DOS SANTOS</v>
          </cell>
          <cell r="F382" t="str">
            <v>1 - Médico</v>
          </cell>
          <cell r="G382" t="str">
            <v>225150</v>
          </cell>
          <cell r="H382">
            <v>45200</v>
          </cell>
          <cell r="J382">
            <v>2079.4672</v>
          </cell>
          <cell r="L382">
            <v>124.593152562</v>
          </cell>
          <cell r="M382">
            <v>3.43</v>
          </cell>
          <cell r="O382">
            <v>6.01</v>
          </cell>
          <cell r="P382">
            <v>1.23</v>
          </cell>
        </row>
        <row r="383">
          <cell r="C383" t="str">
            <v>HOSPITAL MESTRE VITALINO</v>
          </cell>
          <cell r="E383" t="str">
            <v>CAROLINE MOURA MARINHO</v>
          </cell>
          <cell r="F383" t="str">
            <v>2 - Outros Profissionais da Saúde</v>
          </cell>
          <cell r="G383" t="str">
            <v>223605</v>
          </cell>
          <cell r="H383">
            <v>45200</v>
          </cell>
          <cell r="J383">
            <v>289.32319999999999</v>
          </cell>
          <cell r="L383">
            <v>0</v>
          </cell>
          <cell r="O383">
            <v>1.35</v>
          </cell>
        </row>
        <row r="384">
          <cell r="C384" t="str">
            <v>HOSPITAL MESTRE VITALINO</v>
          </cell>
          <cell r="E384" t="str">
            <v>CAROLINY SUZIANNE DE MEDEIROS LEAL</v>
          </cell>
          <cell r="F384" t="str">
            <v>2 - Outros Profissionais da Saúde</v>
          </cell>
          <cell r="G384" t="str">
            <v>223505</v>
          </cell>
          <cell r="H384">
            <v>45200</v>
          </cell>
          <cell r="J384">
            <v>247.05439999999999</v>
          </cell>
          <cell r="L384">
            <v>124.593152562</v>
          </cell>
          <cell r="M384">
            <v>3.09</v>
          </cell>
          <cell r="O384">
            <v>1.35</v>
          </cell>
        </row>
        <row r="385">
          <cell r="C385" t="str">
            <v>HOSPITAL MESTRE VITALINO</v>
          </cell>
          <cell r="E385" t="str">
            <v>CASSIA MAYARA FERREIRA SOARES</v>
          </cell>
          <cell r="F385" t="str">
            <v>3 - Administrativo</v>
          </cell>
          <cell r="G385" t="str">
            <v>521130</v>
          </cell>
          <cell r="H385">
            <v>45200</v>
          </cell>
          <cell r="J385">
            <v>144.72319999999999</v>
          </cell>
          <cell r="L385">
            <v>124.593152562</v>
          </cell>
          <cell r="M385">
            <v>26.4</v>
          </cell>
          <cell r="O385">
            <v>1.82</v>
          </cell>
          <cell r="R385">
            <v>307.2</v>
          </cell>
          <cell r="S385">
            <v>79.2</v>
          </cell>
        </row>
        <row r="386">
          <cell r="C386" t="str">
            <v>HOSPITAL MESTRE VITALINO</v>
          </cell>
          <cell r="E386" t="str">
            <v>CASSIO YURI NASCIMENTO DOS SANTOS</v>
          </cell>
          <cell r="F386" t="str">
            <v>2 - Outros Profissionais da Saúde</v>
          </cell>
          <cell r="G386" t="str">
            <v>322205</v>
          </cell>
          <cell r="H386">
            <v>45200</v>
          </cell>
          <cell r="J386">
            <v>199.92240000000001</v>
          </cell>
          <cell r="L386">
            <v>0</v>
          </cell>
          <cell r="O386">
            <v>1.82</v>
          </cell>
          <cell r="R386">
            <v>307.2</v>
          </cell>
          <cell r="S386">
            <v>88.17</v>
          </cell>
        </row>
        <row r="387">
          <cell r="C387" t="str">
            <v>HOSPITAL MESTRE VITALINO</v>
          </cell>
          <cell r="E387" t="str">
            <v>CATARINA MARIA SIMPLICIO DE ASSIS</v>
          </cell>
          <cell r="F387" t="str">
            <v>2 - Outros Profissionais da Saúde</v>
          </cell>
          <cell r="G387" t="str">
            <v>322205</v>
          </cell>
          <cell r="H387">
            <v>45200</v>
          </cell>
          <cell r="J387">
            <v>177.46080000000001</v>
          </cell>
          <cell r="L387">
            <v>124.593152562</v>
          </cell>
          <cell r="M387">
            <v>29.39</v>
          </cell>
          <cell r="O387">
            <v>1.82</v>
          </cell>
        </row>
        <row r="388">
          <cell r="C388" t="str">
            <v>HOSPITAL MESTRE VITALINO</v>
          </cell>
          <cell r="E388" t="str">
            <v>CECILIA BEATRIZ RODRIGUES SILVA</v>
          </cell>
          <cell r="F388" t="str">
            <v>3 - Administrativo</v>
          </cell>
          <cell r="G388" t="str">
            <v>411005</v>
          </cell>
          <cell r="H388">
            <v>45200</v>
          </cell>
          <cell r="J388">
            <v>11.77</v>
          </cell>
          <cell r="L388">
            <v>0</v>
          </cell>
          <cell r="O388">
            <v>1.82</v>
          </cell>
          <cell r="R388">
            <v>403.2</v>
          </cell>
          <cell r="S388">
            <v>143.72</v>
          </cell>
        </row>
        <row r="389">
          <cell r="C389" t="str">
            <v>HOSPITAL MESTRE VITALINO</v>
          </cell>
          <cell r="E389" t="str">
            <v>CELIANE DIOGENES FARIAS DE QUEIROZ CAVALCANTE</v>
          </cell>
          <cell r="F389" t="str">
            <v>2 - Outros Profissionais da Saúde</v>
          </cell>
          <cell r="G389" t="str">
            <v>322205</v>
          </cell>
          <cell r="H389">
            <v>45200</v>
          </cell>
          <cell r="J389">
            <v>154.0864</v>
          </cell>
          <cell r="L389">
            <v>124.593152562</v>
          </cell>
          <cell r="M389">
            <v>29.39</v>
          </cell>
          <cell r="O389">
            <v>1.82</v>
          </cell>
          <cell r="R389">
            <v>307.2</v>
          </cell>
          <cell r="S389">
            <v>88.17</v>
          </cell>
        </row>
        <row r="390">
          <cell r="C390" t="str">
            <v>HOSPITAL MESTRE VITALINO</v>
          </cell>
          <cell r="E390" t="str">
            <v>CESAR MAURICIO FERREIRA DA SILVA</v>
          </cell>
          <cell r="F390" t="str">
            <v>3 - Administrativo</v>
          </cell>
          <cell r="G390" t="str">
            <v>514320</v>
          </cell>
          <cell r="H390">
            <v>45200</v>
          </cell>
          <cell r="J390">
            <v>146.27760000000001</v>
          </cell>
          <cell r="L390">
            <v>0</v>
          </cell>
          <cell r="O390">
            <v>1.82</v>
          </cell>
        </row>
        <row r="391">
          <cell r="C391" t="str">
            <v>HOSPITAL MESTRE VITALINO</v>
          </cell>
          <cell r="E391" t="str">
            <v>CESAR RICARDO BARBOSA DE LIRA</v>
          </cell>
          <cell r="F391" t="str">
            <v>3 - Administrativo</v>
          </cell>
          <cell r="G391" t="str">
            <v>515110</v>
          </cell>
          <cell r="H391">
            <v>45200</v>
          </cell>
          <cell r="J391">
            <v>124.83280000000001</v>
          </cell>
          <cell r="L391">
            <v>124.593152562</v>
          </cell>
          <cell r="M391">
            <v>26.4</v>
          </cell>
          <cell r="O391">
            <v>1.82</v>
          </cell>
        </row>
        <row r="392">
          <cell r="C392" t="str">
            <v>HOSPITAL MESTRE VITALINO</v>
          </cell>
          <cell r="E392" t="str">
            <v>CHALANA ALMEIDA SANTOS</v>
          </cell>
          <cell r="F392" t="str">
            <v>2 - Outros Profissionais da Saúde</v>
          </cell>
          <cell r="G392" t="str">
            <v>223505</v>
          </cell>
          <cell r="H392">
            <v>45200</v>
          </cell>
          <cell r="J392">
            <v>387.8032</v>
          </cell>
          <cell r="L392">
            <v>124.593152562</v>
          </cell>
          <cell r="M392">
            <v>3.29</v>
          </cell>
          <cell r="O392">
            <v>1.35</v>
          </cell>
        </row>
        <row r="393">
          <cell r="C393" t="str">
            <v>HOSPITAL MESTRE VITALINO</v>
          </cell>
          <cell r="E393" t="str">
            <v>CIBELLY NATALIA SOARES DA PAZ</v>
          </cell>
          <cell r="F393" t="str">
            <v>2 - Outros Profissionais da Saúde</v>
          </cell>
          <cell r="G393" t="str">
            <v>322205</v>
          </cell>
          <cell r="H393">
            <v>45200</v>
          </cell>
          <cell r="J393">
            <v>214.2944</v>
          </cell>
          <cell r="L393">
            <v>0</v>
          </cell>
          <cell r="O393">
            <v>1.82</v>
          </cell>
          <cell r="U393">
            <v>77.55</v>
          </cell>
          <cell r="X393" t="str">
            <v>AUX.CRECHE FERIAS</v>
          </cell>
        </row>
        <row r="394">
          <cell r="C394" t="str">
            <v>HOSPITAL MESTRE VITALINO</v>
          </cell>
          <cell r="E394" t="str">
            <v>CICERA APARECIDA ADJANY SOARES DE SOUZA CINTRA</v>
          </cell>
          <cell r="F394" t="str">
            <v>2 - Outros Profissionais da Saúde</v>
          </cell>
          <cell r="G394" t="str">
            <v>223605</v>
          </cell>
          <cell r="H394">
            <v>45200</v>
          </cell>
          <cell r="J394">
            <v>258.05680000000001</v>
          </cell>
          <cell r="L394">
            <v>124.593152562</v>
          </cell>
          <cell r="M394">
            <v>3.24</v>
          </cell>
          <cell r="O394">
            <v>1.35</v>
          </cell>
        </row>
        <row r="395">
          <cell r="C395" t="str">
            <v>HOSPITAL MESTRE VITALINO</v>
          </cell>
          <cell r="E395" t="str">
            <v>CICERA BEZERRA DO NASCIMENTO</v>
          </cell>
          <cell r="F395" t="str">
            <v>2 - Outros Profissionais da Saúde</v>
          </cell>
          <cell r="G395" t="str">
            <v>322205</v>
          </cell>
          <cell r="H395">
            <v>45200</v>
          </cell>
          <cell r="J395">
            <v>178.00559999999999</v>
          </cell>
          <cell r="L395">
            <v>124.593152562</v>
          </cell>
          <cell r="M395">
            <v>29.39</v>
          </cell>
          <cell r="O395">
            <v>1.82</v>
          </cell>
        </row>
        <row r="396">
          <cell r="C396" t="str">
            <v>HOSPITAL MESTRE VITALINO</v>
          </cell>
          <cell r="E396" t="str">
            <v>CICERA GOMES DE ESPINDULA</v>
          </cell>
          <cell r="F396" t="str">
            <v>2 - Outros Profissionais da Saúde</v>
          </cell>
          <cell r="G396" t="str">
            <v>251605</v>
          </cell>
          <cell r="H396">
            <v>45200</v>
          </cell>
          <cell r="J396">
            <v>204.49199999999999</v>
          </cell>
          <cell r="L396">
            <v>124.593152562</v>
          </cell>
          <cell r="M396">
            <v>45.84</v>
          </cell>
          <cell r="O396">
            <v>1.82</v>
          </cell>
        </row>
        <row r="397">
          <cell r="C397" t="str">
            <v>HOSPITAL MESTRE VITALINO</v>
          </cell>
          <cell r="E397" t="str">
            <v>CICERO GIOVANNI GUEDES DE LIMA</v>
          </cell>
          <cell r="F397" t="str">
            <v>3 - Administrativo</v>
          </cell>
          <cell r="G397" t="str">
            <v>515110</v>
          </cell>
          <cell r="H397">
            <v>45200</v>
          </cell>
          <cell r="J397">
            <v>142.49760000000001</v>
          </cell>
          <cell r="L397">
            <v>124.593152562</v>
          </cell>
          <cell r="M397">
            <v>26.4</v>
          </cell>
          <cell r="O397">
            <v>1.82</v>
          </cell>
          <cell r="R397">
            <v>307.2</v>
          </cell>
          <cell r="S397">
            <v>79.2</v>
          </cell>
        </row>
        <row r="398">
          <cell r="C398" t="str">
            <v>HOSPITAL MESTRE VITALINO</v>
          </cell>
          <cell r="E398" t="str">
            <v>CICERO HELENO DE MELO</v>
          </cell>
          <cell r="F398" t="str">
            <v>3 - Administrativo</v>
          </cell>
          <cell r="G398" t="str">
            <v>414105</v>
          </cell>
          <cell r="H398">
            <v>45200</v>
          </cell>
          <cell r="J398">
            <v>129.6</v>
          </cell>
          <cell r="L398">
            <v>124.593152562</v>
          </cell>
          <cell r="M398">
            <v>26.4</v>
          </cell>
          <cell r="O398">
            <v>1.82</v>
          </cell>
        </row>
        <row r="399">
          <cell r="C399" t="str">
            <v>HOSPITAL MESTRE VITALINO</v>
          </cell>
          <cell r="E399" t="str">
            <v>CICERO JOSE DE MACEDO</v>
          </cell>
          <cell r="F399" t="str">
            <v>2 - Outros Profissionais da Saúde</v>
          </cell>
          <cell r="G399" t="str">
            <v>322205</v>
          </cell>
          <cell r="H399">
            <v>45200</v>
          </cell>
          <cell r="J399">
            <v>192.51679999999999</v>
          </cell>
          <cell r="L399">
            <v>124.593152562</v>
          </cell>
          <cell r="M399">
            <v>29.39</v>
          </cell>
          <cell r="O399">
            <v>1.82</v>
          </cell>
        </row>
        <row r="400">
          <cell r="C400" t="str">
            <v>HOSPITAL MESTRE VITALINO</v>
          </cell>
          <cell r="E400" t="str">
            <v>CICERO SOARES DE OLIVEIRA</v>
          </cell>
          <cell r="F400" t="str">
            <v>3 - Administrativo</v>
          </cell>
          <cell r="G400" t="str">
            <v>514320</v>
          </cell>
          <cell r="H400">
            <v>45200</v>
          </cell>
          <cell r="J400">
            <v>146.14400000000001</v>
          </cell>
          <cell r="L400">
            <v>124.593152562</v>
          </cell>
          <cell r="M400">
            <v>26.4</v>
          </cell>
          <cell r="O400">
            <v>1.82</v>
          </cell>
        </row>
        <row r="401">
          <cell r="C401" t="str">
            <v>HOSPITAL MESTRE VITALINO</v>
          </cell>
          <cell r="E401" t="str">
            <v>CILENE MOREIRA DA SILVA NASCIMENTO</v>
          </cell>
          <cell r="F401" t="str">
            <v>2 - Outros Profissionais da Saúde</v>
          </cell>
          <cell r="G401" t="str">
            <v>322205</v>
          </cell>
          <cell r="H401">
            <v>45200</v>
          </cell>
          <cell r="J401">
            <v>162.84960000000001</v>
          </cell>
          <cell r="L401">
            <v>124.593152562</v>
          </cell>
          <cell r="M401">
            <v>29.39</v>
          </cell>
          <cell r="O401">
            <v>1.82</v>
          </cell>
          <cell r="R401">
            <v>307.2</v>
          </cell>
          <cell r="S401">
            <v>88.17</v>
          </cell>
        </row>
        <row r="402">
          <cell r="C402" t="str">
            <v>HOSPITAL MESTRE VITALINO</v>
          </cell>
          <cell r="E402" t="str">
            <v>CINTHYA THAIS PIMENTEL TABOSA</v>
          </cell>
          <cell r="F402" t="str">
            <v>2 - Outros Profissionais da Saúde</v>
          </cell>
          <cell r="G402" t="str">
            <v>322205</v>
          </cell>
          <cell r="H402">
            <v>45200</v>
          </cell>
          <cell r="J402">
            <v>161.62960000000001</v>
          </cell>
          <cell r="L402">
            <v>124.593152562</v>
          </cell>
          <cell r="M402">
            <v>22.53</v>
          </cell>
          <cell r="O402">
            <v>1.82</v>
          </cell>
          <cell r="R402">
            <v>403.2</v>
          </cell>
          <cell r="S402">
            <v>88.17</v>
          </cell>
        </row>
        <row r="403">
          <cell r="C403" t="str">
            <v>HOSPITAL MESTRE VITALINO</v>
          </cell>
          <cell r="E403" t="str">
            <v>CINTIA KELLY MONTEIRO DE OLIVEIRA</v>
          </cell>
          <cell r="F403" t="str">
            <v>1 - Médico</v>
          </cell>
          <cell r="G403" t="str">
            <v>225125</v>
          </cell>
          <cell r="H403">
            <v>45200</v>
          </cell>
          <cell r="J403">
            <v>1053.5311999999999</v>
          </cell>
          <cell r="L403">
            <v>124.593152562</v>
          </cell>
          <cell r="M403">
            <v>3.96</v>
          </cell>
          <cell r="O403">
            <v>6.01</v>
          </cell>
          <cell r="P403">
            <v>1.23</v>
          </cell>
        </row>
        <row r="404">
          <cell r="C404" t="str">
            <v>HOSPITAL MESTRE VITALINO</v>
          </cell>
          <cell r="E404" t="str">
            <v>CLARIANA ARAUJO SALES OLIVEIRA</v>
          </cell>
          <cell r="F404" t="str">
            <v>2 - Outros Profissionais da Saúde</v>
          </cell>
          <cell r="G404" t="str">
            <v>223505</v>
          </cell>
          <cell r="H404">
            <v>45200</v>
          </cell>
          <cell r="J404">
            <v>242.3272</v>
          </cell>
          <cell r="L404">
            <v>124.593152562</v>
          </cell>
          <cell r="M404">
            <v>3.01</v>
          </cell>
          <cell r="O404">
            <v>1.35</v>
          </cell>
        </row>
        <row r="405">
          <cell r="C405" t="str">
            <v>HOSPITAL MESTRE VITALINO</v>
          </cell>
          <cell r="E405" t="str">
            <v>CLARISSA SIQUEIRA PESSOA</v>
          </cell>
          <cell r="F405" t="str">
            <v>2 - Outros Profissionais da Saúde</v>
          </cell>
          <cell r="G405" t="str">
            <v>223405</v>
          </cell>
          <cell r="H405">
            <v>45200</v>
          </cell>
          <cell r="J405">
            <v>366.93920000000003</v>
          </cell>
          <cell r="L405">
            <v>124.593152562</v>
          </cell>
          <cell r="M405">
            <v>15.73</v>
          </cell>
          <cell r="O405">
            <v>1.82</v>
          </cell>
        </row>
        <row r="406">
          <cell r="C406" t="str">
            <v>HOSPITAL MESTRE VITALINO</v>
          </cell>
          <cell r="E406" t="str">
            <v>CLAUDECI CABRAL DE ARAUJO</v>
          </cell>
          <cell r="F406" t="str">
            <v>3 - Administrativo</v>
          </cell>
          <cell r="G406" t="str">
            <v>521130</v>
          </cell>
          <cell r="H406">
            <v>45200</v>
          </cell>
          <cell r="J406">
            <v>161.6</v>
          </cell>
          <cell r="L406">
            <v>124.593152562</v>
          </cell>
          <cell r="M406">
            <v>26.4</v>
          </cell>
          <cell r="O406">
            <v>1.82</v>
          </cell>
        </row>
        <row r="407">
          <cell r="C407" t="str">
            <v>HOSPITAL MESTRE VITALINO</v>
          </cell>
          <cell r="E407" t="str">
            <v>CLAUDENICE ADAUTA DA SILVA</v>
          </cell>
          <cell r="F407" t="str">
            <v>2 - Outros Profissionais da Saúde</v>
          </cell>
          <cell r="G407" t="str">
            <v>322205</v>
          </cell>
          <cell r="H407">
            <v>45200</v>
          </cell>
          <cell r="J407">
            <v>153.35679999999999</v>
          </cell>
          <cell r="L407">
            <v>124.593152562</v>
          </cell>
          <cell r="M407">
            <v>29.39</v>
          </cell>
          <cell r="O407">
            <v>1.82</v>
          </cell>
        </row>
        <row r="408">
          <cell r="C408" t="str">
            <v>HOSPITAL MESTRE VITALINO</v>
          </cell>
          <cell r="E408" t="str">
            <v>CLAUDENICE MARIA DO NASCIMENTO</v>
          </cell>
          <cell r="F408" t="str">
            <v>2 - Outros Profissionais da Saúde</v>
          </cell>
          <cell r="G408" t="str">
            <v>322205</v>
          </cell>
          <cell r="H408">
            <v>45200</v>
          </cell>
          <cell r="J408">
            <v>158.38560000000001</v>
          </cell>
          <cell r="L408">
            <v>124.593152562</v>
          </cell>
          <cell r="M408">
            <v>29.39</v>
          </cell>
          <cell r="O408">
            <v>1.82</v>
          </cell>
        </row>
        <row r="409">
          <cell r="C409" t="str">
            <v>HOSPITAL MESTRE VITALINO</v>
          </cell>
          <cell r="E409" t="str">
            <v>CLAUDERLANE DE LUCENA SILVA</v>
          </cell>
          <cell r="F409" t="str">
            <v>2 - Outros Profissionais da Saúde</v>
          </cell>
          <cell r="G409" t="str">
            <v>322205</v>
          </cell>
          <cell r="H409">
            <v>45200</v>
          </cell>
          <cell r="J409">
            <v>149.87440000000001</v>
          </cell>
          <cell r="L409">
            <v>124.593152562</v>
          </cell>
          <cell r="M409">
            <v>29.39</v>
          </cell>
          <cell r="O409">
            <v>1.82</v>
          </cell>
          <cell r="R409">
            <v>153.6</v>
          </cell>
          <cell r="S409">
            <v>88.17</v>
          </cell>
        </row>
        <row r="410">
          <cell r="C410" t="str">
            <v>HOSPITAL MESTRE VITALINO</v>
          </cell>
          <cell r="E410" t="str">
            <v>CLAUDIA MARIA DA SILVA</v>
          </cell>
          <cell r="F410" t="str">
            <v>3 - Administrativo</v>
          </cell>
          <cell r="G410" t="str">
            <v>514320</v>
          </cell>
          <cell r="H410">
            <v>45200</v>
          </cell>
          <cell r="J410">
            <v>141.26400000000001</v>
          </cell>
          <cell r="L410">
            <v>124.593152562</v>
          </cell>
          <cell r="M410">
            <v>26.4</v>
          </cell>
          <cell r="O410">
            <v>1.82</v>
          </cell>
          <cell r="R410">
            <v>307.2</v>
          </cell>
          <cell r="S410">
            <v>79.2</v>
          </cell>
        </row>
        <row r="411">
          <cell r="C411" t="str">
            <v>HOSPITAL MESTRE VITALINO</v>
          </cell>
          <cell r="E411" t="str">
            <v>CLAUDIA MARIA TORRES DE CARVALHO BARBOSA</v>
          </cell>
          <cell r="F411" t="str">
            <v>1 - Médico</v>
          </cell>
          <cell r="G411" t="str">
            <v>225120</v>
          </cell>
          <cell r="H411">
            <v>45200</v>
          </cell>
          <cell r="J411">
            <v>974.88559999999995</v>
          </cell>
          <cell r="L411">
            <v>124.593152562</v>
          </cell>
          <cell r="M411">
            <v>3.96</v>
          </cell>
          <cell r="O411">
            <v>6.01</v>
          </cell>
          <cell r="P411">
            <v>1.23</v>
          </cell>
        </row>
        <row r="412">
          <cell r="C412" t="str">
            <v>HOSPITAL MESTRE VITALINO</v>
          </cell>
          <cell r="E412" t="str">
            <v>CLAUDIA SEVERINA DA SILVA</v>
          </cell>
          <cell r="F412" t="str">
            <v>2 - Outros Profissionais da Saúde</v>
          </cell>
          <cell r="G412" t="str">
            <v>251605</v>
          </cell>
          <cell r="H412">
            <v>45200</v>
          </cell>
          <cell r="J412">
            <v>207.46799999999999</v>
          </cell>
          <cell r="L412">
            <v>124.593152562</v>
          </cell>
          <cell r="M412">
            <v>45.84</v>
          </cell>
          <cell r="O412">
            <v>1.82</v>
          </cell>
        </row>
        <row r="413">
          <cell r="C413" t="str">
            <v>HOSPITAL MESTRE VITALINO</v>
          </cell>
          <cell r="E413" t="str">
            <v>CLAUDIANE ALESSANDRA BARBOSA DA SILVA</v>
          </cell>
          <cell r="F413" t="str">
            <v>2 - Outros Profissionais da Saúde</v>
          </cell>
          <cell r="G413" t="str">
            <v>322205</v>
          </cell>
          <cell r="H413">
            <v>45200</v>
          </cell>
          <cell r="J413">
            <v>150.76560000000001</v>
          </cell>
          <cell r="L413">
            <v>124.593152562</v>
          </cell>
          <cell r="M413">
            <v>28.41</v>
          </cell>
          <cell r="O413">
            <v>1.82</v>
          </cell>
        </row>
        <row r="414">
          <cell r="C414" t="str">
            <v>HOSPITAL MESTRE VITALINO</v>
          </cell>
          <cell r="E414" t="str">
            <v>CLAUDIANE MARIA DE LIMA</v>
          </cell>
          <cell r="F414" t="str">
            <v>3 - Administrativo</v>
          </cell>
          <cell r="G414" t="str">
            <v>763305</v>
          </cell>
          <cell r="H414">
            <v>45200</v>
          </cell>
          <cell r="J414">
            <v>146.49119999999999</v>
          </cell>
          <cell r="L414">
            <v>124.593152562</v>
          </cell>
          <cell r="M414">
            <v>26.4</v>
          </cell>
          <cell r="O414">
            <v>1.82</v>
          </cell>
        </row>
        <row r="415">
          <cell r="C415" t="str">
            <v>HOSPITAL MESTRE VITALINO</v>
          </cell>
          <cell r="E415" t="str">
            <v>CLAUDIANE RAIMUNDO DE SOUZA RAMOS</v>
          </cell>
          <cell r="F415" t="str">
            <v>1 - Médico</v>
          </cell>
          <cell r="G415" t="str">
            <v>225124</v>
          </cell>
          <cell r="H415">
            <v>45200</v>
          </cell>
          <cell r="J415">
            <v>1322.2624000000001</v>
          </cell>
          <cell r="L415">
            <v>124.593152562</v>
          </cell>
          <cell r="M415">
            <v>3.7</v>
          </cell>
          <cell r="O415">
            <v>6.01</v>
          </cell>
          <cell r="P415">
            <v>1.23</v>
          </cell>
        </row>
        <row r="416">
          <cell r="C416" t="str">
            <v>HOSPITAL MESTRE VITALINO</v>
          </cell>
          <cell r="E416" t="str">
            <v>CLAUDIO MENESES DE CARVALHO</v>
          </cell>
          <cell r="F416" t="str">
            <v>3 - Administrativo</v>
          </cell>
          <cell r="G416" t="str">
            <v>521130</v>
          </cell>
          <cell r="H416">
            <v>45200</v>
          </cell>
          <cell r="J416">
            <v>137.6</v>
          </cell>
          <cell r="L416">
            <v>124.593152562</v>
          </cell>
          <cell r="M416">
            <v>26.4</v>
          </cell>
          <cell r="O416">
            <v>1.82</v>
          </cell>
        </row>
        <row r="417">
          <cell r="C417" t="str">
            <v>HOSPITAL MESTRE VITALINO</v>
          </cell>
          <cell r="E417" t="str">
            <v>CLAUDIVAN BEZERRA</v>
          </cell>
          <cell r="F417" t="str">
            <v>3 - Administrativo</v>
          </cell>
          <cell r="G417" t="str">
            <v>312105</v>
          </cell>
          <cell r="H417">
            <v>45200</v>
          </cell>
          <cell r="J417">
            <v>238.14080000000001</v>
          </cell>
          <cell r="L417">
            <v>0</v>
          </cell>
          <cell r="O417">
            <v>1.82</v>
          </cell>
        </row>
        <row r="418">
          <cell r="C418" t="str">
            <v>HOSPITAL MESTRE VITALINO</v>
          </cell>
          <cell r="E418" t="str">
            <v>CLAUDIVANIA MARIA DA SILVA</v>
          </cell>
          <cell r="F418" t="str">
            <v>2 - Outros Profissionais da Saúde</v>
          </cell>
          <cell r="G418" t="str">
            <v>322205</v>
          </cell>
          <cell r="H418">
            <v>45200</v>
          </cell>
          <cell r="J418">
            <v>173.17359999999999</v>
          </cell>
          <cell r="L418">
            <v>0</v>
          </cell>
          <cell r="O418">
            <v>1.82</v>
          </cell>
        </row>
        <row r="419">
          <cell r="C419" t="str">
            <v>HOSPITAL MESTRE VITALINO</v>
          </cell>
          <cell r="E419" t="str">
            <v>CLAUDLAYNE FERNANDA DE HOLANDA</v>
          </cell>
          <cell r="F419" t="str">
            <v>2 - Outros Profissionais da Saúde</v>
          </cell>
          <cell r="G419" t="str">
            <v>223505</v>
          </cell>
          <cell r="H419">
            <v>45200</v>
          </cell>
          <cell r="J419">
            <v>362.7568</v>
          </cell>
          <cell r="L419">
            <v>124.593152562</v>
          </cell>
          <cell r="M419">
            <v>4.1100000000000003</v>
          </cell>
          <cell r="O419">
            <v>1.35</v>
          </cell>
        </row>
        <row r="420">
          <cell r="C420" t="str">
            <v>HOSPITAL MESTRE VITALINO</v>
          </cell>
          <cell r="E420" t="str">
            <v>CLEBER EMANUEL SERAFIM SOUZA SOBRINHO</v>
          </cell>
          <cell r="F420" t="str">
            <v>3 - Administrativo</v>
          </cell>
          <cell r="G420" t="str">
            <v>521130</v>
          </cell>
          <cell r="H420">
            <v>45200</v>
          </cell>
          <cell r="J420">
            <v>132.32</v>
          </cell>
          <cell r="L420">
            <v>124.593152562</v>
          </cell>
          <cell r="M420">
            <v>26.4</v>
          </cell>
          <cell r="O420">
            <v>1.82</v>
          </cell>
        </row>
        <row r="421">
          <cell r="C421" t="str">
            <v>HOSPITAL MESTRE VITALINO</v>
          </cell>
          <cell r="E421" t="str">
            <v>CLECIA RAFAELA BATISTA MELO RAMOS</v>
          </cell>
          <cell r="F421" t="str">
            <v>2 - Outros Profissionais da Saúde</v>
          </cell>
          <cell r="G421" t="str">
            <v>223505</v>
          </cell>
          <cell r="H421">
            <v>45200</v>
          </cell>
          <cell r="J421">
            <v>373.50400000000002</v>
          </cell>
          <cell r="L421">
            <v>124.593152562</v>
          </cell>
          <cell r="M421">
            <v>4.1100000000000003</v>
          </cell>
          <cell r="O421">
            <v>1.35</v>
          </cell>
        </row>
        <row r="422">
          <cell r="C422" t="str">
            <v>HOSPITAL MESTRE VITALINO</v>
          </cell>
          <cell r="E422" t="str">
            <v>CLEIDE FERREIRA DE SOUZA</v>
          </cell>
          <cell r="F422" t="str">
            <v>3 - Administrativo</v>
          </cell>
          <cell r="G422" t="str">
            <v>513430</v>
          </cell>
          <cell r="H422">
            <v>45200</v>
          </cell>
          <cell r="J422">
            <v>146.14400000000001</v>
          </cell>
          <cell r="L422">
            <v>124.593152562</v>
          </cell>
          <cell r="M422">
            <v>26.4</v>
          </cell>
          <cell r="O422">
            <v>1.82</v>
          </cell>
        </row>
        <row r="423">
          <cell r="C423" t="str">
            <v>HOSPITAL MESTRE VITALINO</v>
          </cell>
          <cell r="E423" t="str">
            <v>CLEIDE MARIA DO NASCIMENTO</v>
          </cell>
          <cell r="F423" t="str">
            <v>2 - Outros Profissionais da Saúde</v>
          </cell>
          <cell r="G423" t="str">
            <v>322205</v>
          </cell>
          <cell r="H423">
            <v>45200</v>
          </cell>
          <cell r="J423">
            <v>161.62960000000001</v>
          </cell>
          <cell r="L423">
            <v>124.593152562</v>
          </cell>
          <cell r="M423">
            <v>29.39</v>
          </cell>
          <cell r="O423">
            <v>1.82</v>
          </cell>
        </row>
        <row r="424">
          <cell r="C424" t="str">
            <v>HOSPITAL MESTRE VITALINO</v>
          </cell>
          <cell r="E424" t="str">
            <v>CLEIDIANE ALVES DOS SANTOS DA SILVA</v>
          </cell>
          <cell r="F424" t="str">
            <v>2 - Outros Profissionais da Saúde</v>
          </cell>
          <cell r="G424" t="str">
            <v>322205</v>
          </cell>
          <cell r="H424">
            <v>45200</v>
          </cell>
          <cell r="J424">
            <v>209.27440000000001</v>
          </cell>
          <cell r="L424">
            <v>124.593152562</v>
          </cell>
          <cell r="M424">
            <v>29.39</v>
          </cell>
          <cell r="O424">
            <v>1.82</v>
          </cell>
        </row>
        <row r="425">
          <cell r="C425" t="str">
            <v>HOSPITAL MESTRE VITALINO</v>
          </cell>
          <cell r="E425" t="str">
            <v>CLEIDIANE DA PURIFICAÇÃO DE MORAES SILVA</v>
          </cell>
          <cell r="F425" t="str">
            <v>2 - Outros Profissionais da Saúde</v>
          </cell>
          <cell r="G425" t="str">
            <v>322205</v>
          </cell>
          <cell r="H425">
            <v>45200</v>
          </cell>
          <cell r="J425">
            <v>143.07599999999999</v>
          </cell>
          <cell r="L425">
            <v>124.593152562</v>
          </cell>
          <cell r="M425">
            <v>28.41</v>
          </cell>
          <cell r="O425">
            <v>1.82</v>
          </cell>
          <cell r="R425">
            <v>307.2</v>
          </cell>
          <cell r="S425">
            <v>88.17</v>
          </cell>
        </row>
        <row r="426">
          <cell r="C426" t="str">
            <v>HOSPITAL MESTRE VITALINO</v>
          </cell>
          <cell r="E426" t="str">
            <v>CLEITON JOSE DA ROCHA SILVA</v>
          </cell>
          <cell r="F426" t="str">
            <v>3 - Administrativo</v>
          </cell>
          <cell r="G426" t="str">
            <v>782320</v>
          </cell>
          <cell r="H426">
            <v>45200</v>
          </cell>
          <cell r="J426">
            <v>263.89519999999999</v>
          </cell>
          <cell r="L426">
            <v>124.593152562</v>
          </cell>
          <cell r="M426">
            <v>44.04</v>
          </cell>
          <cell r="O426">
            <v>1.82</v>
          </cell>
        </row>
        <row r="427">
          <cell r="C427" t="str">
            <v>HOSPITAL MESTRE VITALINO</v>
          </cell>
          <cell r="E427" t="str">
            <v>CLEITON MIGUEL MARQUES DA SILVA</v>
          </cell>
          <cell r="F427" t="str">
            <v>2 - Outros Profissionais da Saúde</v>
          </cell>
          <cell r="G427" t="str">
            <v>223605</v>
          </cell>
          <cell r="H427">
            <v>45200</v>
          </cell>
          <cell r="J427">
            <v>205.10480000000001</v>
          </cell>
          <cell r="L427">
            <v>124.593152562</v>
          </cell>
          <cell r="M427">
            <v>2.73</v>
          </cell>
          <cell r="O427">
            <v>1.35</v>
          </cell>
        </row>
        <row r="428">
          <cell r="C428" t="str">
            <v>HOSPITAL MESTRE VITALINO</v>
          </cell>
          <cell r="E428" t="str">
            <v>CLENICE DA SILVA CAVALCANTE</v>
          </cell>
          <cell r="F428" t="str">
            <v>2 - Outros Profissionais da Saúde</v>
          </cell>
          <cell r="G428" t="str">
            <v>223605</v>
          </cell>
          <cell r="H428">
            <v>45200</v>
          </cell>
          <cell r="J428">
            <v>307.90640000000002</v>
          </cell>
          <cell r="L428">
            <v>124.593152562</v>
          </cell>
          <cell r="M428">
            <v>3.24</v>
          </cell>
          <cell r="O428">
            <v>1.35</v>
          </cell>
        </row>
        <row r="429">
          <cell r="C429" t="str">
            <v>HOSPITAL MESTRE VITALINO</v>
          </cell>
          <cell r="E429" t="str">
            <v>CLEYTON MEDEIROS DA SILVA</v>
          </cell>
          <cell r="F429" t="str">
            <v>2 - Outros Profissionais da Saúde</v>
          </cell>
          <cell r="G429" t="str">
            <v>324115</v>
          </cell>
          <cell r="H429">
            <v>45200</v>
          </cell>
          <cell r="J429">
            <v>302.85840000000002</v>
          </cell>
          <cell r="L429">
            <v>124.593152562</v>
          </cell>
          <cell r="M429">
            <v>2.41</v>
          </cell>
          <cell r="O429">
            <v>10</v>
          </cell>
        </row>
        <row r="430">
          <cell r="C430" t="str">
            <v>HOSPITAL MESTRE VITALINO</v>
          </cell>
          <cell r="E430" t="str">
            <v>CLOVIS MAURICIO DE FARIAS</v>
          </cell>
          <cell r="F430" t="str">
            <v>3 - Administrativo</v>
          </cell>
          <cell r="G430" t="str">
            <v>517410</v>
          </cell>
          <cell r="H430">
            <v>45200</v>
          </cell>
          <cell r="J430">
            <v>133.2544</v>
          </cell>
          <cell r="L430">
            <v>0</v>
          </cell>
          <cell r="O430">
            <v>1.82</v>
          </cell>
        </row>
        <row r="431">
          <cell r="C431" t="str">
            <v>HOSPITAL MESTRE VITALINO</v>
          </cell>
          <cell r="E431" t="str">
            <v>CONCEICAO LUZIARA NEVES DA SILVA</v>
          </cell>
          <cell r="F431" t="str">
            <v>2 - Outros Profissionais da Saúde</v>
          </cell>
          <cell r="G431" t="str">
            <v>322205</v>
          </cell>
          <cell r="H431">
            <v>45200</v>
          </cell>
          <cell r="J431">
            <v>120.524</v>
          </cell>
          <cell r="L431">
            <v>124.593152562</v>
          </cell>
          <cell r="M431">
            <v>22.53</v>
          </cell>
          <cell r="O431">
            <v>1.82</v>
          </cell>
        </row>
        <row r="432">
          <cell r="C432" t="str">
            <v>HOSPITAL MESTRE VITALINO</v>
          </cell>
          <cell r="E432" t="str">
            <v>CORCA DJALO</v>
          </cell>
          <cell r="F432" t="str">
            <v>1 - Médico</v>
          </cell>
          <cell r="G432" t="str">
            <v>225112</v>
          </cell>
          <cell r="H432">
            <v>45200</v>
          </cell>
          <cell r="J432">
            <v>1000.2824000000001</v>
          </cell>
          <cell r="L432">
            <v>124.593152562</v>
          </cell>
          <cell r="M432">
            <v>3.96</v>
          </cell>
          <cell r="O432">
            <v>6.01</v>
          </cell>
          <cell r="P432">
            <v>1.23</v>
          </cell>
        </row>
        <row r="433">
          <cell r="C433" t="str">
            <v>HOSPITAL MESTRE VITALINO</v>
          </cell>
          <cell r="E433" t="str">
            <v>COSMO ALVES DA SILVA</v>
          </cell>
          <cell r="F433" t="str">
            <v>3 - Administrativo</v>
          </cell>
          <cell r="G433" t="str">
            <v>411010</v>
          </cell>
          <cell r="H433">
            <v>45200</v>
          </cell>
          <cell r="J433">
            <v>187.25040000000001</v>
          </cell>
          <cell r="L433">
            <v>0</v>
          </cell>
          <cell r="O433">
            <v>1.82</v>
          </cell>
        </row>
        <row r="434">
          <cell r="C434" t="str">
            <v>HOSPITAL MESTRE VITALINO</v>
          </cell>
          <cell r="E434" t="str">
            <v>CRISLAINE MARIA DOS SANTOS OLIVEIRA</v>
          </cell>
          <cell r="F434" t="str">
            <v>2 - Outros Profissionais da Saúde</v>
          </cell>
          <cell r="G434" t="str">
            <v>322205</v>
          </cell>
          <cell r="H434">
            <v>45200</v>
          </cell>
          <cell r="J434">
            <v>150.744</v>
          </cell>
          <cell r="L434">
            <v>124.593152562</v>
          </cell>
          <cell r="M434">
            <v>19.59</v>
          </cell>
          <cell r="O434">
            <v>1.82</v>
          </cell>
        </row>
        <row r="435">
          <cell r="C435" t="str">
            <v>HOSPITAL MESTRE VITALINO</v>
          </cell>
          <cell r="E435" t="str">
            <v>CRISLAINE MONTEIRO DE OLIVEIRA</v>
          </cell>
          <cell r="F435" t="str">
            <v>2 - Outros Profissionais da Saúde</v>
          </cell>
          <cell r="G435" t="str">
            <v>322205</v>
          </cell>
          <cell r="H435">
            <v>45200</v>
          </cell>
          <cell r="J435">
            <v>162.70320000000001</v>
          </cell>
          <cell r="L435">
            <v>124.593152562</v>
          </cell>
          <cell r="M435">
            <v>29.39</v>
          </cell>
          <cell r="O435">
            <v>1.82</v>
          </cell>
        </row>
        <row r="436">
          <cell r="C436" t="str">
            <v>HOSPITAL MESTRE VITALINO</v>
          </cell>
          <cell r="E436" t="str">
            <v>CRISLAYNE THAIS NOGUEIRA DA SILVA</v>
          </cell>
          <cell r="F436" t="str">
            <v>2 - Outros Profissionais da Saúde</v>
          </cell>
          <cell r="G436" t="str">
            <v>322205</v>
          </cell>
          <cell r="H436">
            <v>45200</v>
          </cell>
          <cell r="J436">
            <v>158.23840000000001</v>
          </cell>
          <cell r="L436">
            <v>124.593152562</v>
          </cell>
          <cell r="M436">
            <v>29.39</v>
          </cell>
          <cell r="O436">
            <v>1.82</v>
          </cell>
          <cell r="U436">
            <v>77.55</v>
          </cell>
          <cell r="X436" t="str">
            <v>AUX. CRECHE I</v>
          </cell>
        </row>
        <row r="437">
          <cell r="C437" t="str">
            <v>HOSPITAL MESTRE VITALINO</v>
          </cell>
          <cell r="E437" t="str">
            <v>CRISTIANA MARIA GUIMARAES</v>
          </cell>
          <cell r="F437" t="str">
            <v>3 - Administrativo</v>
          </cell>
          <cell r="G437" t="str">
            <v>411010</v>
          </cell>
          <cell r="H437">
            <v>45200</v>
          </cell>
          <cell r="J437">
            <v>153.69999999999999</v>
          </cell>
          <cell r="L437">
            <v>124.593152562</v>
          </cell>
          <cell r="M437">
            <v>28.1</v>
          </cell>
          <cell r="O437">
            <v>1.82</v>
          </cell>
          <cell r="R437">
            <v>153.6</v>
          </cell>
          <cell r="S437">
            <v>84.3</v>
          </cell>
          <cell r="U437">
            <v>77.569999999999993</v>
          </cell>
          <cell r="X437" t="str">
            <v>AUX. CRECHE I</v>
          </cell>
        </row>
        <row r="438">
          <cell r="C438" t="str">
            <v>HOSPITAL MESTRE VITALINO</v>
          </cell>
          <cell r="E438" t="str">
            <v>CRISTIANE APARECIDA SILVA DOMINGOS</v>
          </cell>
          <cell r="F438" t="str">
            <v>2 - Outros Profissionais da Saúde</v>
          </cell>
          <cell r="G438" t="str">
            <v>251520</v>
          </cell>
          <cell r="H438">
            <v>45200</v>
          </cell>
          <cell r="J438">
            <v>213.66079999999999</v>
          </cell>
          <cell r="L438">
            <v>0</v>
          </cell>
          <cell r="O438">
            <v>1.82</v>
          </cell>
        </row>
        <row r="439">
          <cell r="C439" t="str">
            <v>HOSPITAL MESTRE VITALINO</v>
          </cell>
          <cell r="E439" t="str">
            <v>CRISTIANE CLEIDE DOS SANTOS</v>
          </cell>
          <cell r="F439" t="str">
            <v>2 - Outros Profissionais da Saúde</v>
          </cell>
          <cell r="G439" t="str">
            <v>322205</v>
          </cell>
          <cell r="H439">
            <v>45200</v>
          </cell>
          <cell r="J439">
            <v>175.03120000000001</v>
          </cell>
          <cell r="L439">
            <v>124.593152562</v>
          </cell>
          <cell r="M439">
            <v>29.39</v>
          </cell>
          <cell r="O439">
            <v>1.82</v>
          </cell>
        </row>
        <row r="440">
          <cell r="C440" t="str">
            <v>HOSPITAL MESTRE VITALINO</v>
          </cell>
          <cell r="E440" t="str">
            <v>CRISTIANE LOURENCO DE SOUZA</v>
          </cell>
          <cell r="F440" t="str">
            <v>2 - Outros Profissionais da Saúde</v>
          </cell>
          <cell r="G440" t="str">
            <v>223505</v>
          </cell>
          <cell r="H440">
            <v>45200</v>
          </cell>
          <cell r="J440">
            <v>384.21039999999999</v>
          </cell>
          <cell r="L440">
            <v>0</v>
          </cell>
          <cell r="M440">
            <v>0</v>
          </cell>
          <cell r="O440">
            <v>1.35</v>
          </cell>
        </row>
        <row r="441">
          <cell r="C441" t="str">
            <v>HOSPITAL MESTRE VITALINO</v>
          </cell>
          <cell r="E441" t="str">
            <v>CRISTIANE PONTES TORRES</v>
          </cell>
          <cell r="F441" t="str">
            <v>2 - Outros Profissionais da Saúde</v>
          </cell>
          <cell r="G441" t="str">
            <v>223505</v>
          </cell>
          <cell r="H441">
            <v>45200</v>
          </cell>
          <cell r="J441">
            <v>343.15679999999998</v>
          </cell>
          <cell r="L441">
            <v>124.593152562</v>
          </cell>
          <cell r="M441">
            <v>3.97</v>
          </cell>
          <cell r="O441">
            <v>1.35</v>
          </cell>
          <cell r="U441">
            <v>120.26</v>
          </cell>
          <cell r="X441" t="str">
            <v>AUX. CRECHE I</v>
          </cell>
        </row>
        <row r="442">
          <cell r="C442" t="str">
            <v>HOSPITAL MESTRE VITALINO</v>
          </cell>
          <cell r="E442" t="str">
            <v>CRISTIANE VALERIA DOS SANTOS</v>
          </cell>
          <cell r="F442" t="str">
            <v>2 - Outros Profissionais da Saúde</v>
          </cell>
          <cell r="G442" t="str">
            <v>251605</v>
          </cell>
          <cell r="H442">
            <v>45200</v>
          </cell>
          <cell r="J442">
            <v>235.4736</v>
          </cell>
          <cell r="L442">
            <v>124.593152562</v>
          </cell>
          <cell r="M442">
            <v>45.84</v>
          </cell>
          <cell r="O442">
            <v>1.82</v>
          </cell>
        </row>
        <row r="443">
          <cell r="C443" t="str">
            <v>HOSPITAL MESTRE VITALINO</v>
          </cell>
          <cell r="E443" t="str">
            <v>CRISTIANNE ROSILEIDE DA SILVA</v>
          </cell>
          <cell r="F443" t="str">
            <v>2 - Outros Profissionais da Saúde</v>
          </cell>
          <cell r="G443" t="str">
            <v>322205</v>
          </cell>
          <cell r="H443">
            <v>45200</v>
          </cell>
          <cell r="J443">
            <v>200.49279999999999</v>
          </cell>
          <cell r="L443">
            <v>0</v>
          </cell>
          <cell r="M443">
            <v>0</v>
          </cell>
          <cell r="O443">
            <v>1.82</v>
          </cell>
        </row>
        <row r="444">
          <cell r="C444" t="str">
            <v>HOSPITAL MESTRE VITALINO</v>
          </cell>
          <cell r="E444" t="str">
            <v>CRISTIANO PAULO DE ARRUDA</v>
          </cell>
          <cell r="F444" t="str">
            <v>3 - Administrativo</v>
          </cell>
          <cell r="G444" t="str">
            <v>515110</v>
          </cell>
          <cell r="H444">
            <v>45200</v>
          </cell>
          <cell r="J444">
            <v>128.74639999999999</v>
          </cell>
          <cell r="L444">
            <v>0</v>
          </cell>
          <cell r="O444">
            <v>1.82</v>
          </cell>
          <cell r="R444">
            <v>307.2</v>
          </cell>
          <cell r="S444">
            <v>79.2</v>
          </cell>
        </row>
        <row r="445">
          <cell r="C445" t="str">
            <v>HOSPITAL MESTRE VITALINO</v>
          </cell>
          <cell r="E445" t="str">
            <v>CRISTIANO RODRIGUES DOS SANTOS</v>
          </cell>
          <cell r="F445" t="str">
            <v>3 - Administrativo</v>
          </cell>
          <cell r="G445" t="str">
            <v>513220</v>
          </cell>
          <cell r="H445">
            <v>45200</v>
          </cell>
          <cell r="J445">
            <v>155.4</v>
          </cell>
          <cell r="L445">
            <v>0</v>
          </cell>
          <cell r="O445">
            <v>1.82</v>
          </cell>
        </row>
        <row r="446">
          <cell r="C446" t="str">
            <v>HOSPITAL MESTRE VITALINO</v>
          </cell>
          <cell r="E446" t="str">
            <v>CRISTIANO SANTANA ALVES</v>
          </cell>
          <cell r="F446" t="str">
            <v>3 - Administrativo</v>
          </cell>
          <cell r="G446" t="str">
            <v>514310</v>
          </cell>
          <cell r="H446">
            <v>45200</v>
          </cell>
          <cell r="J446">
            <v>137.6</v>
          </cell>
          <cell r="L446">
            <v>124.593152562</v>
          </cell>
          <cell r="M446">
            <v>26.4</v>
          </cell>
          <cell r="O446">
            <v>1.82</v>
          </cell>
        </row>
        <row r="447">
          <cell r="C447" t="str">
            <v>HOSPITAL MESTRE VITALINO</v>
          </cell>
          <cell r="E447" t="str">
            <v>CRISTIANO SOBRAL DE CARVALHO</v>
          </cell>
          <cell r="F447" t="str">
            <v>1 - Médico</v>
          </cell>
          <cell r="G447" t="str">
            <v>225112</v>
          </cell>
          <cell r="H447">
            <v>45200</v>
          </cell>
          <cell r="J447">
            <v>1310.3904</v>
          </cell>
          <cell r="L447">
            <v>124.593152562</v>
          </cell>
          <cell r="M447">
            <v>3.96</v>
          </cell>
          <cell r="O447">
            <v>6.01</v>
          </cell>
          <cell r="P447">
            <v>1.23</v>
          </cell>
        </row>
        <row r="448">
          <cell r="C448" t="str">
            <v>HOSPITAL MESTRE VITALINO</v>
          </cell>
          <cell r="E448" t="str">
            <v>CRISTINA CANDIDO DA SILVA FRANCISCO</v>
          </cell>
          <cell r="F448" t="str">
            <v>2 - Outros Profissionais da Saúde</v>
          </cell>
          <cell r="G448" t="str">
            <v>223505</v>
          </cell>
          <cell r="H448">
            <v>45200</v>
          </cell>
          <cell r="J448">
            <v>234.6952</v>
          </cell>
          <cell r="L448">
            <v>124.593152562</v>
          </cell>
          <cell r="M448">
            <v>3.09</v>
          </cell>
          <cell r="O448">
            <v>1.35</v>
          </cell>
          <cell r="R448">
            <v>307.2</v>
          </cell>
          <cell r="S448">
            <v>123.79</v>
          </cell>
        </row>
        <row r="449">
          <cell r="C449" t="str">
            <v>HOSPITAL MESTRE VITALINO</v>
          </cell>
          <cell r="E449" t="str">
            <v>CRYSLAYNE CRISTINA MOTA SANTOS DE OLIVEIRA</v>
          </cell>
          <cell r="F449" t="str">
            <v>2 - Outros Profissionais da Saúde</v>
          </cell>
          <cell r="G449" t="str">
            <v>223605</v>
          </cell>
          <cell r="H449">
            <v>45200</v>
          </cell>
          <cell r="J449">
            <v>322.19839999999999</v>
          </cell>
          <cell r="L449">
            <v>124.593152562</v>
          </cell>
          <cell r="M449">
            <v>3.54</v>
          </cell>
          <cell r="O449">
            <v>1.35</v>
          </cell>
          <cell r="U449">
            <v>112.22</v>
          </cell>
          <cell r="X449" t="str">
            <v>AUX. CRECHE I</v>
          </cell>
        </row>
        <row r="450">
          <cell r="C450" t="str">
            <v>HOSPITAL MESTRE VITALINO</v>
          </cell>
          <cell r="E450" t="str">
            <v>CRYSTIANO LEITE RIBEIRO DIAS</v>
          </cell>
          <cell r="F450" t="str">
            <v>1 - Médico</v>
          </cell>
          <cell r="G450" t="str">
            <v>225150</v>
          </cell>
          <cell r="H450">
            <v>45200</v>
          </cell>
          <cell r="J450">
            <v>2835.096</v>
          </cell>
          <cell r="L450">
            <v>124.593152562</v>
          </cell>
          <cell r="M450">
            <v>3.43</v>
          </cell>
          <cell r="O450">
            <v>6.01</v>
          </cell>
          <cell r="P450">
            <v>1.23</v>
          </cell>
        </row>
        <row r="451">
          <cell r="C451" t="str">
            <v>HOSPITAL MESTRE VITALINO</v>
          </cell>
          <cell r="E451" t="str">
            <v>DAIANA MARIA MONTEIRO SANTOS SILVA</v>
          </cell>
          <cell r="F451" t="str">
            <v>3 - Administrativo</v>
          </cell>
          <cell r="G451" t="str">
            <v>513430</v>
          </cell>
          <cell r="H451">
            <v>45200</v>
          </cell>
          <cell r="J451">
            <v>132.32</v>
          </cell>
          <cell r="L451">
            <v>124.593152562</v>
          </cell>
          <cell r="M451">
            <v>26.4</v>
          </cell>
          <cell r="O451">
            <v>1.82</v>
          </cell>
        </row>
        <row r="452">
          <cell r="C452" t="str">
            <v>HOSPITAL MESTRE VITALINO</v>
          </cell>
          <cell r="E452" t="str">
            <v>DAIANE DA SILVA DOS SANTOS</v>
          </cell>
          <cell r="F452" t="str">
            <v>2 - Outros Profissionais da Saúde</v>
          </cell>
          <cell r="G452" t="str">
            <v>322205</v>
          </cell>
          <cell r="H452">
            <v>45200</v>
          </cell>
          <cell r="J452">
            <v>161.89840000000001</v>
          </cell>
          <cell r="L452">
            <v>124.593152562</v>
          </cell>
          <cell r="M452">
            <v>29.39</v>
          </cell>
          <cell r="O452">
            <v>1.82</v>
          </cell>
        </row>
        <row r="453">
          <cell r="C453" t="str">
            <v>HOSPITAL MESTRE VITALINO</v>
          </cell>
          <cell r="E453" t="str">
            <v>DAIANE NAIARA DA SILVA OLIVEIRA GUEDES</v>
          </cell>
          <cell r="F453" t="str">
            <v>3 - Administrativo</v>
          </cell>
          <cell r="G453" t="str">
            <v>514320</v>
          </cell>
          <cell r="H453">
            <v>45200</v>
          </cell>
          <cell r="J453">
            <v>118.976</v>
          </cell>
          <cell r="L453">
            <v>124.593152562</v>
          </cell>
          <cell r="M453">
            <v>25.52</v>
          </cell>
          <cell r="O453">
            <v>1.82</v>
          </cell>
          <cell r="U453">
            <v>77.569999999999993</v>
          </cell>
          <cell r="X453" t="str">
            <v>AUX. CRECHE I</v>
          </cell>
        </row>
        <row r="454">
          <cell r="C454" t="str">
            <v>HOSPITAL MESTRE VITALINO</v>
          </cell>
          <cell r="E454" t="str">
            <v>DALVANIA DE MOURA SANTOS</v>
          </cell>
          <cell r="F454" t="str">
            <v>2 - Outros Profissionais da Saúde</v>
          </cell>
          <cell r="G454" t="str">
            <v>223605</v>
          </cell>
          <cell r="H454">
            <v>45200</v>
          </cell>
          <cell r="J454">
            <v>223.43360000000001</v>
          </cell>
          <cell r="L454">
            <v>124.593152562</v>
          </cell>
          <cell r="M454">
            <v>2.73</v>
          </cell>
          <cell r="O454">
            <v>1.35</v>
          </cell>
        </row>
        <row r="455">
          <cell r="C455" t="str">
            <v>HOSPITAL MESTRE VITALINO</v>
          </cell>
          <cell r="E455" t="str">
            <v>DANIEL CICERO DA SILVA</v>
          </cell>
          <cell r="F455" t="str">
            <v>2 - Outros Profissionais da Saúde</v>
          </cell>
          <cell r="G455" t="str">
            <v>322205</v>
          </cell>
          <cell r="H455">
            <v>45200</v>
          </cell>
          <cell r="J455">
            <v>149.87440000000001</v>
          </cell>
          <cell r="L455">
            <v>124.593152562</v>
          </cell>
          <cell r="M455">
            <v>29.39</v>
          </cell>
          <cell r="O455">
            <v>1.82</v>
          </cell>
        </row>
        <row r="456">
          <cell r="C456" t="str">
            <v>HOSPITAL MESTRE VITALINO</v>
          </cell>
          <cell r="E456" t="str">
            <v>DANIEL COSMO DE BARROS</v>
          </cell>
          <cell r="F456" t="str">
            <v>2 - Outros Profissionais da Saúde</v>
          </cell>
          <cell r="G456" t="str">
            <v>322205</v>
          </cell>
          <cell r="H456">
            <v>45200</v>
          </cell>
          <cell r="J456">
            <v>177.98400000000001</v>
          </cell>
          <cell r="L456">
            <v>124.593152562</v>
          </cell>
          <cell r="M456">
            <v>29.39</v>
          </cell>
          <cell r="O456">
            <v>1.82</v>
          </cell>
        </row>
        <row r="457">
          <cell r="C457" t="str">
            <v>HOSPITAL MESTRE VITALINO</v>
          </cell>
          <cell r="E457" t="str">
            <v>DANIEL DOS SANTOS FIRMINO</v>
          </cell>
          <cell r="F457" t="str">
            <v>3 - Administrativo</v>
          </cell>
          <cell r="G457" t="str">
            <v>411005</v>
          </cell>
          <cell r="H457">
            <v>45200</v>
          </cell>
          <cell r="J457">
            <v>12.354200000000001</v>
          </cell>
          <cell r="L457">
            <v>0</v>
          </cell>
          <cell r="O457">
            <v>1.82</v>
          </cell>
          <cell r="R457">
            <v>403.2</v>
          </cell>
          <cell r="S457">
            <v>37.200000000000003</v>
          </cell>
        </row>
        <row r="458">
          <cell r="C458" t="str">
            <v>HOSPITAL MESTRE VITALINO</v>
          </cell>
          <cell r="E458" t="str">
            <v>DANIEL JOSE DA SILVA</v>
          </cell>
          <cell r="F458" t="str">
            <v>3 - Administrativo</v>
          </cell>
          <cell r="G458" t="str">
            <v>782320</v>
          </cell>
          <cell r="H458">
            <v>45200</v>
          </cell>
          <cell r="J458">
            <v>243.53440000000001</v>
          </cell>
          <cell r="L458">
            <v>124.593152562</v>
          </cell>
          <cell r="M458">
            <v>44.04</v>
          </cell>
          <cell r="O458">
            <v>1.82</v>
          </cell>
          <cell r="U458">
            <v>78</v>
          </cell>
          <cell r="X458" t="str">
            <v>GRATIFICACAO I</v>
          </cell>
        </row>
        <row r="459">
          <cell r="C459" t="str">
            <v>HOSPITAL MESTRE VITALINO</v>
          </cell>
          <cell r="E459" t="str">
            <v>DANIEL JOSE DOS SANTOS</v>
          </cell>
          <cell r="F459" t="str">
            <v>3 - Administrativo</v>
          </cell>
          <cell r="G459" t="str">
            <v>517410</v>
          </cell>
          <cell r="H459">
            <v>45200</v>
          </cell>
          <cell r="J459">
            <v>127.10720000000001</v>
          </cell>
          <cell r="L459">
            <v>124.593152562</v>
          </cell>
          <cell r="M459">
            <v>26.4</v>
          </cell>
          <cell r="O459">
            <v>1.82</v>
          </cell>
        </row>
        <row r="460">
          <cell r="C460" t="str">
            <v>HOSPITAL MESTRE VITALINO</v>
          </cell>
          <cell r="E460" t="str">
            <v>DANIEL ROCHA SILVA MELO</v>
          </cell>
          <cell r="F460" t="str">
            <v>2 - Outros Profissionais da Saúde</v>
          </cell>
          <cell r="G460" t="str">
            <v>322205</v>
          </cell>
          <cell r="H460">
            <v>45200</v>
          </cell>
          <cell r="J460">
            <v>135.828</v>
          </cell>
          <cell r="L460">
            <v>124.593152562</v>
          </cell>
          <cell r="M460">
            <v>22.53</v>
          </cell>
          <cell r="O460">
            <v>1.82</v>
          </cell>
        </row>
        <row r="461">
          <cell r="C461" t="str">
            <v>HOSPITAL MESTRE VITALINO</v>
          </cell>
          <cell r="E461" t="str">
            <v>DANIEL SILVA DE OLIVEIRA</v>
          </cell>
          <cell r="F461" t="str">
            <v>3 - Administrativo</v>
          </cell>
          <cell r="G461" t="str">
            <v>413105</v>
          </cell>
          <cell r="H461">
            <v>45200</v>
          </cell>
          <cell r="J461">
            <v>258.80959999999999</v>
          </cell>
          <cell r="L461">
            <v>124.593152562</v>
          </cell>
          <cell r="M461">
            <v>36.07</v>
          </cell>
          <cell r="O461">
            <v>1.82</v>
          </cell>
        </row>
        <row r="462">
          <cell r="C462" t="str">
            <v>HOSPITAL MESTRE VITALINO</v>
          </cell>
          <cell r="E462" t="str">
            <v>DANIEL VITOR PEREIRA DE LIMA</v>
          </cell>
          <cell r="F462" t="str">
            <v>1 - Médico</v>
          </cell>
          <cell r="G462" t="str">
            <v>225150</v>
          </cell>
          <cell r="H462">
            <v>45200</v>
          </cell>
          <cell r="J462">
            <v>1185.6512</v>
          </cell>
          <cell r="L462">
            <v>124.593152562</v>
          </cell>
          <cell r="M462">
            <v>3.96</v>
          </cell>
          <cell r="O462">
            <v>6.01</v>
          </cell>
          <cell r="P462">
            <v>1.23</v>
          </cell>
        </row>
        <row r="463">
          <cell r="C463" t="str">
            <v>HOSPITAL MESTRE VITALINO</v>
          </cell>
          <cell r="E463" t="str">
            <v>DANIEL VITURINO DA SILVA</v>
          </cell>
          <cell r="F463" t="str">
            <v>3 - Administrativo</v>
          </cell>
          <cell r="G463" t="str">
            <v>411010</v>
          </cell>
          <cell r="H463">
            <v>45200</v>
          </cell>
          <cell r="J463">
            <v>148.08000000000001</v>
          </cell>
          <cell r="L463">
            <v>124.593152562</v>
          </cell>
          <cell r="M463">
            <v>26.23</v>
          </cell>
          <cell r="O463">
            <v>1.82</v>
          </cell>
        </row>
        <row r="464">
          <cell r="C464" t="str">
            <v>HOSPITAL MESTRE VITALINO</v>
          </cell>
          <cell r="E464" t="str">
            <v>DANIELA DE OLIVEIRA DA SILVA</v>
          </cell>
          <cell r="F464" t="str">
            <v>2 - Outros Profissionais da Saúde</v>
          </cell>
          <cell r="G464" t="str">
            <v>322205</v>
          </cell>
          <cell r="H464">
            <v>45200</v>
          </cell>
          <cell r="J464">
            <v>171.92080000000001</v>
          </cell>
          <cell r="L464">
            <v>124.593152562</v>
          </cell>
          <cell r="M464">
            <v>28.41</v>
          </cell>
          <cell r="O464">
            <v>1.82</v>
          </cell>
        </row>
        <row r="465">
          <cell r="C465" t="str">
            <v>HOSPITAL MESTRE VITALINO</v>
          </cell>
          <cell r="E465" t="str">
            <v>DANIELA MARIA MONTEIRO SANTOS SILVA</v>
          </cell>
          <cell r="F465" t="str">
            <v>2 - Outros Profissionais da Saúde</v>
          </cell>
          <cell r="G465" t="str">
            <v>322205</v>
          </cell>
          <cell r="H465">
            <v>45200</v>
          </cell>
          <cell r="J465">
            <v>179.648</v>
          </cell>
          <cell r="L465">
            <v>0</v>
          </cell>
          <cell r="O465">
            <v>1.82</v>
          </cell>
          <cell r="U465">
            <v>77.55</v>
          </cell>
          <cell r="X465" t="str">
            <v>AUX. CRECHE I</v>
          </cell>
        </row>
        <row r="466">
          <cell r="C466" t="str">
            <v>HOSPITAL MESTRE VITALINO</v>
          </cell>
          <cell r="E466" t="str">
            <v>DANIELA SOBRAL LERIAM</v>
          </cell>
          <cell r="F466" t="str">
            <v>2 - Outros Profissionais da Saúde</v>
          </cell>
          <cell r="G466" t="str">
            <v>322205</v>
          </cell>
          <cell r="H466">
            <v>45200</v>
          </cell>
          <cell r="J466">
            <v>158.82400000000001</v>
          </cell>
          <cell r="L466">
            <v>124.593152562</v>
          </cell>
          <cell r="M466">
            <v>29.39</v>
          </cell>
          <cell r="O466">
            <v>1.82</v>
          </cell>
          <cell r="R466">
            <v>307.2</v>
          </cell>
          <cell r="S466">
            <v>88.17</v>
          </cell>
        </row>
        <row r="467">
          <cell r="C467" t="str">
            <v>HOSPITAL MESTRE VITALINO</v>
          </cell>
          <cell r="E467" t="str">
            <v>DANIELE BEZERRA DA SILVA</v>
          </cell>
          <cell r="F467" t="str">
            <v>3 - Administrativo</v>
          </cell>
          <cell r="G467" t="str">
            <v>411010</v>
          </cell>
          <cell r="H467">
            <v>45200</v>
          </cell>
          <cell r="J467">
            <v>196.05520000000001</v>
          </cell>
          <cell r="L467">
            <v>0</v>
          </cell>
          <cell r="M467">
            <v>0</v>
          </cell>
          <cell r="O467">
            <v>1.82</v>
          </cell>
        </row>
        <row r="468">
          <cell r="C468" t="str">
            <v>HOSPITAL MESTRE VITALINO</v>
          </cell>
          <cell r="E468" t="str">
            <v>DANIELE MARIA DE SOUZA AMORIM</v>
          </cell>
          <cell r="F468" t="str">
            <v>2 - Outros Profissionais da Saúde</v>
          </cell>
          <cell r="G468" t="str">
            <v>223505</v>
          </cell>
          <cell r="H468">
            <v>45200</v>
          </cell>
          <cell r="J468">
            <v>332.20479999999998</v>
          </cell>
          <cell r="L468">
            <v>124.593152562</v>
          </cell>
          <cell r="M468">
            <v>4.1100000000000003</v>
          </cell>
          <cell r="O468">
            <v>1.35</v>
          </cell>
        </row>
        <row r="469">
          <cell r="C469" t="str">
            <v>HOSPITAL MESTRE VITALINO</v>
          </cell>
          <cell r="E469" t="str">
            <v>DANIELE ROLIM RODRIGUES</v>
          </cell>
          <cell r="F469" t="str">
            <v>3 - Administrativo</v>
          </cell>
          <cell r="G469" t="str">
            <v>411010</v>
          </cell>
          <cell r="H469">
            <v>45200</v>
          </cell>
          <cell r="J469">
            <v>110.2552</v>
          </cell>
          <cell r="L469">
            <v>124.593152562</v>
          </cell>
          <cell r="M469">
            <v>6.56</v>
          </cell>
          <cell r="O469">
            <v>1.82</v>
          </cell>
        </row>
        <row r="470">
          <cell r="C470" t="str">
            <v>HOSPITAL MESTRE VITALINO</v>
          </cell>
          <cell r="E470" t="str">
            <v>DANIELE SEVERINA DA SILVA</v>
          </cell>
          <cell r="F470" t="str">
            <v>2 - Outros Profissionais da Saúde</v>
          </cell>
          <cell r="G470" t="str">
            <v>223710</v>
          </cell>
          <cell r="H470">
            <v>45200</v>
          </cell>
          <cell r="J470">
            <v>295.29360000000003</v>
          </cell>
          <cell r="L470">
            <v>0</v>
          </cell>
          <cell r="O470">
            <v>1.82</v>
          </cell>
        </row>
        <row r="471">
          <cell r="C471" t="str">
            <v>HOSPITAL MESTRE VITALINO</v>
          </cell>
          <cell r="E471" t="str">
            <v>DANIELLE FERNANDA RIBEIRO DE FRANCA</v>
          </cell>
          <cell r="F471" t="str">
            <v>2 - Outros Profissionais da Saúde</v>
          </cell>
          <cell r="G471" t="str">
            <v>223605</v>
          </cell>
          <cell r="H471">
            <v>45200</v>
          </cell>
          <cell r="J471">
            <v>218.9872</v>
          </cell>
          <cell r="L471">
            <v>124.593152562</v>
          </cell>
          <cell r="M471">
            <v>3.24</v>
          </cell>
          <cell r="O471">
            <v>1.35</v>
          </cell>
        </row>
        <row r="472">
          <cell r="C472" t="str">
            <v>HOSPITAL MESTRE VITALINO</v>
          </cell>
          <cell r="E472" t="str">
            <v>DANIELLE LIMA BARBOSA</v>
          </cell>
          <cell r="F472" t="str">
            <v>2 - Outros Profissionais da Saúde</v>
          </cell>
          <cell r="G472" t="str">
            <v>223505</v>
          </cell>
          <cell r="H472">
            <v>45200</v>
          </cell>
          <cell r="J472">
            <v>324.69119999999998</v>
          </cell>
          <cell r="L472">
            <v>124.593152562</v>
          </cell>
          <cell r="M472">
            <v>4.1100000000000003</v>
          </cell>
          <cell r="O472">
            <v>1.35</v>
          </cell>
        </row>
        <row r="473">
          <cell r="C473" t="str">
            <v>HOSPITAL MESTRE VITALINO</v>
          </cell>
          <cell r="E473" t="str">
            <v>DANIELLE RODRIGUES PEREIRA COSTA</v>
          </cell>
          <cell r="F473" t="str">
            <v>2 - Outros Profissionais da Saúde</v>
          </cell>
          <cell r="G473" t="str">
            <v>322205</v>
          </cell>
          <cell r="H473">
            <v>45200</v>
          </cell>
          <cell r="J473">
            <v>178.2216</v>
          </cell>
          <cell r="L473">
            <v>124.593152562</v>
          </cell>
          <cell r="M473">
            <v>29.39</v>
          </cell>
          <cell r="O473">
            <v>1.82</v>
          </cell>
        </row>
        <row r="474">
          <cell r="C474" t="str">
            <v>HOSPITAL MESTRE VITALINO</v>
          </cell>
          <cell r="E474" t="str">
            <v>DANIELLY DE OLIVEIRA SANTOS</v>
          </cell>
          <cell r="F474" t="str">
            <v>3 - Administrativo</v>
          </cell>
          <cell r="G474" t="str">
            <v>521130</v>
          </cell>
          <cell r="H474">
            <v>45200</v>
          </cell>
          <cell r="J474">
            <v>133.23439999999999</v>
          </cell>
          <cell r="L474">
            <v>124.593152562</v>
          </cell>
          <cell r="M474">
            <v>22</v>
          </cell>
          <cell r="O474">
            <v>1.82</v>
          </cell>
        </row>
        <row r="475">
          <cell r="C475" t="str">
            <v>HOSPITAL MESTRE VITALINO</v>
          </cell>
          <cell r="E475" t="str">
            <v>DANUBIA RENATA SANTOS</v>
          </cell>
          <cell r="F475" t="str">
            <v>2 - Outros Profissionais da Saúde</v>
          </cell>
          <cell r="G475" t="str">
            <v>324205</v>
          </cell>
          <cell r="H475">
            <v>45200</v>
          </cell>
          <cell r="J475">
            <v>200.36799999999999</v>
          </cell>
          <cell r="L475">
            <v>124.593152562</v>
          </cell>
          <cell r="M475">
            <v>39.659999999999997</v>
          </cell>
          <cell r="O475">
            <v>1.82</v>
          </cell>
          <cell r="R475">
            <v>153.6</v>
          </cell>
          <cell r="S475">
            <v>118.99</v>
          </cell>
        </row>
        <row r="476">
          <cell r="C476" t="str">
            <v>HOSPITAL MESTRE VITALINO</v>
          </cell>
          <cell r="E476" t="str">
            <v>DARIA MARIA DA SILVA</v>
          </cell>
          <cell r="F476" t="str">
            <v>3 - Administrativo</v>
          </cell>
          <cell r="G476" t="str">
            <v>513505</v>
          </cell>
          <cell r="H476">
            <v>45200</v>
          </cell>
          <cell r="J476">
            <v>170.1728</v>
          </cell>
          <cell r="L476">
            <v>124.593152562</v>
          </cell>
          <cell r="M476">
            <v>26.4</v>
          </cell>
          <cell r="O476">
            <v>1.82</v>
          </cell>
          <cell r="R476">
            <v>307.2</v>
          </cell>
          <cell r="S476">
            <v>79.2</v>
          </cell>
        </row>
        <row r="477">
          <cell r="C477" t="str">
            <v>HOSPITAL MESTRE VITALINO</v>
          </cell>
          <cell r="E477" t="str">
            <v>DARLANY MARIA DE SANTANA</v>
          </cell>
          <cell r="F477" t="str">
            <v>2 - Outros Profissionais da Saúde</v>
          </cell>
          <cell r="G477" t="str">
            <v>322205</v>
          </cell>
          <cell r="H477">
            <v>45200</v>
          </cell>
          <cell r="J477">
            <v>152.04560000000001</v>
          </cell>
          <cell r="L477">
            <v>124.593152562</v>
          </cell>
          <cell r="M477">
            <v>29.39</v>
          </cell>
          <cell r="O477">
            <v>1.82</v>
          </cell>
        </row>
        <row r="478">
          <cell r="C478" t="str">
            <v>HOSPITAL MESTRE VITALINO</v>
          </cell>
          <cell r="E478" t="str">
            <v>DARLENE MARLUCE DOS SANTOS MACIEL</v>
          </cell>
          <cell r="F478" t="str">
            <v>3 - Administrativo</v>
          </cell>
          <cell r="G478" t="str">
            <v>517410</v>
          </cell>
          <cell r="H478">
            <v>45200</v>
          </cell>
          <cell r="J478">
            <v>130.17760000000001</v>
          </cell>
          <cell r="L478">
            <v>124.593152562</v>
          </cell>
          <cell r="M478">
            <v>26.4</v>
          </cell>
          <cell r="O478">
            <v>1.82</v>
          </cell>
        </row>
        <row r="479">
          <cell r="C479" t="str">
            <v>HOSPITAL MESTRE VITALINO</v>
          </cell>
          <cell r="E479" t="str">
            <v>DAVI ANTONIO FERREIRA LUMBI</v>
          </cell>
          <cell r="F479" t="str">
            <v>1 - Médico</v>
          </cell>
          <cell r="G479" t="str">
            <v>225125</v>
          </cell>
          <cell r="H479">
            <v>45200</v>
          </cell>
          <cell r="J479">
            <v>1257.8335999999999</v>
          </cell>
          <cell r="L479">
            <v>124.593152562</v>
          </cell>
          <cell r="M479">
            <v>3.96</v>
          </cell>
          <cell r="O479">
            <v>6.01</v>
          </cell>
          <cell r="P479">
            <v>1.23</v>
          </cell>
        </row>
        <row r="480">
          <cell r="C480" t="str">
            <v>HOSPITAL MESTRE VITALINO</v>
          </cell>
          <cell r="E480" t="str">
            <v>DAVID DOS SANTOS OLIVEIRA</v>
          </cell>
          <cell r="F480" t="str">
            <v>2 - Outros Profissionais da Saúde</v>
          </cell>
          <cell r="G480" t="str">
            <v>223505</v>
          </cell>
          <cell r="H480">
            <v>45200</v>
          </cell>
          <cell r="J480">
            <v>305.45999999999998</v>
          </cell>
          <cell r="L480">
            <v>124.593152562</v>
          </cell>
          <cell r="M480">
            <v>2.74</v>
          </cell>
          <cell r="O480">
            <v>1.35</v>
          </cell>
        </row>
        <row r="481">
          <cell r="C481" t="str">
            <v>HOSPITAL MESTRE VITALINO</v>
          </cell>
          <cell r="E481" t="str">
            <v>DAVID IVANILSON PORTELA</v>
          </cell>
          <cell r="F481" t="str">
            <v>2 - Outros Profissionais da Saúde</v>
          </cell>
          <cell r="G481" t="str">
            <v>322205</v>
          </cell>
          <cell r="H481">
            <v>45200</v>
          </cell>
          <cell r="J481">
            <v>169.89840000000001</v>
          </cell>
          <cell r="L481">
            <v>124.593152562</v>
          </cell>
          <cell r="M481">
            <v>29.39</v>
          </cell>
          <cell r="O481">
            <v>1.82</v>
          </cell>
        </row>
        <row r="482">
          <cell r="C482" t="str">
            <v>HOSPITAL MESTRE VITALINO</v>
          </cell>
          <cell r="E482" t="str">
            <v>DAVID PEDRO SILVA DE SOUZA</v>
          </cell>
          <cell r="F482" t="str">
            <v>3 - Administrativo</v>
          </cell>
          <cell r="G482" t="str">
            <v>413110</v>
          </cell>
          <cell r="H482">
            <v>45200</v>
          </cell>
          <cell r="J482">
            <v>144.172</v>
          </cell>
          <cell r="L482">
            <v>124.593152562</v>
          </cell>
          <cell r="M482">
            <v>28.1</v>
          </cell>
          <cell r="O482">
            <v>1.82</v>
          </cell>
          <cell r="R482">
            <v>403.2</v>
          </cell>
          <cell r="S482">
            <v>84.3</v>
          </cell>
        </row>
        <row r="483">
          <cell r="C483" t="str">
            <v>HOSPITAL MESTRE VITALINO</v>
          </cell>
          <cell r="E483" t="str">
            <v>DAVID RODRIGUES DA SILVA</v>
          </cell>
          <cell r="F483" t="str">
            <v>3 - Administrativo</v>
          </cell>
          <cell r="G483" t="str">
            <v>515110</v>
          </cell>
          <cell r="H483">
            <v>45200</v>
          </cell>
          <cell r="J483">
            <v>128.63120000000001</v>
          </cell>
          <cell r="L483">
            <v>124.593152562</v>
          </cell>
          <cell r="M483">
            <v>25.52</v>
          </cell>
          <cell r="O483">
            <v>1.82</v>
          </cell>
          <cell r="R483">
            <v>307.2</v>
          </cell>
          <cell r="S483">
            <v>79.2</v>
          </cell>
        </row>
        <row r="484">
          <cell r="C484" t="str">
            <v>HOSPITAL MESTRE VITALINO</v>
          </cell>
          <cell r="E484" t="str">
            <v>DAVID SOUZA SILVA</v>
          </cell>
          <cell r="F484" t="str">
            <v>2 - Outros Profissionais da Saúde</v>
          </cell>
          <cell r="G484" t="str">
            <v>322205</v>
          </cell>
          <cell r="H484">
            <v>45200</v>
          </cell>
          <cell r="J484">
            <v>220.84479999999999</v>
          </cell>
          <cell r="L484">
            <v>0</v>
          </cell>
          <cell r="M484">
            <v>0</v>
          </cell>
          <cell r="O484">
            <v>1.82</v>
          </cell>
        </row>
        <row r="485">
          <cell r="C485" t="str">
            <v>HOSPITAL MESTRE VITALINO</v>
          </cell>
          <cell r="E485" t="str">
            <v>DAVYD MARCONDY DE OLIVEIRA ALVES</v>
          </cell>
          <cell r="F485" t="str">
            <v>1 - Médico</v>
          </cell>
          <cell r="G485" t="str">
            <v>225120</v>
          </cell>
          <cell r="H485">
            <v>45200</v>
          </cell>
          <cell r="J485">
            <v>1674.0655999999999</v>
          </cell>
          <cell r="L485">
            <v>124.593152562</v>
          </cell>
          <cell r="M485">
            <v>3.7</v>
          </cell>
          <cell r="O485">
            <v>6.01</v>
          </cell>
          <cell r="P485">
            <v>1.23</v>
          </cell>
        </row>
        <row r="486">
          <cell r="C486" t="str">
            <v>HOSPITAL MESTRE VITALINO</v>
          </cell>
          <cell r="E486" t="str">
            <v>DAYANE SUELLY SILVA DE LIMA</v>
          </cell>
          <cell r="F486" t="str">
            <v>3 - Administrativo</v>
          </cell>
          <cell r="G486" t="str">
            <v>517410</v>
          </cell>
          <cell r="H486">
            <v>45200</v>
          </cell>
          <cell r="J486">
            <v>134.19120000000001</v>
          </cell>
          <cell r="L486">
            <v>124.593152562</v>
          </cell>
          <cell r="M486">
            <v>26.4</v>
          </cell>
          <cell r="O486">
            <v>1.82</v>
          </cell>
        </row>
        <row r="487">
          <cell r="C487" t="str">
            <v>HOSPITAL MESTRE VITALINO</v>
          </cell>
          <cell r="E487" t="str">
            <v>DAYANNY THAMIRES DA SILVA BRAYNER</v>
          </cell>
          <cell r="F487" t="str">
            <v>3 - Administrativo</v>
          </cell>
          <cell r="G487" t="str">
            <v>411010</v>
          </cell>
          <cell r="H487">
            <v>45200</v>
          </cell>
          <cell r="J487">
            <v>133.51439999999999</v>
          </cell>
          <cell r="L487">
            <v>124.593152562</v>
          </cell>
          <cell r="M487">
            <v>28.1</v>
          </cell>
          <cell r="O487">
            <v>1.82</v>
          </cell>
        </row>
        <row r="488">
          <cell r="C488" t="str">
            <v>HOSPITAL MESTRE VITALINO</v>
          </cell>
          <cell r="E488" t="str">
            <v>DEBORA BARBOSA DA SILVA OLIVEIRA</v>
          </cell>
          <cell r="F488" t="str">
            <v>2 - Outros Profissionais da Saúde</v>
          </cell>
          <cell r="G488" t="str">
            <v>223505</v>
          </cell>
          <cell r="H488">
            <v>45200</v>
          </cell>
          <cell r="J488">
            <v>329.404</v>
          </cell>
          <cell r="L488">
            <v>124.593152562</v>
          </cell>
          <cell r="M488">
            <v>3.85</v>
          </cell>
          <cell r="O488">
            <v>1.35</v>
          </cell>
        </row>
        <row r="489">
          <cell r="C489" t="str">
            <v>HOSPITAL MESTRE VITALINO</v>
          </cell>
          <cell r="E489" t="str">
            <v>DEBORA CAMILA FALCAO DE OLIVEIRA AZEVEDO</v>
          </cell>
          <cell r="F489" t="str">
            <v>2 - Outros Profissionais da Saúde</v>
          </cell>
          <cell r="G489" t="str">
            <v>223505</v>
          </cell>
          <cell r="H489">
            <v>45200</v>
          </cell>
          <cell r="J489">
            <v>445.94799999999998</v>
          </cell>
          <cell r="L489">
            <v>0</v>
          </cell>
          <cell r="M489">
            <v>0</v>
          </cell>
          <cell r="O489">
            <v>1.35</v>
          </cell>
          <cell r="U489">
            <v>120.26</v>
          </cell>
          <cell r="X489" t="str">
            <v>AUX.CRECHE FERIAS</v>
          </cell>
        </row>
        <row r="490">
          <cell r="C490" t="str">
            <v>HOSPITAL MESTRE VITALINO</v>
          </cell>
          <cell r="E490" t="str">
            <v>DEBORA DE OLIVEIRA PEREIRA</v>
          </cell>
          <cell r="F490" t="str">
            <v>2 - Outros Profissionais da Saúde</v>
          </cell>
          <cell r="G490" t="str">
            <v>322205</v>
          </cell>
          <cell r="H490">
            <v>45200</v>
          </cell>
          <cell r="J490">
            <v>166.32640000000001</v>
          </cell>
          <cell r="L490">
            <v>0</v>
          </cell>
          <cell r="O490">
            <v>1.82</v>
          </cell>
        </row>
        <row r="491">
          <cell r="C491" t="str">
            <v>HOSPITAL MESTRE VITALINO</v>
          </cell>
          <cell r="E491" t="str">
            <v>DEBORA IALLY ARRUDA SILVA</v>
          </cell>
          <cell r="F491" t="str">
            <v>1 - Médico</v>
          </cell>
          <cell r="G491" t="str">
            <v>225124</v>
          </cell>
          <cell r="H491">
            <v>45200</v>
          </cell>
          <cell r="J491">
            <v>999.41520000000003</v>
          </cell>
          <cell r="L491">
            <v>124.593152562</v>
          </cell>
          <cell r="M491">
            <v>3.96</v>
          </cell>
          <cell r="O491">
            <v>6.01</v>
          </cell>
          <cell r="P491">
            <v>1.23</v>
          </cell>
        </row>
        <row r="492">
          <cell r="C492" t="str">
            <v>HOSPITAL MESTRE VITALINO</v>
          </cell>
          <cell r="E492" t="str">
            <v>DEBORA MARIA DOS SANTOS</v>
          </cell>
          <cell r="F492" t="str">
            <v>2 - Outros Profissionais da Saúde</v>
          </cell>
          <cell r="G492" t="str">
            <v>251520</v>
          </cell>
          <cell r="H492">
            <v>45200</v>
          </cell>
          <cell r="J492">
            <v>265.61279999999999</v>
          </cell>
          <cell r="L492">
            <v>0</v>
          </cell>
          <cell r="O492">
            <v>1.82</v>
          </cell>
        </row>
        <row r="493">
          <cell r="C493" t="str">
            <v>HOSPITAL MESTRE VITALINO</v>
          </cell>
          <cell r="E493" t="str">
            <v>DEBORA MARIA RODRIGUES DE OLIVEIRA</v>
          </cell>
          <cell r="F493" t="str">
            <v>2 - Outros Profissionais da Saúde</v>
          </cell>
          <cell r="G493" t="str">
            <v>322205</v>
          </cell>
          <cell r="H493">
            <v>45200</v>
          </cell>
          <cell r="J493">
            <v>149.87440000000001</v>
          </cell>
          <cell r="L493">
            <v>124.593152562</v>
          </cell>
          <cell r="M493">
            <v>29.39</v>
          </cell>
          <cell r="O493">
            <v>1.82</v>
          </cell>
          <cell r="U493">
            <v>77.55</v>
          </cell>
          <cell r="X493" t="str">
            <v>AUX. CRECHE I</v>
          </cell>
        </row>
        <row r="494">
          <cell r="C494" t="str">
            <v>HOSPITAL MESTRE VITALINO</v>
          </cell>
          <cell r="E494" t="str">
            <v>DEBORA PIMENTEL SILVA FLORENCIO</v>
          </cell>
          <cell r="F494" t="str">
            <v>2 - Outros Profissionais da Saúde</v>
          </cell>
          <cell r="G494" t="str">
            <v>223505</v>
          </cell>
          <cell r="H494">
            <v>45200</v>
          </cell>
          <cell r="J494">
            <v>296.33440000000002</v>
          </cell>
          <cell r="L494">
            <v>124.593152562</v>
          </cell>
          <cell r="M494">
            <v>4.1100000000000003</v>
          </cell>
          <cell r="O494">
            <v>1.35</v>
          </cell>
          <cell r="U494">
            <v>120.26</v>
          </cell>
          <cell r="X494" t="str">
            <v>AUX. CRECHE I</v>
          </cell>
        </row>
        <row r="495">
          <cell r="C495" t="str">
            <v>HOSPITAL MESTRE VITALINO</v>
          </cell>
          <cell r="E495" t="str">
            <v>DEBORA SOARES DA SILVA</v>
          </cell>
          <cell r="F495" t="str">
            <v>2 - Outros Profissionais da Saúde</v>
          </cell>
          <cell r="G495" t="str">
            <v>322205</v>
          </cell>
          <cell r="H495">
            <v>45200</v>
          </cell>
          <cell r="J495">
            <v>184.11920000000001</v>
          </cell>
          <cell r="L495">
            <v>124.593152562</v>
          </cell>
          <cell r="M495">
            <v>29.39</v>
          </cell>
          <cell r="O495">
            <v>1.82</v>
          </cell>
        </row>
        <row r="496">
          <cell r="C496" t="str">
            <v>HOSPITAL MESTRE VITALINO</v>
          </cell>
          <cell r="E496" t="str">
            <v>DEBORAH CAROLINE AMANCIO DA SILVA</v>
          </cell>
          <cell r="F496" t="str">
            <v>1 - Médico</v>
          </cell>
          <cell r="G496" t="str">
            <v>225124</v>
          </cell>
          <cell r="H496">
            <v>45200</v>
          </cell>
          <cell r="J496">
            <v>1452.4495999999999</v>
          </cell>
          <cell r="L496">
            <v>124.593152562</v>
          </cell>
          <cell r="M496">
            <v>3.96</v>
          </cell>
          <cell r="O496">
            <v>6.01</v>
          </cell>
          <cell r="P496">
            <v>1.23</v>
          </cell>
        </row>
        <row r="497">
          <cell r="C497" t="str">
            <v>HOSPITAL MESTRE VITALINO</v>
          </cell>
          <cell r="E497" t="str">
            <v>DEBORAH MONIQUE MATIAS DA SILVA</v>
          </cell>
          <cell r="F497" t="str">
            <v>2 - Outros Profissionais da Saúde</v>
          </cell>
          <cell r="G497" t="str">
            <v>322205</v>
          </cell>
          <cell r="H497">
            <v>45200</v>
          </cell>
          <cell r="J497">
            <v>185.37440000000001</v>
          </cell>
          <cell r="L497">
            <v>124.593152562</v>
          </cell>
          <cell r="M497">
            <v>29.39</v>
          </cell>
          <cell r="O497">
            <v>1.82</v>
          </cell>
        </row>
        <row r="498">
          <cell r="C498" t="str">
            <v>HOSPITAL MESTRE VITALINO</v>
          </cell>
          <cell r="E498" t="str">
            <v>DEBORAH SUELLEN DE ALBUQUERQUE FLORENCIO</v>
          </cell>
          <cell r="F498" t="str">
            <v>2 - Outros Profissionais da Saúde</v>
          </cell>
          <cell r="G498" t="str">
            <v>223605</v>
          </cell>
          <cell r="H498">
            <v>45200</v>
          </cell>
          <cell r="J498">
            <v>287.79520000000002</v>
          </cell>
          <cell r="L498">
            <v>124.593152562</v>
          </cell>
          <cell r="M498">
            <v>3.54</v>
          </cell>
          <cell r="O498">
            <v>1.35</v>
          </cell>
          <cell r="U498">
            <v>112.22</v>
          </cell>
          <cell r="X498" t="str">
            <v>AUX. CRECHE I</v>
          </cell>
        </row>
        <row r="499">
          <cell r="C499" t="str">
            <v>HOSPITAL MESTRE VITALINO</v>
          </cell>
          <cell r="E499" t="str">
            <v>DEBORATH KARLLA CORDEIRO BARBOSA CAVALCANTI DE MACEDO</v>
          </cell>
          <cell r="F499" t="str">
            <v>3 - Administrativo</v>
          </cell>
          <cell r="G499" t="str">
            <v>212410</v>
          </cell>
          <cell r="H499">
            <v>45200</v>
          </cell>
          <cell r="J499">
            <v>246.61920000000001</v>
          </cell>
          <cell r="L499">
            <v>124.593152562</v>
          </cell>
          <cell r="M499">
            <v>39.909999999999997</v>
          </cell>
          <cell r="O499">
            <v>1.82</v>
          </cell>
        </row>
        <row r="500">
          <cell r="C500" t="str">
            <v>HOSPITAL MESTRE VITALINO</v>
          </cell>
          <cell r="E500" t="str">
            <v>DEISIANE BORGES TRAVASSO SARINHO</v>
          </cell>
          <cell r="F500" t="str">
            <v>2 - Outros Profissionais da Saúde</v>
          </cell>
          <cell r="G500" t="str">
            <v>322205</v>
          </cell>
          <cell r="H500">
            <v>45200</v>
          </cell>
          <cell r="J500">
            <v>168.51599999999999</v>
          </cell>
          <cell r="L500">
            <v>0</v>
          </cell>
          <cell r="O500">
            <v>1.82</v>
          </cell>
        </row>
        <row r="501">
          <cell r="C501" t="str">
            <v>HOSPITAL MESTRE VITALINO</v>
          </cell>
          <cell r="E501" t="str">
            <v>DEISYANE NAIADY OLIVEIRA DE FARIAS</v>
          </cell>
          <cell r="F501" t="str">
            <v>2 - Outros Profissionais da Saúde</v>
          </cell>
          <cell r="G501" t="str">
            <v>223505</v>
          </cell>
          <cell r="H501">
            <v>45200</v>
          </cell>
          <cell r="J501">
            <v>444.43920000000003</v>
          </cell>
          <cell r="L501">
            <v>0</v>
          </cell>
          <cell r="M501">
            <v>0</v>
          </cell>
          <cell r="O501">
            <v>1.35</v>
          </cell>
        </row>
        <row r="502">
          <cell r="C502" t="str">
            <v>HOSPITAL MESTRE VITALINO</v>
          </cell>
          <cell r="E502" t="str">
            <v>DEIVISON JOSE DE BRITO</v>
          </cell>
          <cell r="F502" t="str">
            <v>2 - Outros Profissionais da Saúde</v>
          </cell>
          <cell r="G502" t="str">
            <v>223505</v>
          </cell>
          <cell r="H502">
            <v>45200</v>
          </cell>
          <cell r="J502">
            <v>367.11279999999999</v>
          </cell>
          <cell r="L502">
            <v>124.593152562</v>
          </cell>
          <cell r="M502">
            <v>4.1100000000000003</v>
          </cell>
          <cell r="O502">
            <v>1.35</v>
          </cell>
        </row>
        <row r="503">
          <cell r="C503" t="str">
            <v>HOSPITAL MESTRE VITALINO</v>
          </cell>
          <cell r="E503" t="str">
            <v>DEIVITON HENRIQUE BELARMINO DA SILVA</v>
          </cell>
          <cell r="F503" t="str">
            <v>3 - Administrativo</v>
          </cell>
          <cell r="G503" t="str">
            <v>328105</v>
          </cell>
          <cell r="H503">
            <v>45200</v>
          </cell>
          <cell r="J503">
            <v>147.40799999999999</v>
          </cell>
          <cell r="L503">
            <v>124.593152562</v>
          </cell>
          <cell r="M503">
            <v>26.4</v>
          </cell>
          <cell r="O503">
            <v>1.82</v>
          </cell>
        </row>
        <row r="504">
          <cell r="C504" t="str">
            <v>HOSPITAL MESTRE VITALINO</v>
          </cell>
          <cell r="E504" t="str">
            <v>DELMA VIVIANNE DA SILVA AMORIM</v>
          </cell>
          <cell r="F504" t="str">
            <v>3 - Administrativo</v>
          </cell>
          <cell r="G504" t="str">
            <v>521130</v>
          </cell>
          <cell r="H504">
            <v>45200</v>
          </cell>
          <cell r="J504">
            <v>133.10239999999999</v>
          </cell>
          <cell r="L504">
            <v>124.593152562</v>
          </cell>
          <cell r="M504">
            <v>26.4</v>
          </cell>
          <cell r="O504">
            <v>1.82</v>
          </cell>
        </row>
        <row r="505">
          <cell r="C505" t="str">
            <v>HOSPITAL MESTRE VITALINO</v>
          </cell>
          <cell r="E505" t="str">
            <v>DELSON CULEMBE BAPTISTA ANDRE</v>
          </cell>
          <cell r="F505" t="str">
            <v>1 - Médico</v>
          </cell>
          <cell r="G505" t="str">
            <v>225112</v>
          </cell>
          <cell r="H505">
            <v>45200</v>
          </cell>
          <cell r="J505">
            <v>1086.2344000000001</v>
          </cell>
          <cell r="L505">
            <v>124.593152562</v>
          </cell>
          <cell r="M505">
            <v>3.96</v>
          </cell>
          <cell r="O505">
            <v>6.01</v>
          </cell>
          <cell r="P505">
            <v>1.23</v>
          </cell>
        </row>
        <row r="506">
          <cell r="C506" t="str">
            <v>HOSPITAL MESTRE VITALINO</v>
          </cell>
          <cell r="E506" t="str">
            <v>DENILSA DO NASCIMENTO SILVA</v>
          </cell>
          <cell r="F506" t="str">
            <v>2 - Outros Profissionais da Saúde</v>
          </cell>
          <cell r="G506" t="str">
            <v>322205</v>
          </cell>
          <cell r="H506">
            <v>45200</v>
          </cell>
          <cell r="J506">
            <v>164.2296</v>
          </cell>
          <cell r="L506">
            <v>124.593152562</v>
          </cell>
          <cell r="M506">
            <v>29.39</v>
          </cell>
          <cell r="O506">
            <v>1.82</v>
          </cell>
        </row>
        <row r="507">
          <cell r="C507" t="str">
            <v>HOSPITAL MESTRE VITALINO</v>
          </cell>
          <cell r="E507" t="str">
            <v>DENILSON ALVES BEZERRA</v>
          </cell>
          <cell r="F507" t="str">
            <v>3 - Administrativo</v>
          </cell>
          <cell r="G507" t="str">
            <v>312105</v>
          </cell>
          <cell r="H507">
            <v>45200</v>
          </cell>
          <cell r="J507">
            <v>183.84559999999999</v>
          </cell>
          <cell r="L507">
            <v>0</v>
          </cell>
          <cell r="O507">
            <v>1.82</v>
          </cell>
          <cell r="U507">
            <v>49.5</v>
          </cell>
          <cell r="X507" t="str">
            <v>AUX DE FERRAMENTA</v>
          </cell>
        </row>
        <row r="508">
          <cell r="C508" t="str">
            <v>HOSPITAL MESTRE VITALINO</v>
          </cell>
          <cell r="E508" t="str">
            <v>DENIS LIMA DA SILVA</v>
          </cell>
          <cell r="F508" t="str">
            <v>3 - Administrativo</v>
          </cell>
          <cell r="G508" t="str">
            <v>515110</v>
          </cell>
          <cell r="H508">
            <v>45200</v>
          </cell>
          <cell r="J508">
            <v>153.8064</v>
          </cell>
          <cell r="L508">
            <v>0</v>
          </cell>
          <cell r="O508">
            <v>1.82</v>
          </cell>
          <cell r="R508">
            <v>153.6</v>
          </cell>
          <cell r="S508">
            <v>79.2</v>
          </cell>
        </row>
        <row r="509">
          <cell r="C509" t="str">
            <v>HOSPITAL MESTRE VITALINO</v>
          </cell>
          <cell r="E509" t="str">
            <v>DENIS WAGNER FERREIRA</v>
          </cell>
          <cell r="F509" t="str">
            <v>3 - Administrativo</v>
          </cell>
          <cell r="G509" t="str">
            <v>354210</v>
          </cell>
          <cell r="H509">
            <v>45200</v>
          </cell>
          <cell r="J509">
            <v>496.6816</v>
          </cell>
          <cell r="L509">
            <v>0</v>
          </cell>
          <cell r="O509">
            <v>1.82</v>
          </cell>
        </row>
        <row r="510">
          <cell r="C510" t="str">
            <v>HOSPITAL MESTRE VITALINO</v>
          </cell>
          <cell r="E510" t="str">
            <v>DENISE ROBERTA DA SILVA RODRIGUES</v>
          </cell>
          <cell r="F510" t="str">
            <v>3 - Administrativo</v>
          </cell>
          <cell r="G510" t="str">
            <v>514320</v>
          </cell>
          <cell r="H510">
            <v>45200</v>
          </cell>
          <cell r="J510">
            <v>183.78</v>
          </cell>
          <cell r="L510">
            <v>124.593152562</v>
          </cell>
          <cell r="M510">
            <v>26.4</v>
          </cell>
          <cell r="O510">
            <v>1.82</v>
          </cell>
          <cell r="R510">
            <v>307.2</v>
          </cell>
          <cell r="S510">
            <v>79.2</v>
          </cell>
          <cell r="U510">
            <v>77.569999999999993</v>
          </cell>
          <cell r="X510" t="str">
            <v>AUX. CRECHE I</v>
          </cell>
        </row>
        <row r="511">
          <cell r="C511" t="str">
            <v>HOSPITAL MESTRE VITALINO</v>
          </cell>
          <cell r="E511" t="str">
            <v>DENYS WESLEY TEODORO DA SILVA</v>
          </cell>
          <cell r="F511" t="str">
            <v>3 - Administrativo</v>
          </cell>
          <cell r="G511" t="str">
            <v>521130</v>
          </cell>
          <cell r="H511">
            <v>45200</v>
          </cell>
          <cell r="J511">
            <v>126.6512</v>
          </cell>
          <cell r="L511">
            <v>124.593152562</v>
          </cell>
          <cell r="M511">
            <v>26.4</v>
          </cell>
          <cell r="O511">
            <v>1.82</v>
          </cell>
        </row>
        <row r="512">
          <cell r="C512" t="str">
            <v>HOSPITAL MESTRE VITALINO</v>
          </cell>
          <cell r="E512" t="str">
            <v>DEOCLECIO DA SILVA</v>
          </cell>
          <cell r="F512" t="str">
            <v>3 - Administrativo</v>
          </cell>
          <cell r="G512" t="str">
            <v>514320</v>
          </cell>
          <cell r="H512">
            <v>45200</v>
          </cell>
          <cell r="J512">
            <v>132.32</v>
          </cell>
          <cell r="L512">
            <v>124.593152562</v>
          </cell>
          <cell r="M512">
            <v>26.4</v>
          </cell>
          <cell r="O512">
            <v>1.82</v>
          </cell>
          <cell r="R512">
            <v>307.2</v>
          </cell>
          <cell r="S512">
            <v>79.2</v>
          </cell>
        </row>
        <row r="513">
          <cell r="C513" t="str">
            <v>HOSPITAL MESTRE VITALINO</v>
          </cell>
          <cell r="E513" t="str">
            <v>DERICK JOSE DE MELO GERMINO</v>
          </cell>
          <cell r="F513" t="str">
            <v>2 - Outros Profissionais da Saúde</v>
          </cell>
          <cell r="G513" t="str">
            <v>223505</v>
          </cell>
          <cell r="H513">
            <v>45200</v>
          </cell>
          <cell r="J513">
            <v>243.6848</v>
          </cell>
          <cell r="L513">
            <v>124.593152562</v>
          </cell>
          <cell r="M513">
            <v>3.09</v>
          </cell>
          <cell r="O513">
            <v>1.35</v>
          </cell>
          <cell r="R513">
            <v>201.6</v>
          </cell>
          <cell r="S513">
            <v>123.79</v>
          </cell>
        </row>
        <row r="514">
          <cell r="C514" t="str">
            <v>HOSPITAL MESTRE VITALINO</v>
          </cell>
          <cell r="E514" t="str">
            <v>DEYSE YASLINE DE FREITAS LEITE SILVESTRE</v>
          </cell>
          <cell r="F514" t="str">
            <v>2 - Outros Profissionais da Saúde</v>
          </cell>
          <cell r="G514" t="str">
            <v>322205</v>
          </cell>
          <cell r="H514">
            <v>45200</v>
          </cell>
          <cell r="J514">
            <v>165.67679999999999</v>
          </cell>
          <cell r="L514">
            <v>124.593152562</v>
          </cell>
          <cell r="M514">
            <v>29.39</v>
          </cell>
          <cell r="O514">
            <v>1.82</v>
          </cell>
          <cell r="U514">
            <v>77.55</v>
          </cell>
          <cell r="X514" t="str">
            <v>AUX. CRECHE I</v>
          </cell>
        </row>
        <row r="515">
          <cell r="C515" t="str">
            <v>HOSPITAL MESTRE VITALINO</v>
          </cell>
          <cell r="E515" t="str">
            <v>DEYSNE GLEYSE FERREIRA DA SILVA</v>
          </cell>
          <cell r="F515" t="str">
            <v>2 - Outros Profissionais da Saúde</v>
          </cell>
          <cell r="G515" t="str">
            <v>322205</v>
          </cell>
          <cell r="H515">
            <v>45200</v>
          </cell>
          <cell r="J515">
            <v>152.66</v>
          </cell>
          <cell r="L515">
            <v>124.593152562</v>
          </cell>
          <cell r="M515">
            <v>29.39</v>
          </cell>
          <cell r="O515">
            <v>1.82</v>
          </cell>
          <cell r="U515">
            <v>77.55</v>
          </cell>
          <cell r="X515" t="str">
            <v>AUX. CRECHE I</v>
          </cell>
        </row>
        <row r="516">
          <cell r="C516" t="str">
            <v>HOSPITAL MESTRE VITALINO</v>
          </cell>
          <cell r="E516" t="str">
            <v>DEYVID KEVENN QUEIROZ DA SILVA</v>
          </cell>
          <cell r="F516" t="str">
            <v>3 - Administrativo</v>
          </cell>
          <cell r="G516" t="str">
            <v>411010</v>
          </cell>
          <cell r="H516">
            <v>45200</v>
          </cell>
          <cell r="J516">
            <v>131.06</v>
          </cell>
          <cell r="L516">
            <v>124.593152562</v>
          </cell>
          <cell r="M516">
            <v>28.1</v>
          </cell>
          <cell r="O516">
            <v>1.82</v>
          </cell>
          <cell r="R516">
            <v>307.2</v>
          </cell>
          <cell r="S516">
            <v>84.3</v>
          </cell>
        </row>
        <row r="517">
          <cell r="C517" t="str">
            <v>HOSPITAL MESTRE VITALINO</v>
          </cell>
          <cell r="E517" t="str">
            <v>DHONNAR SALOMAO LEAO THOM</v>
          </cell>
          <cell r="F517" t="str">
            <v>3 - Administrativo</v>
          </cell>
          <cell r="G517" t="str">
            <v>514310</v>
          </cell>
          <cell r="H517">
            <v>45200</v>
          </cell>
          <cell r="J517">
            <v>132.32</v>
          </cell>
          <cell r="L517">
            <v>0</v>
          </cell>
          <cell r="O517">
            <v>1.82</v>
          </cell>
        </row>
        <row r="518">
          <cell r="C518" t="str">
            <v>HOSPITAL MESTRE VITALINO</v>
          </cell>
          <cell r="E518" t="str">
            <v>DHULLIANY KECILLY SIMAO OLIVEIRA</v>
          </cell>
          <cell r="F518" t="str">
            <v>2 - Outros Profissionais da Saúde</v>
          </cell>
          <cell r="G518" t="str">
            <v>223505</v>
          </cell>
          <cell r="H518">
            <v>45200</v>
          </cell>
          <cell r="J518">
            <v>305.8768</v>
          </cell>
          <cell r="L518">
            <v>124.593152562</v>
          </cell>
          <cell r="M518">
            <v>4.1100000000000003</v>
          </cell>
          <cell r="O518">
            <v>1.35</v>
          </cell>
        </row>
        <row r="519">
          <cell r="C519" t="str">
            <v>HOSPITAL MESTRE VITALINO</v>
          </cell>
          <cell r="E519" t="str">
            <v>DIANA KARLA DE SOBRAL SILVA</v>
          </cell>
          <cell r="F519" t="str">
            <v>2 - Outros Profissionais da Saúde</v>
          </cell>
          <cell r="G519" t="str">
            <v>322205</v>
          </cell>
          <cell r="H519">
            <v>45200</v>
          </cell>
          <cell r="J519">
            <v>224.71279999999999</v>
          </cell>
          <cell r="L519">
            <v>0</v>
          </cell>
          <cell r="O519">
            <v>1.82</v>
          </cell>
        </row>
        <row r="520">
          <cell r="C520" t="str">
            <v>HOSPITAL MESTRE VITALINO</v>
          </cell>
          <cell r="E520" t="str">
            <v>DIANA NADINE DOS SANTOS RODRIGUES</v>
          </cell>
          <cell r="F520" t="str">
            <v>2 - Outros Profissionais da Saúde</v>
          </cell>
          <cell r="G520" t="str">
            <v>322205</v>
          </cell>
          <cell r="H520">
            <v>45200</v>
          </cell>
          <cell r="J520">
            <v>227.57679999999999</v>
          </cell>
          <cell r="L520">
            <v>124.593152562</v>
          </cell>
          <cell r="M520">
            <v>29.39</v>
          </cell>
          <cell r="O520">
            <v>1.82</v>
          </cell>
        </row>
        <row r="521">
          <cell r="C521" t="str">
            <v>HOSPITAL MESTRE VITALINO</v>
          </cell>
          <cell r="E521" t="str">
            <v>DIEGO DE ALBUQUERQUE SARMENTO</v>
          </cell>
          <cell r="F521" t="str">
            <v>1 - Médico</v>
          </cell>
          <cell r="G521" t="str">
            <v>225125</v>
          </cell>
          <cell r="H521">
            <v>45200</v>
          </cell>
          <cell r="J521">
            <v>2447.8136</v>
          </cell>
          <cell r="L521">
            <v>0</v>
          </cell>
          <cell r="M521">
            <v>0</v>
          </cell>
          <cell r="O521">
            <v>6.01</v>
          </cell>
          <cell r="P521">
            <v>1.23</v>
          </cell>
        </row>
        <row r="522">
          <cell r="C522" t="str">
            <v>HOSPITAL MESTRE VITALINO</v>
          </cell>
          <cell r="E522" t="str">
            <v>DIEGO HENRIQUE SILVA DA COSTA</v>
          </cell>
          <cell r="F522" t="str">
            <v>3 - Administrativo</v>
          </cell>
          <cell r="G522" t="str">
            <v>212410</v>
          </cell>
          <cell r="H522">
            <v>45200</v>
          </cell>
          <cell r="J522">
            <v>177.06800000000001</v>
          </cell>
          <cell r="L522">
            <v>124.593152562</v>
          </cell>
          <cell r="M522">
            <v>39.909999999999997</v>
          </cell>
          <cell r="O522">
            <v>1.82</v>
          </cell>
        </row>
        <row r="523">
          <cell r="C523" t="str">
            <v>HOSPITAL MESTRE VITALINO</v>
          </cell>
          <cell r="E523" t="str">
            <v>DIEGO JONH BEZERRA DO NASCIMENTO</v>
          </cell>
          <cell r="F523" t="str">
            <v>1 - Médico</v>
          </cell>
          <cell r="G523" t="str">
            <v>225225</v>
          </cell>
          <cell r="H523">
            <v>45200</v>
          </cell>
          <cell r="J523">
            <v>2110.9263999999998</v>
          </cell>
          <cell r="L523">
            <v>124.593152562</v>
          </cell>
          <cell r="M523">
            <v>3.96</v>
          </cell>
          <cell r="O523">
            <v>6.01</v>
          </cell>
          <cell r="P523">
            <v>1.23</v>
          </cell>
        </row>
        <row r="524">
          <cell r="C524" t="str">
            <v>HOSPITAL MESTRE VITALINO</v>
          </cell>
          <cell r="E524" t="str">
            <v>DIEGO JOSE DA SILVA</v>
          </cell>
          <cell r="F524" t="str">
            <v>3 - Administrativo</v>
          </cell>
          <cell r="G524" t="str">
            <v>312105</v>
          </cell>
          <cell r="H524">
            <v>45200</v>
          </cell>
          <cell r="J524">
            <v>195.85839999999999</v>
          </cell>
          <cell r="L524">
            <v>0</v>
          </cell>
          <cell r="O524">
            <v>1.82</v>
          </cell>
          <cell r="U524">
            <v>49.5</v>
          </cell>
          <cell r="X524" t="str">
            <v>AUX DE FERRAMENTA</v>
          </cell>
        </row>
        <row r="525">
          <cell r="C525" t="str">
            <v>HOSPITAL MESTRE VITALINO</v>
          </cell>
          <cell r="E525" t="str">
            <v>DIEGO MAYCON PEREIRA DA SILVA</v>
          </cell>
          <cell r="F525" t="str">
            <v>3 - Administrativo</v>
          </cell>
          <cell r="G525" t="str">
            <v>622010</v>
          </cell>
          <cell r="H525">
            <v>45200</v>
          </cell>
          <cell r="J525">
            <v>146.084</v>
          </cell>
          <cell r="L525">
            <v>124.593152562</v>
          </cell>
          <cell r="M525">
            <v>26.4</v>
          </cell>
          <cell r="O525">
            <v>1.82</v>
          </cell>
        </row>
        <row r="526">
          <cell r="C526" t="str">
            <v>HOSPITAL MESTRE VITALINO</v>
          </cell>
          <cell r="E526" t="str">
            <v>DIEGO RODRIGUES MARTINS PALMEIRA</v>
          </cell>
          <cell r="F526" t="str">
            <v>2 - Outros Profissionais da Saúde</v>
          </cell>
          <cell r="G526" t="str">
            <v>322205</v>
          </cell>
          <cell r="H526">
            <v>45200</v>
          </cell>
          <cell r="J526">
            <v>149.87440000000001</v>
          </cell>
          <cell r="L526">
            <v>124.593152562</v>
          </cell>
          <cell r="M526">
            <v>27.43</v>
          </cell>
          <cell r="O526">
            <v>1.82</v>
          </cell>
        </row>
        <row r="527">
          <cell r="C527" t="str">
            <v>HOSPITAL MESTRE VITALINO</v>
          </cell>
          <cell r="E527" t="str">
            <v>DIEGO VIANA DE AMORIM</v>
          </cell>
          <cell r="F527" t="str">
            <v>3 - Administrativo</v>
          </cell>
          <cell r="G527" t="str">
            <v>521130</v>
          </cell>
          <cell r="H527">
            <v>45200</v>
          </cell>
          <cell r="J527">
            <v>137.45359999999999</v>
          </cell>
          <cell r="L527">
            <v>124.593152562</v>
          </cell>
          <cell r="M527">
            <v>24.64</v>
          </cell>
          <cell r="O527">
            <v>1.82</v>
          </cell>
        </row>
        <row r="528">
          <cell r="C528" t="str">
            <v>HOSPITAL MESTRE VITALINO</v>
          </cell>
          <cell r="E528" t="str">
            <v>DIEGO VITAL CAMPOS</v>
          </cell>
          <cell r="F528" t="str">
            <v>1 - Médico</v>
          </cell>
          <cell r="G528" t="str">
            <v>225120</v>
          </cell>
          <cell r="H528">
            <v>45200</v>
          </cell>
          <cell r="J528">
            <v>928.78800000000001</v>
          </cell>
          <cell r="L528">
            <v>124.593152562</v>
          </cell>
          <cell r="M528">
            <v>3.96</v>
          </cell>
          <cell r="O528">
            <v>6.01</v>
          </cell>
          <cell r="P528">
            <v>1.23</v>
          </cell>
        </row>
        <row r="529">
          <cell r="C529" t="str">
            <v>HOSPITAL MESTRE VITALINO</v>
          </cell>
          <cell r="E529" t="str">
            <v>DIHORGENES SAMUEL PEREIRA DA SILVA</v>
          </cell>
          <cell r="F529" t="str">
            <v>3 - Administrativo</v>
          </cell>
          <cell r="G529" t="str">
            <v>622010</v>
          </cell>
          <cell r="H529">
            <v>45200</v>
          </cell>
          <cell r="J529">
            <v>140.804</v>
          </cell>
          <cell r="L529">
            <v>124.593152562</v>
          </cell>
          <cell r="M529">
            <v>26.4</v>
          </cell>
          <cell r="O529">
            <v>1.82</v>
          </cell>
        </row>
        <row r="530">
          <cell r="C530" t="str">
            <v>HOSPITAL MESTRE VITALINO</v>
          </cell>
          <cell r="E530" t="str">
            <v>DIOGO BEZERRA LEITE CAVALCANTE</v>
          </cell>
          <cell r="F530" t="str">
            <v>1 - Médico</v>
          </cell>
          <cell r="G530" t="str">
            <v>225120</v>
          </cell>
          <cell r="H530">
            <v>45200</v>
          </cell>
          <cell r="J530">
            <v>1043.1128000000001</v>
          </cell>
          <cell r="L530">
            <v>124.593152562</v>
          </cell>
          <cell r="M530">
            <v>3.96</v>
          </cell>
          <cell r="O530">
            <v>6.01</v>
          </cell>
          <cell r="P530">
            <v>1.23</v>
          </cell>
        </row>
        <row r="531">
          <cell r="C531" t="str">
            <v>HOSPITAL MESTRE VITALINO</v>
          </cell>
          <cell r="E531" t="str">
            <v>DIOGO RAFAEL DA SILVA FERREIRA</v>
          </cell>
          <cell r="F531" t="str">
            <v>2 - Outros Profissionais da Saúde</v>
          </cell>
          <cell r="G531" t="str">
            <v>251605</v>
          </cell>
          <cell r="H531">
            <v>45200</v>
          </cell>
          <cell r="J531">
            <v>204.49199999999999</v>
          </cell>
          <cell r="L531">
            <v>124.593152562</v>
          </cell>
          <cell r="M531">
            <v>44.32</v>
          </cell>
          <cell r="O531">
            <v>1.82</v>
          </cell>
        </row>
        <row r="532">
          <cell r="C532" t="str">
            <v>HOSPITAL MESTRE VITALINO</v>
          </cell>
          <cell r="E532" t="str">
            <v>DIOGO VIANA DA SILVA</v>
          </cell>
          <cell r="F532" t="str">
            <v>1 - Médico</v>
          </cell>
          <cell r="G532" t="str">
            <v>225285</v>
          </cell>
          <cell r="H532">
            <v>45200</v>
          </cell>
          <cell r="J532">
            <v>1110.3240000000001</v>
          </cell>
          <cell r="L532">
            <v>124.593152562</v>
          </cell>
          <cell r="M532">
            <v>3.96</v>
          </cell>
          <cell r="O532">
            <v>6.01</v>
          </cell>
          <cell r="P532">
            <v>1.23</v>
          </cell>
        </row>
        <row r="533">
          <cell r="C533" t="str">
            <v>HOSPITAL MESTRE VITALINO</v>
          </cell>
          <cell r="E533" t="str">
            <v>DOMINGOS DANIEL RESQUIN DA SILVA</v>
          </cell>
          <cell r="F533" t="str">
            <v>1 - Médico</v>
          </cell>
          <cell r="G533" t="str">
            <v>225125</v>
          </cell>
          <cell r="H533">
            <v>45200</v>
          </cell>
          <cell r="J533">
            <v>1528.68</v>
          </cell>
          <cell r="L533">
            <v>124.593152562</v>
          </cell>
          <cell r="M533">
            <v>3.96</v>
          </cell>
          <cell r="O533">
            <v>6.01</v>
          </cell>
          <cell r="P533">
            <v>1.23</v>
          </cell>
        </row>
        <row r="534">
          <cell r="C534" t="str">
            <v>HOSPITAL MESTRE VITALINO</v>
          </cell>
          <cell r="E534" t="str">
            <v>DOUGLAS VINICIUS MENDES FLORES</v>
          </cell>
          <cell r="F534" t="str">
            <v>3 - Administrativo</v>
          </cell>
          <cell r="G534" t="str">
            <v>517410</v>
          </cell>
          <cell r="H534">
            <v>45200</v>
          </cell>
          <cell r="J534">
            <v>128.0248</v>
          </cell>
          <cell r="L534">
            <v>124.593152562</v>
          </cell>
          <cell r="M534">
            <v>25.52</v>
          </cell>
          <cell r="O534">
            <v>1.82</v>
          </cell>
          <cell r="R534">
            <v>153.6</v>
          </cell>
          <cell r="S534">
            <v>79.2</v>
          </cell>
        </row>
        <row r="535">
          <cell r="C535" t="str">
            <v>HOSPITAL MESTRE VITALINO</v>
          </cell>
          <cell r="E535" t="str">
            <v>DREYSON THIAGO AMORIM</v>
          </cell>
          <cell r="F535" t="str">
            <v>3 - Administrativo</v>
          </cell>
          <cell r="G535" t="str">
            <v>410105</v>
          </cell>
          <cell r="H535">
            <v>45200</v>
          </cell>
          <cell r="J535">
            <v>299.55200000000002</v>
          </cell>
          <cell r="L535">
            <v>124.593152562</v>
          </cell>
          <cell r="M535">
            <v>48.48</v>
          </cell>
          <cell r="O535">
            <v>1.82</v>
          </cell>
        </row>
        <row r="536">
          <cell r="C536" t="str">
            <v>HOSPITAL MESTRE VITALINO</v>
          </cell>
          <cell r="E536" t="str">
            <v>DRIELE ROBERTA DA SILVA RODRIGUES</v>
          </cell>
          <cell r="F536" t="str">
            <v>3 - Administrativo</v>
          </cell>
          <cell r="G536" t="str">
            <v>514320</v>
          </cell>
          <cell r="H536">
            <v>45200</v>
          </cell>
          <cell r="J536">
            <v>137.0624</v>
          </cell>
          <cell r="L536">
            <v>124.593152562</v>
          </cell>
          <cell r="M536">
            <v>26.4</v>
          </cell>
          <cell r="O536">
            <v>1.82</v>
          </cell>
          <cell r="U536">
            <v>155.13999999999999</v>
          </cell>
          <cell r="X536" t="str">
            <v>AUX. CRECHE I, AUX.CRECHE II</v>
          </cell>
        </row>
        <row r="537">
          <cell r="C537" t="str">
            <v>HOSPITAL MESTRE VITALINO</v>
          </cell>
          <cell r="E537" t="str">
            <v>DRIELLY AMANDA ANDRADE SILVESTRE ARCOVERDE</v>
          </cell>
          <cell r="F537" t="str">
            <v>2 - Outros Profissionais da Saúde</v>
          </cell>
          <cell r="G537" t="str">
            <v>223605</v>
          </cell>
          <cell r="H537">
            <v>45200</v>
          </cell>
          <cell r="J537">
            <v>287.13200000000001</v>
          </cell>
          <cell r="L537">
            <v>124.593152562</v>
          </cell>
          <cell r="M537">
            <v>3.54</v>
          </cell>
          <cell r="O537">
            <v>1.35</v>
          </cell>
          <cell r="U537">
            <v>112.22</v>
          </cell>
          <cell r="X537" t="str">
            <v>AUX. CRECHE I</v>
          </cell>
        </row>
        <row r="538">
          <cell r="C538" t="str">
            <v>HOSPITAL MESTRE VITALINO</v>
          </cell>
          <cell r="E538" t="str">
            <v>DUCILEIDE DA SILVA TENORIO</v>
          </cell>
          <cell r="F538" t="str">
            <v>2 - Outros Profissionais da Saúde</v>
          </cell>
          <cell r="G538" t="str">
            <v>223505</v>
          </cell>
          <cell r="H538">
            <v>45200</v>
          </cell>
          <cell r="J538">
            <v>332.20479999999998</v>
          </cell>
          <cell r="L538">
            <v>124.593152562</v>
          </cell>
          <cell r="M538">
            <v>4.1100000000000003</v>
          </cell>
          <cell r="O538">
            <v>1.35</v>
          </cell>
        </row>
        <row r="539">
          <cell r="C539" t="str">
            <v>HOSPITAL MESTRE VITALINO</v>
          </cell>
          <cell r="E539" t="str">
            <v>DULCE CAROLINA MACEDO VIEIRA DE SOUZA</v>
          </cell>
          <cell r="F539" t="str">
            <v>3 - Administrativo</v>
          </cell>
          <cell r="G539" t="str">
            <v>411010</v>
          </cell>
          <cell r="H539">
            <v>45200</v>
          </cell>
          <cell r="J539">
            <v>149.87119999999999</v>
          </cell>
          <cell r="L539">
            <v>0</v>
          </cell>
          <cell r="M539">
            <v>0</v>
          </cell>
          <cell r="O539">
            <v>1.82</v>
          </cell>
        </row>
        <row r="540">
          <cell r="C540" t="str">
            <v>HOSPITAL MESTRE VITALINO</v>
          </cell>
          <cell r="E540" t="str">
            <v>DULCELIA MARIA DOS SANTOS SILVA</v>
          </cell>
          <cell r="F540" t="str">
            <v>3 - Administrativo</v>
          </cell>
          <cell r="G540" t="str">
            <v>514320</v>
          </cell>
          <cell r="H540">
            <v>45200</v>
          </cell>
          <cell r="J540">
            <v>147.54239999999999</v>
          </cell>
          <cell r="L540">
            <v>124.593152562</v>
          </cell>
          <cell r="M540">
            <v>26.4</v>
          </cell>
          <cell r="O540">
            <v>1.82</v>
          </cell>
          <cell r="R540">
            <v>307.2</v>
          </cell>
          <cell r="S540">
            <v>79.2</v>
          </cell>
        </row>
        <row r="541">
          <cell r="C541" t="str">
            <v>HOSPITAL MESTRE VITALINO</v>
          </cell>
          <cell r="E541" t="str">
            <v>DYOWANI DOS SANTOS BASILIO</v>
          </cell>
          <cell r="F541" t="str">
            <v>1 - Médico</v>
          </cell>
          <cell r="G541" t="str">
            <v>225170</v>
          </cell>
          <cell r="H541">
            <v>45200</v>
          </cell>
          <cell r="J541">
            <v>972.39120000000003</v>
          </cell>
          <cell r="L541">
            <v>124.593152562</v>
          </cell>
          <cell r="M541">
            <v>3.96</v>
          </cell>
          <cell r="O541">
            <v>5.77</v>
          </cell>
          <cell r="P541">
            <v>1.23</v>
          </cell>
        </row>
        <row r="542">
          <cell r="C542" t="str">
            <v>HOSPITAL MESTRE VITALINO</v>
          </cell>
          <cell r="E542" t="str">
            <v>EDCLESIA MONALISA AZEVEDO DA SILVA</v>
          </cell>
          <cell r="F542" t="str">
            <v>2 - Outros Profissionais da Saúde</v>
          </cell>
          <cell r="G542" t="str">
            <v>322205</v>
          </cell>
          <cell r="H542">
            <v>45200</v>
          </cell>
          <cell r="J542">
            <v>139.5616</v>
          </cell>
          <cell r="L542">
            <v>124.593152562</v>
          </cell>
          <cell r="M542">
            <v>24.49</v>
          </cell>
          <cell r="O542">
            <v>1.82</v>
          </cell>
        </row>
        <row r="543">
          <cell r="C543" t="str">
            <v>HOSPITAL MESTRE VITALINO</v>
          </cell>
          <cell r="E543" t="str">
            <v>EDEILSON LUIS MONTEIRO</v>
          </cell>
          <cell r="F543" t="str">
            <v>3 - Administrativo</v>
          </cell>
          <cell r="G543" t="str">
            <v>514320</v>
          </cell>
          <cell r="H543">
            <v>45200</v>
          </cell>
          <cell r="J543">
            <v>196.11760000000001</v>
          </cell>
          <cell r="L543">
            <v>0</v>
          </cell>
          <cell r="O543">
            <v>1.82</v>
          </cell>
        </row>
        <row r="544">
          <cell r="C544" t="str">
            <v>HOSPITAL MESTRE VITALINO</v>
          </cell>
          <cell r="E544" t="str">
            <v>EDENILDA CARNEIRO DA SILVA</v>
          </cell>
          <cell r="F544" t="str">
            <v>3 - Administrativo</v>
          </cell>
          <cell r="G544" t="str">
            <v>521130</v>
          </cell>
          <cell r="H544">
            <v>45200</v>
          </cell>
          <cell r="J544">
            <v>145.02160000000001</v>
          </cell>
          <cell r="L544">
            <v>124.593152562</v>
          </cell>
          <cell r="M544">
            <v>23.76</v>
          </cell>
          <cell r="O544">
            <v>1.82</v>
          </cell>
          <cell r="R544">
            <v>307.2</v>
          </cell>
          <cell r="S544">
            <v>79.2</v>
          </cell>
        </row>
        <row r="545">
          <cell r="C545" t="str">
            <v>HOSPITAL MESTRE VITALINO</v>
          </cell>
          <cell r="E545" t="str">
            <v>EDICARLOS MARTINS DA SILVA</v>
          </cell>
          <cell r="F545" t="str">
            <v>2 - Outros Profissionais da Saúde</v>
          </cell>
          <cell r="G545" t="str">
            <v>324115</v>
          </cell>
          <cell r="H545">
            <v>45200</v>
          </cell>
          <cell r="J545">
            <v>280.62400000000002</v>
          </cell>
          <cell r="L545">
            <v>124.593152562</v>
          </cell>
          <cell r="M545">
            <v>2.41</v>
          </cell>
          <cell r="O545">
            <v>10</v>
          </cell>
        </row>
        <row r="546">
          <cell r="C546" t="str">
            <v>HOSPITAL MESTRE VITALINO</v>
          </cell>
          <cell r="E546" t="str">
            <v>EDICLEITON DA SILVA LIMA</v>
          </cell>
          <cell r="F546" t="str">
            <v>3 - Administrativo</v>
          </cell>
          <cell r="G546" t="str">
            <v>517410</v>
          </cell>
          <cell r="H546">
            <v>45200</v>
          </cell>
          <cell r="J546">
            <v>125.91679999999999</v>
          </cell>
          <cell r="L546">
            <v>124.593152562</v>
          </cell>
          <cell r="M546">
            <v>26.4</v>
          </cell>
          <cell r="O546">
            <v>1.82</v>
          </cell>
        </row>
        <row r="547">
          <cell r="C547" t="str">
            <v>HOSPITAL MESTRE VITALINO</v>
          </cell>
          <cell r="E547" t="str">
            <v>EDIELE XAVIER DO NASCIMENTO SILVA</v>
          </cell>
          <cell r="F547" t="str">
            <v>2 - Outros Profissionais da Saúde</v>
          </cell>
          <cell r="G547" t="str">
            <v>322205</v>
          </cell>
          <cell r="H547">
            <v>45200</v>
          </cell>
          <cell r="J547">
            <v>166.56960000000001</v>
          </cell>
          <cell r="L547">
            <v>124.593152562</v>
          </cell>
          <cell r="M547">
            <v>29.39</v>
          </cell>
          <cell r="O547">
            <v>1.82</v>
          </cell>
        </row>
        <row r="548">
          <cell r="C548" t="str">
            <v>HOSPITAL MESTRE VITALINO</v>
          </cell>
          <cell r="E548" t="str">
            <v>EDIJAILMA VICENTE DE ASSIS</v>
          </cell>
          <cell r="F548" t="str">
            <v>2 - Outros Profissionais da Saúde</v>
          </cell>
          <cell r="G548" t="str">
            <v>322205</v>
          </cell>
          <cell r="H548">
            <v>45200</v>
          </cell>
          <cell r="J548">
            <v>175.01920000000001</v>
          </cell>
          <cell r="L548">
            <v>124.593152562</v>
          </cell>
          <cell r="M548">
            <v>29.39</v>
          </cell>
          <cell r="O548">
            <v>1.82</v>
          </cell>
        </row>
        <row r="549">
          <cell r="C549" t="str">
            <v>HOSPITAL MESTRE VITALINO</v>
          </cell>
          <cell r="E549" t="str">
            <v>EDIJANE FERREIRA DOS SANTOS ARAUJO</v>
          </cell>
          <cell r="F549" t="str">
            <v>2 - Outros Profissionais da Saúde</v>
          </cell>
          <cell r="G549" t="str">
            <v>322205</v>
          </cell>
          <cell r="H549">
            <v>45200</v>
          </cell>
          <cell r="J549">
            <v>157.71279999999999</v>
          </cell>
          <cell r="L549">
            <v>0</v>
          </cell>
          <cell r="O549">
            <v>1.82</v>
          </cell>
        </row>
        <row r="550">
          <cell r="C550" t="str">
            <v>HOSPITAL MESTRE VITALINO</v>
          </cell>
          <cell r="E550" t="str">
            <v>EDIKARLA MANOELA DA SILVA</v>
          </cell>
          <cell r="F550" t="str">
            <v>2 - Outros Profissionais da Saúde</v>
          </cell>
          <cell r="G550" t="str">
            <v>322205</v>
          </cell>
          <cell r="H550">
            <v>45200</v>
          </cell>
          <cell r="J550">
            <v>185.09119999999999</v>
          </cell>
          <cell r="L550">
            <v>124.593152562</v>
          </cell>
          <cell r="M550">
            <v>29.39</v>
          </cell>
          <cell r="O550">
            <v>1.82</v>
          </cell>
        </row>
        <row r="551">
          <cell r="C551" t="str">
            <v>HOSPITAL MESTRE VITALINO</v>
          </cell>
          <cell r="E551" t="str">
            <v>EDILEIDE MARIA DOS SANTOS GUEDES</v>
          </cell>
          <cell r="F551" t="str">
            <v>2 - Outros Profissionais da Saúde</v>
          </cell>
          <cell r="G551" t="str">
            <v>223505</v>
          </cell>
          <cell r="H551">
            <v>45200</v>
          </cell>
          <cell r="J551">
            <v>308.37200000000001</v>
          </cell>
          <cell r="L551">
            <v>0</v>
          </cell>
          <cell r="O551">
            <v>1.35</v>
          </cell>
        </row>
        <row r="552">
          <cell r="C552" t="str">
            <v>HOSPITAL MESTRE VITALINO</v>
          </cell>
          <cell r="E552" t="str">
            <v>EDILENE ELIAS DA COSTA</v>
          </cell>
          <cell r="F552" t="str">
            <v>2 - Outros Profissionais da Saúde</v>
          </cell>
          <cell r="G552" t="str">
            <v>322205</v>
          </cell>
          <cell r="H552">
            <v>45200</v>
          </cell>
          <cell r="J552">
            <v>157.4272</v>
          </cell>
          <cell r="L552">
            <v>124.593152562</v>
          </cell>
          <cell r="M552">
            <v>28.41</v>
          </cell>
          <cell r="O552">
            <v>1.82</v>
          </cell>
          <cell r="U552">
            <v>77.55</v>
          </cell>
          <cell r="X552" t="str">
            <v>AUX. CRECHE I</v>
          </cell>
        </row>
        <row r="553">
          <cell r="C553" t="str">
            <v>HOSPITAL MESTRE VITALINO</v>
          </cell>
          <cell r="E553" t="str">
            <v>EDILENE FATIMA DA CONCEICAO OLIVEIRA</v>
          </cell>
          <cell r="F553" t="str">
            <v>2 - Outros Profissionais da Saúde</v>
          </cell>
          <cell r="G553" t="str">
            <v>322205</v>
          </cell>
          <cell r="H553">
            <v>45200</v>
          </cell>
          <cell r="J553">
            <v>156.04400000000001</v>
          </cell>
          <cell r="L553">
            <v>124.593152562</v>
          </cell>
          <cell r="M553">
            <v>29.39</v>
          </cell>
          <cell r="O553">
            <v>1.82</v>
          </cell>
          <cell r="U553">
            <v>77.55</v>
          </cell>
          <cell r="X553" t="str">
            <v>AUX. CRECHE I</v>
          </cell>
        </row>
        <row r="554">
          <cell r="C554" t="str">
            <v>HOSPITAL MESTRE VITALINO</v>
          </cell>
          <cell r="E554" t="str">
            <v>EDILMA DA SILVA</v>
          </cell>
          <cell r="F554" t="str">
            <v>2 - Outros Profissionais da Saúde</v>
          </cell>
          <cell r="G554" t="str">
            <v>322205</v>
          </cell>
          <cell r="H554">
            <v>45200</v>
          </cell>
          <cell r="J554">
            <v>152.37520000000001</v>
          </cell>
          <cell r="L554">
            <v>0</v>
          </cell>
          <cell r="O554">
            <v>1.82</v>
          </cell>
        </row>
        <row r="555">
          <cell r="C555" t="str">
            <v>HOSPITAL MESTRE VITALINO</v>
          </cell>
          <cell r="E555" t="str">
            <v>EDILMA MATIAS DOS SANTOS</v>
          </cell>
          <cell r="F555" t="str">
            <v>3 - Administrativo</v>
          </cell>
          <cell r="G555" t="str">
            <v>514320</v>
          </cell>
          <cell r="H555">
            <v>45200</v>
          </cell>
          <cell r="J555">
            <v>170.64320000000001</v>
          </cell>
          <cell r="L555">
            <v>124.593152562</v>
          </cell>
          <cell r="M555">
            <v>24.64</v>
          </cell>
          <cell r="O555">
            <v>1.82</v>
          </cell>
        </row>
        <row r="556">
          <cell r="C556" t="str">
            <v>HOSPITAL MESTRE VITALINO</v>
          </cell>
          <cell r="E556" t="str">
            <v>EDILSON DO NASCIMENTO ALVES</v>
          </cell>
          <cell r="F556" t="str">
            <v>3 - Administrativo</v>
          </cell>
          <cell r="G556" t="str">
            <v>521130</v>
          </cell>
          <cell r="H556">
            <v>45200</v>
          </cell>
          <cell r="J556">
            <v>140.596</v>
          </cell>
          <cell r="L556">
            <v>124.593152562</v>
          </cell>
          <cell r="M556">
            <v>26.4</v>
          </cell>
          <cell r="O556">
            <v>1.82</v>
          </cell>
          <cell r="R556">
            <v>307.2</v>
          </cell>
          <cell r="S556">
            <v>79.2</v>
          </cell>
        </row>
        <row r="557">
          <cell r="C557" t="str">
            <v>HOSPITAL MESTRE VITALINO</v>
          </cell>
          <cell r="E557" t="str">
            <v>EDINALDO GALDINO DA SILVA</v>
          </cell>
          <cell r="F557" t="str">
            <v>2 - Outros Profissionais da Saúde</v>
          </cell>
          <cell r="G557" t="str">
            <v>322205</v>
          </cell>
          <cell r="H557">
            <v>45200</v>
          </cell>
          <cell r="J557">
            <v>186.71600000000001</v>
          </cell>
          <cell r="L557">
            <v>0</v>
          </cell>
          <cell r="O557">
            <v>1.82</v>
          </cell>
        </row>
        <row r="558">
          <cell r="C558" t="str">
            <v>HOSPITAL MESTRE VITALINO</v>
          </cell>
          <cell r="E558" t="str">
            <v>EDINILDA MARIA DA SILVA</v>
          </cell>
          <cell r="F558" t="str">
            <v>3 - Administrativo</v>
          </cell>
          <cell r="G558" t="str">
            <v>513430</v>
          </cell>
          <cell r="H558">
            <v>45200</v>
          </cell>
          <cell r="J558">
            <v>26.463999999999999</v>
          </cell>
          <cell r="L558">
            <v>124.593152562</v>
          </cell>
          <cell r="M558">
            <v>4.4000000000000004</v>
          </cell>
          <cell r="O558">
            <v>1.82</v>
          </cell>
        </row>
        <row r="559">
          <cell r="C559" t="str">
            <v>HOSPITAL MESTRE VITALINO</v>
          </cell>
          <cell r="E559" t="str">
            <v>EDIVANIA VIEIRA DO NASCIMENTO</v>
          </cell>
          <cell r="F559" t="str">
            <v>2 - Outros Profissionais da Saúde</v>
          </cell>
          <cell r="G559" t="str">
            <v>322205</v>
          </cell>
          <cell r="H559">
            <v>45200</v>
          </cell>
          <cell r="J559">
            <v>154.0984</v>
          </cell>
          <cell r="L559">
            <v>124.593152562</v>
          </cell>
          <cell r="M559">
            <v>29.39</v>
          </cell>
          <cell r="O559">
            <v>1.82</v>
          </cell>
        </row>
        <row r="560">
          <cell r="C560" t="str">
            <v>HOSPITAL MESTRE VITALINO</v>
          </cell>
          <cell r="E560" t="str">
            <v>EDJA KATTYANE DA SILVA</v>
          </cell>
          <cell r="F560" t="str">
            <v>2 - Outros Profissionais da Saúde</v>
          </cell>
          <cell r="G560" t="str">
            <v>223605</v>
          </cell>
          <cell r="H560">
            <v>45200</v>
          </cell>
          <cell r="J560">
            <v>308.47919999999999</v>
          </cell>
          <cell r="L560">
            <v>124.593152562</v>
          </cell>
          <cell r="M560">
            <v>3.54</v>
          </cell>
          <cell r="O560">
            <v>1.35</v>
          </cell>
        </row>
        <row r="561">
          <cell r="C561" t="str">
            <v>HOSPITAL MESTRE VITALINO</v>
          </cell>
          <cell r="E561" t="str">
            <v>EDJAILSON AMARO DA SILVA</v>
          </cell>
          <cell r="F561" t="str">
            <v>2 - Outros Profissionais da Saúde</v>
          </cell>
          <cell r="G561" t="str">
            <v>322205</v>
          </cell>
          <cell r="H561">
            <v>45200</v>
          </cell>
          <cell r="J561">
            <v>68.618399999999994</v>
          </cell>
          <cell r="L561">
            <v>124.593152562</v>
          </cell>
          <cell r="M561">
            <v>12.74</v>
          </cell>
          <cell r="O561">
            <v>1.82</v>
          </cell>
        </row>
        <row r="562">
          <cell r="C562" t="str">
            <v>HOSPITAL MESTRE VITALINO</v>
          </cell>
          <cell r="E562" t="str">
            <v>EDJANE ALBERTINA FLORENCIO</v>
          </cell>
          <cell r="F562" t="str">
            <v>2 - Outros Profissionais da Saúde</v>
          </cell>
          <cell r="G562" t="str">
            <v>322205</v>
          </cell>
          <cell r="H562">
            <v>45200</v>
          </cell>
          <cell r="J562">
            <v>176.41919999999999</v>
          </cell>
          <cell r="L562">
            <v>124.593152562</v>
          </cell>
          <cell r="M562">
            <v>29.39</v>
          </cell>
          <cell r="O562">
            <v>1.82</v>
          </cell>
        </row>
        <row r="563">
          <cell r="C563" t="str">
            <v>HOSPITAL MESTRE VITALINO</v>
          </cell>
          <cell r="E563" t="str">
            <v>EDJANE DA SILVA SANTOS</v>
          </cell>
          <cell r="F563" t="str">
            <v>2 - Outros Profissionais da Saúde</v>
          </cell>
          <cell r="G563" t="str">
            <v>251605</v>
          </cell>
          <cell r="H563">
            <v>45200</v>
          </cell>
          <cell r="J563">
            <v>204.49199999999999</v>
          </cell>
          <cell r="L563">
            <v>0</v>
          </cell>
          <cell r="O563">
            <v>1.82</v>
          </cell>
        </row>
        <row r="564">
          <cell r="C564" t="str">
            <v>HOSPITAL MESTRE VITALINO</v>
          </cell>
          <cell r="E564" t="str">
            <v>EDJANE MARCOLINA DE OLIVEIRA</v>
          </cell>
          <cell r="F564" t="str">
            <v>2 - Outros Profissionais da Saúde</v>
          </cell>
          <cell r="G564" t="str">
            <v>322205</v>
          </cell>
          <cell r="H564">
            <v>45200</v>
          </cell>
          <cell r="J564">
            <v>149.87440000000001</v>
          </cell>
          <cell r="L564">
            <v>124.593152562</v>
          </cell>
          <cell r="M564">
            <v>29.39</v>
          </cell>
          <cell r="O564">
            <v>1.82</v>
          </cell>
        </row>
        <row r="565">
          <cell r="C565" t="str">
            <v>HOSPITAL MESTRE VITALINO</v>
          </cell>
          <cell r="E565" t="str">
            <v>EDJANEIDE ALVES DA SILVA</v>
          </cell>
          <cell r="F565" t="str">
            <v>3 - Administrativo</v>
          </cell>
          <cell r="G565" t="str">
            <v>513430</v>
          </cell>
          <cell r="H565">
            <v>45200</v>
          </cell>
          <cell r="J565">
            <v>144.30080000000001</v>
          </cell>
          <cell r="L565">
            <v>124.593152562</v>
          </cell>
          <cell r="M565">
            <v>26.4</v>
          </cell>
          <cell r="O565">
            <v>1.82</v>
          </cell>
        </row>
        <row r="566">
          <cell r="C566" t="str">
            <v>HOSPITAL MESTRE VITALINO</v>
          </cell>
          <cell r="E566" t="str">
            <v>EDJANETE CORDEIRO FLORENCIO</v>
          </cell>
          <cell r="F566" t="str">
            <v>3 - Administrativo</v>
          </cell>
          <cell r="G566" t="str">
            <v>513430</v>
          </cell>
          <cell r="H566">
            <v>45200</v>
          </cell>
          <cell r="J566">
            <v>0</v>
          </cell>
          <cell r="L566">
            <v>0</v>
          </cell>
          <cell r="M566">
            <v>0</v>
          </cell>
          <cell r="O566">
            <v>1.82</v>
          </cell>
        </row>
        <row r="567">
          <cell r="C567" t="str">
            <v>HOSPITAL MESTRE VITALINO</v>
          </cell>
          <cell r="E567" t="str">
            <v>EDLA VANESSA TORRES PENEDO</v>
          </cell>
          <cell r="F567" t="str">
            <v>2 - Outros Profissionais da Saúde</v>
          </cell>
          <cell r="G567" t="str">
            <v>223505</v>
          </cell>
          <cell r="H567">
            <v>45200</v>
          </cell>
          <cell r="J567">
            <v>471.53199999999998</v>
          </cell>
          <cell r="L567">
            <v>124.593152562</v>
          </cell>
          <cell r="M567">
            <v>0.14000000000000001</v>
          </cell>
          <cell r="O567">
            <v>1.35</v>
          </cell>
        </row>
        <row r="568">
          <cell r="C568" t="str">
            <v>HOSPITAL MESTRE VITALINO</v>
          </cell>
          <cell r="E568" t="str">
            <v>EDLAINY ANDRADE GOMES</v>
          </cell>
          <cell r="F568" t="str">
            <v>2 - Outros Profissionais da Saúde</v>
          </cell>
          <cell r="G568" t="str">
            <v>223505</v>
          </cell>
          <cell r="H568">
            <v>45200</v>
          </cell>
          <cell r="J568">
            <v>419.7824</v>
          </cell>
          <cell r="L568">
            <v>0</v>
          </cell>
          <cell r="M568">
            <v>0</v>
          </cell>
          <cell r="O568">
            <v>1.35</v>
          </cell>
        </row>
        <row r="569">
          <cell r="C569" t="str">
            <v>HOSPITAL MESTRE VITALINO</v>
          </cell>
          <cell r="E569" t="str">
            <v>EDMILSON HENAUTH</v>
          </cell>
          <cell r="F569" t="str">
            <v>1 - Médico</v>
          </cell>
          <cell r="G569" t="str">
            <v>225120</v>
          </cell>
          <cell r="H569">
            <v>45200</v>
          </cell>
          <cell r="J569">
            <v>1931.1928</v>
          </cell>
          <cell r="L569">
            <v>124.593152562</v>
          </cell>
          <cell r="M569">
            <v>3.96</v>
          </cell>
          <cell r="O569">
            <v>6.01</v>
          </cell>
          <cell r="P569">
            <v>1.23</v>
          </cell>
        </row>
        <row r="570">
          <cell r="C570" t="str">
            <v>HOSPITAL MESTRE VITALINO</v>
          </cell>
          <cell r="E570" t="str">
            <v>EDNA ANDRADE DOS SANTOS</v>
          </cell>
          <cell r="F570" t="str">
            <v>2 - Outros Profissionais da Saúde</v>
          </cell>
          <cell r="G570" t="str">
            <v>223505</v>
          </cell>
          <cell r="H570">
            <v>45200</v>
          </cell>
          <cell r="J570">
            <v>224.85040000000001</v>
          </cell>
          <cell r="L570">
            <v>124.593152562</v>
          </cell>
          <cell r="M570">
            <v>3.09</v>
          </cell>
          <cell r="O570">
            <v>1.35</v>
          </cell>
        </row>
        <row r="571">
          <cell r="C571" t="str">
            <v>HOSPITAL MESTRE VITALINO</v>
          </cell>
          <cell r="E571" t="str">
            <v>EDNA BARBOSA DA SILVA</v>
          </cell>
          <cell r="F571" t="str">
            <v>2 - Outros Profissionais da Saúde</v>
          </cell>
          <cell r="G571" t="str">
            <v>322205</v>
          </cell>
          <cell r="H571">
            <v>45200</v>
          </cell>
          <cell r="J571">
            <v>215.02160000000001</v>
          </cell>
          <cell r="L571">
            <v>0</v>
          </cell>
          <cell r="M571">
            <v>0</v>
          </cell>
          <cell r="O571">
            <v>1.82</v>
          </cell>
        </row>
        <row r="572">
          <cell r="C572" t="str">
            <v>HOSPITAL MESTRE VITALINO</v>
          </cell>
          <cell r="E572" t="str">
            <v>EDNA DOS SANTOS XAVIER</v>
          </cell>
          <cell r="F572" t="str">
            <v>2 - Outros Profissionais da Saúde</v>
          </cell>
          <cell r="G572" t="str">
            <v>322215</v>
          </cell>
          <cell r="H572">
            <v>45200</v>
          </cell>
          <cell r="J572">
            <v>155.75200000000001</v>
          </cell>
          <cell r="L572">
            <v>124.593152562</v>
          </cell>
          <cell r="M572">
            <v>29.39</v>
          </cell>
          <cell r="O572">
            <v>1.82</v>
          </cell>
          <cell r="U572">
            <v>77.55</v>
          </cell>
          <cell r="X572" t="str">
            <v>AUX.CRECHE II</v>
          </cell>
        </row>
        <row r="573">
          <cell r="C573" t="str">
            <v>HOSPITAL MESTRE VITALINO</v>
          </cell>
          <cell r="E573" t="str">
            <v>EDNAILSON MARIANO DA SILVA</v>
          </cell>
          <cell r="F573" t="str">
            <v>3 - Administrativo</v>
          </cell>
          <cell r="G573" t="str">
            <v>515110</v>
          </cell>
          <cell r="H573">
            <v>45200</v>
          </cell>
          <cell r="J573">
            <v>126.72</v>
          </cell>
          <cell r="L573">
            <v>0</v>
          </cell>
          <cell r="O573">
            <v>1.82</v>
          </cell>
        </row>
        <row r="574">
          <cell r="C574" t="str">
            <v>HOSPITAL MESTRE VITALINO</v>
          </cell>
          <cell r="E574" t="str">
            <v>EDNARA SUELLEN DE SOUZA NOGUEIRA</v>
          </cell>
          <cell r="F574" t="str">
            <v>2 - Outros Profissionais da Saúde</v>
          </cell>
          <cell r="G574" t="str">
            <v>223505</v>
          </cell>
          <cell r="H574">
            <v>45200</v>
          </cell>
          <cell r="J574">
            <v>347.12639999999999</v>
          </cell>
          <cell r="L574">
            <v>124.593152562</v>
          </cell>
          <cell r="M574">
            <v>4.1100000000000003</v>
          </cell>
          <cell r="O574">
            <v>1.35</v>
          </cell>
        </row>
        <row r="575">
          <cell r="C575" t="str">
            <v>HOSPITAL MESTRE VITALINO</v>
          </cell>
          <cell r="E575" t="str">
            <v>EDNILSON CRUZ GOUVEIA GOMES NETO</v>
          </cell>
          <cell r="F575" t="str">
            <v>3 - Administrativo</v>
          </cell>
          <cell r="G575" t="str">
            <v>517410</v>
          </cell>
          <cell r="H575">
            <v>45200</v>
          </cell>
          <cell r="J575">
            <v>121.6</v>
          </cell>
          <cell r="L575">
            <v>124.593152562</v>
          </cell>
          <cell r="M575">
            <v>26.4</v>
          </cell>
          <cell r="O575">
            <v>1.82</v>
          </cell>
        </row>
        <row r="576">
          <cell r="C576" t="str">
            <v>HOSPITAL MESTRE VITALINO</v>
          </cell>
          <cell r="E576" t="str">
            <v>EDSON BEZERRA E SILVA</v>
          </cell>
          <cell r="F576" t="str">
            <v>3 - Administrativo</v>
          </cell>
          <cell r="G576" t="str">
            <v>521130</v>
          </cell>
          <cell r="H576">
            <v>45200</v>
          </cell>
          <cell r="J576">
            <v>137.6</v>
          </cell>
          <cell r="L576">
            <v>124.593152562</v>
          </cell>
          <cell r="M576">
            <v>26.4</v>
          </cell>
          <cell r="O576">
            <v>1.82</v>
          </cell>
        </row>
        <row r="577">
          <cell r="C577" t="str">
            <v>HOSPITAL MESTRE VITALINO</v>
          </cell>
          <cell r="E577" t="str">
            <v>EDSON DA SILVA BARROS</v>
          </cell>
          <cell r="F577" t="str">
            <v>3 - Administrativo</v>
          </cell>
          <cell r="G577" t="str">
            <v>515110</v>
          </cell>
          <cell r="H577">
            <v>45200</v>
          </cell>
          <cell r="J577">
            <v>173.90719999999999</v>
          </cell>
          <cell r="L577">
            <v>0</v>
          </cell>
          <cell r="M577">
            <v>0</v>
          </cell>
          <cell r="O577">
            <v>1.82</v>
          </cell>
        </row>
        <row r="578">
          <cell r="C578" t="str">
            <v>HOSPITAL MESTRE VITALINO</v>
          </cell>
          <cell r="E578" t="str">
            <v>EDSON DEMERCIANO DA SILVA</v>
          </cell>
          <cell r="F578" t="str">
            <v>3 - Administrativo</v>
          </cell>
          <cell r="G578" t="str">
            <v>514320</v>
          </cell>
          <cell r="H578">
            <v>45200</v>
          </cell>
          <cell r="J578">
            <v>184.0608</v>
          </cell>
          <cell r="L578">
            <v>124.593152562</v>
          </cell>
          <cell r="M578">
            <v>26.4</v>
          </cell>
          <cell r="O578">
            <v>1.82</v>
          </cell>
        </row>
        <row r="579">
          <cell r="C579" t="str">
            <v>HOSPITAL MESTRE VITALINO</v>
          </cell>
          <cell r="E579" t="str">
            <v>EDSON FERNANDES DE JESUS JUNIOR</v>
          </cell>
          <cell r="F579" t="str">
            <v>3 - Administrativo</v>
          </cell>
          <cell r="G579" t="str">
            <v>514320</v>
          </cell>
          <cell r="H579">
            <v>45200</v>
          </cell>
          <cell r="J579">
            <v>169.0376</v>
          </cell>
          <cell r="L579">
            <v>124.593152562</v>
          </cell>
          <cell r="M579">
            <v>26.4</v>
          </cell>
          <cell r="O579">
            <v>1.82</v>
          </cell>
          <cell r="R579">
            <v>307.2</v>
          </cell>
          <cell r="S579">
            <v>79.2</v>
          </cell>
        </row>
        <row r="580">
          <cell r="C580" t="str">
            <v>HOSPITAL MESTRE VITALINO</v>
          </cell>
          <cell r="E580" t="str">
            <v>EDSON JAIR CRUZ DUARTE</v>
          </cell>
          <cell r="F580" t="str">
            <v>3 - Administrativo</v>
          </cell>
          <cell r="G580" t="str">
            <v>212410</v>
          </cell>
          <cell r="H580">
            <v>45200</v>
          </cell>
          <cell r="J580">
            <v>167.6336</v>
          </cell>
          <cell r="L580">
            <v>124.593152562</v>
          </cell>
          <cell r="M580">
            <v>39.909999999999997</v>
          </cell>
          <cell r="O580">
            <v>1.82</v>
          </cell>
        </row>
        <row r="581">
          <cell r="C581" t="str">
            <v>HOSPITAL MESTRE VITALINO</v>
          </cell>
          <cell r="E581" t="str">
            <v>EDSON JOSE DA SILVA</v>
          </cell>
          <cell r="F581" t="str">
            <v>3 - Administrativo</v>
          </cell>
          <cell r="G581" t="str">
            <v>514320</v>
          </cell>
          <cell r="H581">
            <v>45200</v>
          </cell>
          <cell r="J581">
            <v>61.749600000000001</v>
          </cell>
          <cell r="L581">
            <v>124.593152562</v>
          </cell>
          <cell r="M581">
            <v>12.32</v>
          </cell>
          <cell r="O581">
            <v>1.82</v>
          </cell>
          <cell r="R581">
            <v>115.2</v>
          </cell>
        </row>
        <row r="582">
          <cell r="C582" t="str">
            <v>HOSPITAL MESTRE VITALINO</v>
          </cell>
          <cell r="E582" t="str">
            <v>EDUARDA CLEIDE DE AGUIAR</v>
          </cell>
          <cell r="F582" t="str">
            <v>2 - Outros Profissionais da Saúde</v>
          </cell>
          <cell r="G582" t="str">
            <v>322205</v>
          </cell>
          <cell r="H582">
            <v>45200</v>
          </cell>
          <cell r="J582">
            <v>153.86320000000001</v>
          </cell>
          <cell r="L582">
            <v>124.593152562</v>
          </cell>
          <cell r="M582">
            <v>29.39</v>
          </cell>
          <cell r="O582">
            <v>1.82</v>
          </cell>
        </row>
        <row r="583">
          <cell r="C583" t="str">
            <v>HOSPITAL MESTRE VITALINO</v>
          </cell>
          <cell r="E583" t="str">
            <v>EDUARDA GOMES DE OLIVEIRA</v>
          </cell>
          <cell r="F583" t="str">
            <v>3 - Administrativo</v>
          </cell>
          <cell r="G583" t="str">
            <v>513430</v>
          </cell>
          <cell r="H583">
            <v>45200</v>
          </cell>
          <cell r="J583">
            <v>146.14400000000001</v>
          </cell>
          <cell r="L583">
            <v>124.593152562</v>
          </cell>
          <cell r="M583">
            <v>26.4</v>
          </cell>
          <cell r="O583">
            <v>1.82</v>
          </cell>
        </row>
        <row r="584">
          <cell r="C584" t="str">
            <v>HOSPITAL MESTRE VITALINO</v>
          </cell>
          <cell r="E584" t="str">
            <v>EDUARDA MOURA CAVALCANTE</v>
          </cell>
          <cell r="F584" t="str">
            <v>1 - Médico</v>
          </cell>
          <cell r="G584" t="str">
            <v>225125</v>
          </cell>
          <cell r="H584">
            <v>45200</v>
          </cell>
          <cell r="J584">
            <v>2296.9856</v>
          </cell>
          <cell r="L584">
            <v>124.593152562</v>
          </cell>
          <cell r="M584">
            <v>3.96</v>
          </cell>
          <cell r="O584">
            <v>6.01</v>
          </cell>
          <cell r="P584">
            <v>1.23</v>
          </cell>
        </row>
        <row r="585">
          <cell r="C585" t="str">
            <v>HOSPITAL MESTRE VITALINO</v>
          </cell>
          <cell r="E585" t="str">
            <v>EDUARDA NAYARA MORAES CAVALCANTE</v>
          </cell>
          <cell r="F585" t="str">
            <v>3 - Administrativo</v>
          </cell>
          <cell r="G585" t="str">
            <v>411010</v>
          </cell>
          <cell r="H585">
            <v>45200</v>
          </cell>
          <cell r="J585">
            <v>135.57839999999999</v>
          </cell>
          <cell r="L585">
            <v>124.593152562</v>
          </cell>
          <cell r="M585">
            <v>23.42</v>
          </cell>
          <cell r="O585">
            <v>1.82</v>
          </cell>
          <cell r="R585">
            <v>403.2</v>
          </cell>
          <cell r="S585">
            <v>84.3</v>
          </cell>
          <cell r="U585">
            <v>69.81</v>
          </cell>
          <cell r="X585" t="str">
            <v>AUX. CRECHE I</v>
          </cell>
        </row>
        <row r="586">
          <cell r="C586" t="str">
            <v>HOSPITAL MESTRE VITALINO</v>
          </cell>
          <cell r="E586" t="str">
            <v>EDUARDA SEVERINA DA SILVA</v>
          </cell>
          <cell r="F586" t="str">
            <v>2 - Outros Profissionais da Saúde</v>
          </cell>
          <cell r="G586" t="str">
            <v>322205</v>
          </cell>
          <cell r="H586">
            <v>45200</v>
          </cell>
          <cell r="J586">
            <v>209.6472</v>
          </cell>
          <cell r="L586">
            <v>0</v>
          </cell>
          <cell r="O586">
            <v>1.82</v>
          </cell>
        </row>
        <row r="587">
          <cell r="C587" t="str">
            <v>HOSPITAL MESTRE VITALINO</v>
          </cell>
          <cell r="E587" t="str">
            <v>EDUARDO DOS SANTOS SILVA</v>
          </cell>
          <cell r="F587" t="str">
            <v>3 - Administrativo</v>
          </cell>
          <cell r="G587" t="str">
            <v>312105</v>
          </cell>
          <cell r="H587">
            <v>45200</v>
          </cell>
          <cell r="J587">
            <v>204.1336</v>
          </cell>
          <cell r="L587">
            <v>0</v>
          </cell>
          <cell r="O587">
            <v>1.82</v>
          </cell>
          <cell r="U587">
            <v>49.5</v>
          </cell>
          <cell r="X587" t="str">
            <v>AUX DE FERRAMENTA</v>
          </cell>
        </row>
        <row r="588">
          <cell r="C588" t="str">
            <v>HOSPITAL MESTRE VITALINO</v>
          </cell>
          <cell r="E588" t="str">
            <v>EDUARDO EDGAR DA SILVA</v>
          </cell>
          <cell r="F588" t="str">
            <v>2 - Outros Profissionais da Saúde</v>
          </cell>
          <cell r="G588" t="str">
            <v>322205</v>
          </cell>
          <cell r="H588">
            <v>45200</v>
          </cell>
          <cell r="J588">
            <v>167.13679999999999</v>
          </cell>
          <cell r="L588">
            <v>124.593152562</v>
          </cell>
          <cell r="M588">
            <v>29.39</v>
          </cell>
          <cell r="O588">
            <v>1.82</v>
          </cell>
        </row>
        <row r="589">
          <cell r="C589" t="str">
            <v>HOSPITAL MESTRE VITALINO</v>
          </cell>
          <cell r="E589" t="str">
            <v>EDUARDO FERNANDES DOS SANTOS</v>
          </cell>
          <cell r="F589" t="str">
            <v>1 - Médico</v>
          </cell>
          <cell r="G589" t="str">
            <v>225125</v>
          </cell>
          <cell r="H589">
            <v>45200</v>
          </cell>
          <cell r="J589">
            <v>2153.2384000000002</v>
          </cell>
          <cell r="L589">
            <v>124.593152562</v>
          </cell>
          <cell r="M589">
            <v>3.96</v>
          </cell>
          <cell r="O589">
            <v>6.01</v>
          </cell>
          <cell r="P589">
            <v>1.23</v>
          </cell>
        </row>
        <row r="590">
          <cell r="C590" t="str">
            <v>HOSPITAL MESTRE VITALINO</v>
          </cell>
          <cell r="E590" t="str">
            <v>EDUARDO FIGUEIREDO DE ALENCAR</v>
          </cell>
          <cell r="F590" t="str">
            <v>1 - Médico</v>
          </cell>
          <cell r="G590" t="str">
            <v>225150</v>
          </cell>
          <cell r="H590">
            <v>45200</v>
          </cell>
          <cell r="J590">
            <v>1361.7728</v>
          </cell>
          <cell r="L590">
            <v>124.593152562</v>
          </cell>
          <cell r="M590">
            <v>3.96</v>
          </cell>
          <cell r="O590">
            <v>6.01</v>
          </cell>
          <cell r="P590">
            <v>1.23</v>
          </cell>
        </row>
        <row r="591">
          <cell r="C591" t="str">
            <v>HOSPITAL MESTRE VITALINO</v>
          </cell>
          <cell r="E591" t="str">
            <v>EDUARDO HENRIQUE GOMES ALVES</v>
          </cell>
          <cell r="F591" t="str">
            <v>3 - Administrativo</v>
          </cell>
          <cell r="G591" t="str">
            <v>411005</v>
          </cell>
          <cell r="H591">
            <v>45200</v>
          </cell>
          <cell r="J591">
            <v>12.4</v>
          </cell>
          <cell r="L591">
            <v>0</v>
          </cell>
          <cell r="O591">
            <v>1.82</v>
          </cell>
          <cell r="R591">
            <v>403.2</v>
          </cell>
          <cell r="S591">
            <v>37.200000000000003</v>
          </cell>
        </row>
        <row r="592">
          <cell r="C592" t="str">
            <v>HOSPITAL MESTRE VITALINO</v>
          </cell>
          <cell r="E592" t="str">
            <v>EDUARDO MANOEL ALVES DA SILVA</v>
          </cell>
          <cell r="F592" t="str">
            <v>2 - Outros Profissionais da Saúde</v>
          </cell>
          <cell r="G592" t="str">
            <v>322205</v>
          </cell>
          <cell r="H592">
            <v>45200</v>
          </cell>
          <cell r="J592">
            <v>157.65039999999999</v>
          </cell>
          <cell r="L592">
            <v>124.593152562</v>
          </cell>
          <cell r="M592">
            <v>29.39</v>
          </cell>
          <cell r="O592">
            <v>1.82</v>
          </cell>
          <cell r="R592">
            <v>307.2</v>
          </cell>
          <cell r="S592">
            <v>88.17</v>
          </cell>
        </row>
        <row r="593">
          <cell r="C593" t="str">
            <v>HOSPITAL MESTRE VITALINO</v>
          </cell>
          <cell r="E593" t="str">
            <v>EDUARDO PEREIRA DA SILVA</v>
          </cell>
          <cell r="F593" t="str">
            <v>2 - Outros Profissionais da Saúde</v>
          </cell>
          <cell r="G593" t="str">
            <v>324115</v>
          </cell>
          <cell r="H593">
            <v>45200</v>
          </cell>
          <cell r="J593">
            <v>312.74079999999998</v>
          </cell>
          <cell r="L593">
            <v>124.593152562</v>
          </cell>
          <cell r="M593">
            <v>2.41</v>
          </cell>
          <cell r="O593">
            <v>10</v>
          </cell>
        </row>
        <row r="594">
          <cell r="C594" t="str">
            <v>HOSPITAL MESTRE VITALINO</v>
          </cell>
          <cell r="E594" t="str">
            <v>EDUARDO SILVA JORDAO DE OLIVEIRA</v>
          </cell>
          <cell r="F594" t="str">
            <v>1 - Médico</v>
          </cell>
          <cell r="G594" t="str">
            <v>225203</v>
          </cell>
          <cell r="H594">
            <v>45200</v>
          </cell>
          <cell r="J594">
            <v>2365.6912000000002</v>
          </cell>
          <cell r="L594">
            <v>124.593152562</v>
          </cell>
          <cell r="M594">
            <v>3.96</v>
          </cell>
          <cell r="O594">
            <v>6.01</v>
          </cell>
          <cell r="P594">
            <v>1.23</v>
          </cell>
        </row>
        <row r="595">
          <cell r="C595" t="str">
            <v>HOSPITAL MESTRE VITALINO</v>
          </cell>
          <cell r="E595" t="str">
            <v>EDVALDO ANGELO DOS SANTOS</v>
          </cell>
          <cell r="F595" t="str">
            <v>3 - Administrativo</v>
          </cell>
          <cell r="G595" t="str">
            <v>515110</v>
          </cell>
          <cell r="H595">
            <v>45200</v>
          </cell>
          <cell r="J595">
            <v>140.15440000000001</v>
          </cell>
          <cell r="L595">
            <v>124.593152562</v>
          </cell>
          <cell r="M595">
            <v>26.4</v>
          </cell>
          <cell r="O595">
            <v>1.82</v>
          </cell>
        </row>
        <row r="596">
          <cell r="C596" t="str">
            <v>HOSPITAL MESTRE VITALINO</v>
          </cell>
          <cell r="E596" t="str">
            <v>EDVALDO CICERO DA SILVA</v>
          </cell>
          <cell r="F596" t="str">
            <v>2 - Outros Profissionais da Saúde</v>
          </cell>
          <cell r="G596" t="str">
            <v>322205</v>
          </cell>
          <cell r="H596">
            <v>45200</v>
          </cell>
          <cell r="J596">
            <v>151.25200000000001</v>
          </cell>
          <cell r="L596">
            <v>124.593152562</v>
          </cell>
          <cell r="M596">
            <v>29.39</v>
          </cell>
          <cell r="O596">
            <v>1.82</v>
          </cell>
        </row>
        <row r="597">
          <cell r="C597" t="str">
            <v>HOSPITAL MESTRE VITALINO</v>
          </cell>
          <cell r="E597" t="str">
            <v>EDVALDO JOSE DE BARROS</v>
          </cell>
          <cell r="F597" t="str">
            <v>3 - Administrativo</v>
          </cell>
          <cell r="G597" t="str">
            <v>514310</v>
          </cell>
          <cell r="H597">
            <v>45200</v>
          </cell>
          <cell r="J597">
            <v>132.32</v>
          </cell>
          <cell r="L597">
            <v>0</v>
          </cell>
          <cell r="O597">
            <v>1.82</v>
          </cell>
        </row>
        <row r="598">
          <cell r="C598" t="str">
            <v>HOSPITAL MESTRE VITALINO</v>
          </cell>
          <cell r="E598" t="str">
            <v>EDVANIA MATIAS DOS SANTOS</v>
          </cell>
          <cell r="F598" t="str">
            <v>2 - Outros Profissionais da Saúde</v>
          </cell>
          <cell r="G598" t="str">
            <v>322205</v>
          </cell>
          <cell r="H598">
            <v>45200</v>
          </cell>
          <cell r="J598">
            <v>265.42160000000001</v>
          </cell>
          <cell r="L598">
            <v>0</v>
          </cell>
          <cell r="O598">
            <v>1.82</v>
          </cell>
        </row>
        <row r="599">
          <cell r="C599" t="str">
            <v>HOSPITAL MESTRE VITALINO</v>
          </cell>
          <cell r="E599" t="str">
            <v>EDYLA FLAVIANA RODRIGUES FERREIRA</v>
          </cell>
          <cell r="F599" t="str">
            <v>2 - Outros Profissionais da Saúde</v>
          </cell>
          <cell r="G599" t="str">
            <v>223605</v>
          </cell>
          <cell r="H599">
            <v>45200</v>
          </cell>
          <cell r="J599">
            <v>400.84800000000001</v>
          </cell>
          <cell r="L599">
            <v>0</v>
          </cell>
          <cell r="M599">
            <v>0</v>
          </cell>
          <cell r="O599">
            <v>1.35</v>
          </cell>
        </row>
        <row r="600">
          <cell r="C600" t="str">
            <v>HOSPITAL MESTRE VITALINO</v>
          </cell>
          <cell r="E600" t="str">
            <v>ELAINE APARECIDA SOARES DA COSTA GODOY</v>
          </cell>
          <cell r="F600" t="str">
            <v>1 - Médico</v>
          </cell>
          <cell r="G600" t="str">
            <v>225124</v>
          </cell>
          <cell r="H600">
            <v>45200</v>
          </cell>
          <cell r="J600">
            <v>900.40719999999999</v>
          </cell>
          <cell r="L600">
            <v>124.593152562</v>
          </cell>
          <cell r="M600">
            <v>3.96</v>
          </cell>
          <cell r="O600">
            <v>6.01</v>
          </cell>
          <cell r="P600">
            <v>1.23</v>
          </cell>
        </row>
        <row r="601">
          <cell r="C601" t="str">
            <v>HOSPITAL MESTRE VITALINO</v>
          </cell>
          <cell r="E601" t="str">
            <v>ELAINE CANDIDO DA SILVA</v>
          </cell>
          <cell r="F601" t="str">
            <v>2 - Outros Profissionais da Saúde</v>
          </cell>
          <cell r="G601" t="str">
            <v>322205</v>
          </cell>
          <cell r="H601">
            <v>45200</v>
          </cell>
          <cell r="J601">
            <v>176.2704</v>
          </cell>
          <cell r="L601">
            <v>124.593152562</v>
          </cell>
          <cell r="M601">
            <v>29.39</v>
          </cell>
          <cell r="O601">
            <v>1.82</v>
          </cell>
        </row>
        <row r="602">
          <cell r="C602" t="str">
            <v>HOSPITAL MESTRE VITALINO</v>
          </cell>
          <cell r="E602" t="str">
            <v>ELAINE LINDALVA DOS PRAZERES</v>
          </cell>
          <cell r="F602" t="str">
            <v>3 - Administrativo</v>
          </cell>
          <cell r="G602" t="str">
            <v>514320</v>
          </cell>
          <cell r="H602">
            <v>45200</v>
          </cell>
          <cell r="J602">
            <v>132.75040000000001</v>
          </cell>
          <cell r="L602">
            <v>124.593152562</v>
          </cell>
          <cell r="M602">
            <v>25.52</v>
          </cell>
          <cell r="O602">
            <v>1.82</v>
          </cell>
          <cell r="U602">
            <v>77.569999999999993</v>
          </cell>
          <cell r="X602" t="str">
            <v>AUX. CRECHE I</v>
          </cell>
        </row>
        <row r="603">
          <cell r="C603" t="str">
            <v>HOSPITAL MESTRE VITALINO</v>
          </cell>
          <cell r="E603" t="str">
            <v>ELAINE LOPES ALBUQUERQUE</v>
          </cell>
          <cell r="F603" t="str">
            <v>2 - Outros Profissionais da Saúde</v>
          </cell>
          <cell r="G603" t="str">
            <v>251605</v>
          </cell>
          <cell r="H603">
            <v>45200</v>
          </cell>
          <cell r="J603">
            <v>204.49199999999999</v>
          </cell>
          <cell r="L603">
            <v>124.593152562</v>
          </cell>
          <cell r="M603">
            <v>45.84</v>
          </cell>
          <cell r="O603">
            <v>1.82</v>
          </cell>
        </row>
        <row r="604">
          <cell r="C604" t="str">
            <v>HOSPITAL MESTRE VITALINO</v>
          </cell>
          <cell r="E604" t="str">
            <v>ELAINE SALLES BELEM DA SILVA QUEIROZ</v>
          </cell>
          <cell r="F604" t="str">
            <v>2 - Outros Profissionais da Saúde</v>
          </cell>
          <cell r="G604" t="str">
            <v>223505</v>
          </cell>
          <cell r="H604">
            <v>45200</v>
          </cell>
          <cell r="J604">
            <v>250.67840000000001</v>
          </cell>
          <cell r="L604">
            <v>124.593152562</v>
          </cell>
          <cell r="M604">
            <v>3.09</v>
          </cell>
          <cell r="O604">
            <v>1.35</v>
          </cell>
        </row>
        <row r="605">
          <cell r="C605" t="str">
            <v>HOSPITAL MESTRE VITALINO</v>
          </cell>
          <cell r="E605" t="str">
            <v>ELAINE SUELEN SANTOS</v>
          </cell>
          <cell r="F605" t="str">
            <v>2 - Outros Profissionais da Saúde</v>
          </cell>
          <cell r="G605" t="str">
            <v>322205</v>
          </cell>
          <cell r="H605">
            <v>45200</v>
          </cell>
          <cell r="J605">
            <v>161.62960000000001</v>
          </cell>
          <cell r="L605">
            <v>124.593152562</v>
          </cell>
          <cell r="M605">
            <v>29.39</v>
          </cell>
          <cell r="O605">
            <v>1.82</v>
          </cell>
        </row>
        <row r="606">
          <cell r="C606" t="str">
            <v>HOSPITAL MESTRE VITALINO</v>
          </cell>
          <cell r="E606" t="str">
            <v>ELAINNE MICHELLE RIBEIRO ALVES</v>
          </cell>
          <cell r="F606" t="str">
            <v>2 - Outros Profissionais da Saúde</v>
          </cell>
          <cell r="G606" t="str">
            <v>223505</v>
          </cell>
          <cell r="H606">
            <v>45200</v>
          </cell>
          <cell r="J606">
            <v>353.70960000000002</v>
          </cell>
          <cell r="L606">
            <v>0</v>
          </cell>
          <cell r="O606">
            <v>1.35</v>
          </cell>
        </row>
        <row r="607">
          <cell r="C607" t="str">
            <v>HOSPITAL MESTRE VITALINO</v>
          </cell>
          <cell r="E607" t="str">
            <v>ELANE MARIA DA SILVA</v>
          </cell>
          <cell r="F607" t="str">
            <v>2 - Outros Profissionais da Saúde</v>
          </cell>
          <cell r="G607" t="str">
            <v>322205</v>
          </cell>
          <cell r="H607">
            <v>45200</v>
          </cell>
          <cell r="J607">
            <v>153.37039999999999</v>
          </cell>
          <cell r="L607">
            <v>124.593152562</v>
          </cell>
          <cell r="M607">
            <v>28.41</v>
          </cell>
          <cell r="O607">
            <v>1.82</v>
          </cell>
        </row>
        <row r="608">
          <cell r="C608" t="str">
            <v>HOSPITAL MESTRE VITALINO</v>
          </cell>
          <cell r="E608" t="str">
            <v>ELAYNE SIMOES DE OLIVEIRA SANTOS</v>
          </cell>
          <cell r="F608" t="str">
            <v>2 - Outros Profissionais da Saúde</v>
          </cell>
          <cell r="G608" t="str">
            <v>223405</v>
          </cell>
          <cell r="H608">
            <v>45200</v>
          </cell>
          <cell r="J608">
            <v>370.19119999999998</v>
          </cell>
          <cell r="L608">
            <v>124.593152562</v>
          </cell>
          <cell r="M608">
            <v>9.36</v>
          </cell>
          <cell r="O608">
            <v>1.82</v>
          </cell>
        </row>
        <row r="609">
          <cell r="C609" t="str">
            <v>HOSPITAL MESTRE VITALINO</v>
          </cell>
          <cell r="E609" t="str">
            <v>ELAYNE VANESSA FERREIRA DE LIMA</v>
          </cell>
          <cell r="F609" t="str">
            <v>2 - Outros Profissionais da Saúde</v>
          </cell>
          <cell r="G609" t="str">
            <v>322205</v>
          </cell>
          <cell r="H609">
            <v>45200</v>
          </cell>
          <cell r="J609">
            <v>244.51519999999999</v>
          </cell>
          <cell r="L609">
            <v>124.593152562</v>
          </cell>
          <cell r="M609">
            <v>29.39</v>
          </cell>
          <cell r="O609">
            <v>1.82</v>
          </cell>
          <cell r="U609">
            <v>155.1</v>
          </cell>
          <cell r="X609" t="str">
            <v>AUX. CRECHE I, AUX.CRECHE II</v>
          </cell>
        </row>
        <row r="610">
          <cell r="C610" t="str">
            <v>HOSPITAL MESTRE VITALINO</v>
          </cell>
          <cell r="E610" t="str">
            <v>ELAYSE DANIELLE OLIVEIRA MERGULHAO</v>
          </cell>
          <cell r="F610" t="str">
            <v>3 - Administrativo</v>
          </cell>
          <cell r="G610" t="str">
            <v>410105</v>
          </cell>
          <cell r="H610">
            <v>45200</v>
          </cell>
          <cell r="J610">
            <v>710.12879999999996</v>
          </cell>
          <cell r="L610">
            <v>0</v>
          </cell>
          <cell r="O610">
            <v>1.82</v>
          </cell>
        </row>
        <row r="611">
          <cell r="C611" t="str">
            <v>HOSPITAL MESTRE VITALINO</v>
          </cell>
          <cell r="E611" t="str">
            <v>ELBI DE SOUZA SANTOS</v>
          </cell>
          <cell r="F611" t="str">
            <v>2 - Outros Profissionais da Saúde</v>
          </cell>
          <cell r="G611" t="str">
            <v>322205</v>
          </cell>
          <cell r="H611">
            <v>45200</v>
          </cell>
          <cell r="J611">
            <v>177.96879999999999</v>
          </cell>
          <cell r="L611">
            <v>124.593152562</v>
          </cell>
          <cell r="M611">
            <v>29.39</v>
          </cell>
          <cell r="O611">
            <v>1.82</v>
          </cell>
        </row>
        <row r="612">
          <cell r="C612" t="str">
            <v>HOSPITAL MESTRE VITALINO</v>
          </cell>
          <cell r="E612" t="str">
            <v>ELEM LETICIA DE CARVALHO CABRAL</v>
          </cell>
          <cell r="F612" t="str">
            <v>2 - Outros Profissionais da Saúde</v>
          </cell>
          <cell r="G612" t="str">
            <v>322205</v>
          </cell>
          <cell r="H612">
            <v>45200</v>
          </cell>
          <cell r="J612">
            <v>171.59520000000001</v>
          </cell>
          <cell r="L612">
            <v>124.593152562</v>
          </cell>
          <cell r="M612">
            <v>29.39</v>
          </cell>
          <cell r="O612">
            <v>1.82</v>
          </cell>
        </row>
        <row r="613">
          <cell r="C613" t="str">
            <v>HOSPITAL MESTRE VITALINO</v>
          </cell>
          <cell r="E613" t="str">
            <v>ELIANE BRITO CINCINATO</v>
          </cell>
          <cell r="F613" t="str">
            <v>2 - Outros Profissionais da Saúde</v>
          </cell>
          <cell r="G613" t="str">
            <v>322205</v>
          </cell>
          <cell r="H613">
            <v>45200</v>
          </cell>
          <cell r="J613">
            <v>164.24879999999999</v>
          </cell>
          <cell r="L613">
            <v>124.593152562</v>
          </cell>
          <cell r="M613">
            <v>29.39</v>
          </cell>
          <cell r="O613">
            <v>1.82</v>
          </cell>
        </row>
        <row r="614">
          <cell r="C614" t="str">
            <v>HOSPITAL MESTRE VITALINO</v>
          </cell>
          <cell r="E614" t="str">
            <v>ELIANE CRISTINA SILVA DE AQUINO</v>
          </cell>
          <cell r="F614" t="str">
            <v>2 - Outros Profissionais da Saúde</v>
          </cell>
          <cell r="G614" t="str">
            <v>322205</v>
          </cell>
          <cell r="H614">
            <v>45200</v>
          </cell>
          <cell r="J614">
            <v>196.24639999999999</v>
          </cell>
          <cell r="L614">
            <v>124.593152562</v>
          </cell>
          <cell r="M614">
            <v>29.39</v>
          </cell>
          <cell r="O614">
            <v>1.82</v>
          </cell>
        </row>
        <row r="615">
          <cell r="C615" t="str">
            <v>HOSPITAL MESTRE VITALINO</v>
          </cell>
          <cell r="E615" t="str">
            <v>ELIANE DA SILVA</v>
          </cell>
          <cell r="F615" t="str">
            <v>3 - Administrativo</v>
          </cell>
          <cell r="G615" t="str">
            <v>514320</v>
          </cell>
          <cell r="H615">
            <v>45200</v>
          </cell>
          <cell r="J615">
            <v>213.11359999999999</v>
          </cell>
          <cell r="L615">
            <v>124.593152562</v>
          </cell>
          <cell r="M615">
            <v>26.4</v>
          </cell>
          <cell r="O615">
            <v>1.82</v>
          </cell>
          <cell r="R615">
            <v>403.2</v>
          </cell>
          <cell r="S615">
            <v>79.2</v>
          </cell>
        </row>
        <row r="616">
          <cell r="C616" t="str">
            <v>HOSPITAL MESTRE VITALINO</v>
          </cell>
          <cell r="E616" t="str">
            <v>ELIANE DA SILVA SANTOS</v>
          </cell>
          <cell r="F616" t="str">
            <v>2 - Outros Profissionais da Saúde</v>
          </cell>
          <cell r="G616" t="str">
            <v>322205</v>
          </cell>
          <cell r="H616">
            <v>45200</v>
          </cell>
          <cell r="J616">
            <v>166.05359999999999</v>
          </cell>
          <cell r="L616">
            <v>124.593152562</v>
          </cell>
          <cell r="M616">
            <v>28.41</v>
          </cell>
          <cell r="O616">
            <v>1.82</v>
          </cell>
        </row>
        <row r="617">
          <cell r="C617" t="str">
            <v>HOSPITAL MESTRE VITALINO</v>
          </cell>
          <cell r="E617" t="str">
            <v>ELIANE GOMES DOS SANTOS</v>
          </cell>
          <cell r="F617" t="str">
            <v>2 - Outros Profissionais da Saúde</v>
          </cell>
          <cell r="G617" t="str">
            <v>322205</v>
          </cell>
          <cell r="H617">
            <v>45200</v>
          </cell>
          <cell r="J617">
            <v>178.636</v>
          </cell>
          <cell r="L617">
            <v>124.593152562</v>
          </cell>
          <cell r="M617">
            <v>24.49</v>
          </cell>
          <cell r="O617">
            <v>1.82</v>
          </cell>
        </row>
        <row r="618">
          <cell r="C618" t="str">
            <v>HOSPITAL MESTRE VITALINO</v>
          </cell>
          <cell r="E618" t="str">
            <v>ELIANE MARIA DA SILVA</v>
          </cell>
          <cell r="F618" t="str">
            <v>3 - Administrativo</v>
          </cell>
          <cell r="G618" t="str">
            <v>513505</v>
          </cell>
          <cell r="H618">
            <v>45200</v>
          </cell>
          <cell r="J618">
            <v>123.1384</v>
          </cell>
          <cell r="L618">
            <v>124.593152562</v>
          </cell>
          <cell r="M618">
            <v>23.76</v>
          </cell>
          <cell r="O618">
            <v>1.82</v>
          </cell>
          <cell r="R618">
            <v>307.2</v>
          </cell>
          <cell r="S618">
            <v>79.2</v>
          </cell>
        </row>
        <row r="619">
          <cell r="C619" t="str">
            <v>HOSPITAL MESTRE VITALINO</v>
          </cell>
          <cell r="E619" t="str">
            <v>ELIANE MARIA SILVA SOUZA</v>
          </cell>
          <cell r="F619" t="str">
            <v>2 - Outros Profissionais da Saúde</v>
          </cell>
          <cell r="G619" t="str">
            <v>322205</v>
          </cell>
          <cell r="H619">
            <v>45200</v>
          </cell>
          <cell r="J619">
            <v>177.50800000000001</v>
          </cell>
          <cell r="L619">
            <v>124.593152562</v>
          </cell>
          <cell r="M619">
            <v>28.41</v>
          </cell>
          <cell r="O619">
            <v>1.82</v>
          </cell>
        </row>
        <row r="620">
          <cell r="C620" t="str">
            <v>HOSPITAL MESTRE VITALINO</v>
          </cell>
          <cell r="E620" t="str">
            <v>ELIANE MARIA TOMAZ</v>
          </cell>
          <cell r="F620" t="str">
            <v>3 - Administrativo</v>
          </cell>
          <cell r="G620" t="str">
            <v>521130</v>
          </cell>
          <cell r="H620">
            <v>45200</v>
          </cell>
          <cell r="J620">
            <v>147.32239999999999</v>
          </cell>
          <cell r="L620">
            <v>124.593152562</v>
          </cell>
          <cell r="M620">
            <v>26.4</v>
          </cell>
          <cell r="O620">
            <v>1.82</v>
          </cell>
          <cell r="R620">
            <v>307.2</v>
          </cell>
          <cell r="S620">
            <v>79.2</v>
          </cell>
        </row>
        <row r="621">
          <cell r="C621" t="str">
            <v>HOSPITAL MESTRE VITALINO</v>
          </cell>
          <cell r="E621" t="str">
            <v>ELIANE PEREIRA CURVELO</v>
          </cell>
          <cell r="F621" t="str">
            <v>3 - Administrativo</v>
          </cell>
          <cell r="G621" t="str">
            <v>521130</v>
          </cell>
          <cell r="H621">
            <v>45200</v>
          </cell>
          <cell r="J621">
            <v>148.96879999999999</v>
          </cell>
          <cell r="L621">
            <v>0</v>
          </cell>
          <cell r="M621">
            <v>0</v>
          </cell>
          <cell r="O621">
            <v>1.82</v>
          </cell>
        </row>
        <row r="622">
          <cell r="C622" t="str">
            <v>HOSPITAL MESTRE VITALINO</v>
          </cell>
          <cell r="E622" t="str">
            <v>ELIANE SILVA DE NARCISO</v>
          </cell>
          <cell r="F622" t="str">
            <v>3 - Administrativo</v>
          </cell>
          <cell r="G622" t="str">
            <v>514320</v>
          </cell>
          <cell r="H622">
            <v>45200</v>
          </cell>
          <cell r="J622">
            <v>140.96719999999999</v>
          </cell>
          <cell r="L622">
            <v>0</v>
          </cell>
          <cell r="O622">
            <v>1.82</v>
          </cell>
        </row>
        <row r="623">
          <cell r="C623" t="str">
            <v>HOSPITAL MESTRE VITALINO</v>
          </cell>
          <cell r="E623" t="str">
            <v>ELIANE SILVA DO NASCIMENTO</v>
          </cell>
          <cell r="F623" t="str">
            <v>3 - Administrativo</v>
          </cell>
          <cell r="G623" t="str">
            <v>513430</v>
          </cell>
          <cell r="H623">
            <v>45200</v>
          </cell>
          <cell r="J623">
            <v>136.512</v>
          </cell>
          <cell r="L623">
            <v>124.593152562</v>
          </cell>
          <cell r="M623">
            <v>26.4</v>
          </cell>
          <cell r="O623">
            <v>1.82</v>
          </cell>
          <cell r="R623">
            <v>307.2</v>
          </cell>
          <cell r="S623">
            <v>79.2</v>
          </cell>
        </row>
        <row r="624">
          <cell r="C624" t="str">
            <v>HOSPITAL MESTRE VITALINO</v>
          </cell>
          <cell r="E624" t="str">
            <v>ELIDA FERNANDA DE ALCANTARA</v>
          </cell>
          <cell r="F624" t="str">
            <v>2 - Outros Profissionais da Saúde</v>
          </cell>
          <cell r="G624" t="str">
            <v>251605</v>
          </cell>
          <cell r="H624">
            <v>45200</v>
          </cell>
          <cell r="J624">
            <v>227.2432</v>
          </cell>
          <cell r="L624">
            <v>0</v>
          </cell>
          <cell r="O624">
            <v>1.82</v>
          </cell>
        </row>
        <row r="625">
          <cell r="C625" t="str">
            <v>HOSPITAL MESTRE VITALINO</v>
          </cell>
          <cell r="E625" t="str">
            <v>ELIETE CANDIDO DA SILVA</v>
          </cell>
          <cell r="F625" t="str">
            <v>3 - Administrativo</v>
          </cell>
          <cell r="G625" t="str">
            <v>514320</v>
          </cell>
          <cell r="H625">
            <v>45200</v>
          </cell>
          <cell r="J625">
            <v>132.32</v>
          </cell>
          <cell r="L625">
            <v>124.593152562</v>
          </cell>
          <cell r="M625">
            <v>26.4</v>
          </cell>
          <cell r="O625">
            <v>1.82</v>
          </cell>
        </row>
        <row r="626">
          <cell r="C626" t="str">
            <v>HOSPITAL MESTRE VITALINO</v>
          </cell>
          <cell r="E626" t="str">
            <v>ELIGRETCHEN ALVES CORDEIRO</v>
          </cell>
          <cell r="F626" t="str">
            <v>2 - Outros Profissionais da Saúde</v>
          </cell>
          <cell r="G626" t="str">
            <v>223710</v>
          </cell>
          <cell r="H626">
            <v>45200</v>
          </cell>
          <cell r="J626">
            <v>308.02080000000001</v>
          </cell>
          <cell r="L626">
            <v>0</v>
          </cell>
          <cell r="O626">
            <v>1.82</v>
          </cell>
        </row>
        <row r="627">
          <cell r="C627" t="str">
            <v>HOSPITAL MESTRE VITALINO</v>
          </cell>
          <cell r="E627" t="str">
            <v>ELIMAGNO PAULO DA SILVA</v>
          </cell>
          <cell r="F627" t="str">
            <v>2 - Outros Profissionais da Saúde</v>
          </cell>
          <cell r="G627" t="str">
            <v>223605</v>
          </cell>
          <cell r="H627">
            <v>45200</v>
          </cell>
          <cell r="J627">
            <v>239.1</v>
          </cell>
          <cell r="L627">
            <v>124.593152562</v>
          </cell>
          <cell r="M627">
            <v>2.99</v>
          </cell>
          <cell r="O627">
            <v>1.35</v>
          </cell>
        </row>
        <row r="628">
          <cell r="C628" t="str">
            <v>HOSPITAL MESTRE VITALINO</v>
          </cell>
          <cell r="E628" t="str">
            <v>ELINANDA ALVES DA SILVA</v>
          </cell>
          <cell r="F628" t="str">
            <v>2 - Outros Profissionais da Saúde</v>
          </cell>
          <cell r="G628" t="str">
            <v>322205</v>
          </cell>
          <cell r="H628">
            <v>45200</v>
          </cell>
          <cell r="J628">
            <v>238.56639999999999</v>
          </cell>
          <cell r="L628">
            <v>0</v>
          </cell>
          <cell r="M628">
            <v>0</v>
          </cell>
          <cell r="O628">
            <v>1.82</v>
          </cell>
        </row>
        <row r="629">
          <cell r="C629" t="str">
            <v>HOSPITAL MESTRE VITALINO</v>
          </cell>
          <cell r="E629" t="str">
            <v>ELIS MARIE DE ASSUNCAO FERREIRA BARROS</v>
          </cell>
          <cell r="F629" t="str">
            <v>2 - Outros Profissionais da Saúde</v>
          </cell>
          <cell r="G629" t="str">
            <v>223405</v>
          </cell>
          <cell r="H629">
            <v>45200</v>
          </cell>
          <cell r="J629">
            <v>455.98</v>
          </cell>
          <cell r="L629">
            <v>124.593152562</v>
          </cell>
          <cell r="M629">
            <v>17.46</v>
          </cell>
          <cell r="O629">
            <v>1.82</v>
          </cell>
        </row>
        <row r="630">
          <cell r="C630" t="str">
            <v>HOSPITAL MESTRE VITALINO</v>
          </cell>
          <cell r="E630" t="str">
            <v>ELIS SUELI BATISTA DO NASCIMENTO</v>
          </cell>
          <cell r="F630" t="str">
            <v>2 - Outros Profissionais da Saúde</v>
          </cell>
          <cell r="G630" t="str">
            <v>322205</v>
          </cell>
          <cell r="H630">
            <v>45200</v>
          </cell>
          <cell r="J630">
            <v>153.10640000000001</v>
          </cell>
          <cell r="L630">
            <v>0</v>
          </cell>
          <cell r="O630">
            <v>1.82</v>
          </cell>
        </row>
        <row r="631">
          <cell r="C631" t="str">
            <v>HOSPITAL MESTRE VITALINO</v>
          </cell>
          <cell r="E631" t="str">
            <v>ELISABETE OLIVEIRA DO NASCIMENTO FARIAS</v>
          </cell>
          <cell r="F631" t="str">
            <v>2 - Outros Profissionais da Saúde</v>
          </cell>
          <cell r="G631" t="str">
            <v>322205</v>
          </cell>
          <cell r="H631">
            <v>45200</v>
          </cell>
          <cell r="J631">
            <v>169.69040000000001</v>
          </cell>
          <cell r="L631">
            <v>124.593152562</v>
          </cell>
          <cell r="M631">
            <v>29.39</v>
          </cell>
          <cell r="O631">
            <v>1.82</v>
          </cell>
        </row>
        <row r="632">
          <cell r="C632" t="str">
            <v>HOSPITAL MESTRE VITALINO</v>
          </cell>
          <cell r="E632" t="str">
            <v>ELISABETE RODRIGUES DE ARAUJO</v>
          </cell>
          <cell r="F632" t="str">
            <v>3 - Administrativo</v>
          </cell>
          <cell r="G632" t="str">
            <v>252545</v>
          </cell>
          <cell r="H632">
            <v>45200</v>
          </cell>
          <cell r="J632">
            <v>234.66399999999999</v>
          </cell>
          <cell r="L632">
            <v>124.593152562</v>
          </cell>
          <cell r="M632">
            <v>36.07</v>
          </cell>
          <cell r="O632">
            <v>1.82</v>
          </cell>
          <cell r="U632">
            <v>77.569999999999993</v>
          </cell>
          <cell r="X632" t="str">
            <v>AUX. CRECHE I</v>
          </cell>
        </row>
        <row r="633">
          <cell r="C633" t="str">
            <v>HOSPITAL MESTRE VITALINO</v>
          </cell>
          <cell r="E633" t="str">
            <v>ELISANGELA BORGES DA SILVA ROSENO</v>
          </cell>
          <cell r="F633" t="str">
            <v>3 - Administrativo</v>
          </cell>
          <cell r="G633" t="str">
            <v>514320</v>
          </cell>
          <cell r="H633">
            <v>45200</v>
          </cell>
          <cell r="J633">
            <v>132.32</v>
          </cell>
          <cell r="L633">
            <v>124.593152562</v>
          </cell>
          <cell r="M633">
            <v>26.4</v>
          </cell>
          <cell r="O633">
            <v>1.82</v>
          </cell>
          <cell r="R633">
            <v>76.8</v>
          </cell>
          <cell r="S633">
            <v>76.8</v>
          </cell>
        </row>
        <row r="634">
          <cell r="C634" t="str">
            <v>HOSPITAL MESTRE VITALINO</v>
          </cell>
          <cell r="E634" t="str">
            <v>ELISANJARA LUZINETE DA SILVA</v>
          </cell>
          <cell r="F634" t="str">
            <v>2 - Outros Profissionais da Saúde</v>
          </cell>
          <cell r="G634" t="str">
            <v>322205</v>
          </cell>
          <cell r="H634">
            <v>45200</v>
          </cell>
          <cell r="J634">
            <v>193.40719999999999</v>
          </cell>
          <cell r="L634">
            <v>124.593152562</v>
          </cell>
          <cell r="M634">
            <v>29.39</v>
          </cell>
          <cell r="O634">
            <v>1.82</v>
          </cell>
        </row>
        <row r="635">
          <cell r="C635" t="str">
            <v>HOSPITAL MESTRE VITALINO</v>
          </cell>
          <cell r="E635" t="str">
            <v>ELISSANDRA LINS FERREIRA BARROS</v>
          </cell>
          <cell r="F635" t="str">
            <v>2 - Outros Profissionais da Saúde</v>
          </cell>
          <cell r="G635" t="str">
            <v>223505</v>
          </cell>
          <cell r="H635">
            <v>45200</v>
          </cell>
          <cell r="J635">
            <v>366.10239999999999</v>
          </cell>
          <cell r="L635">
            <v>124.593152562</v>
          </cell>
          <cell r="M635">
            <v>4.1100000000000003</v>
          </cell>
          <cell r="O635">
            <v>1.35</v>
          </cell>
        </row>
        <row r="636">
          <cell r="C636" t="str">
            <v>HOSPITAL MESTRE VITALINO</v>
          </cell>
          <cell r="E636" t="str">
            <v>ELISSANDRO PEREIRA DA SILVA</v>
          </cell>
          <cell r="F636" t="str">
            <v>2 - Outros Profissionais da Saúde</v>
          </cell>
          <cell r="G636" t="str">
            <v>322205</v>
          </cell>
          <cell r="H636">
            <v>45200</v>
          </cell>
          <cell r="J636">
            <v>168.34719999999999</v>
          </cell>
          <cell r="L636">
            <v>124.593152562</v>
          </cell>
          <cell r="M636">
            <v>29.39</v>
          </cell>
          <cell r="O636">
            <v>1.82</v>
          </cell>
        </row>
        <row r="637">
          <cell r="C637" t="str">
            <v>HOSPITAL MESTRE VITALINO</v>
          </cell>
          <cell r="E637" t="str">
            <v>ELIVANI DA SILVA NASCIMENTO</v>
          </cell>
          <cell r="F637" t="str">
            <v>2 - Outros Profissionais da Saúde</v>
          </cell>
          <cell r="G637" t="str">
            <v>322205</v>
          </cell>
          <cell r="H637">
            <v>45200</v>
          </cell>
          <cell r="J637">
            <v>66.975999999999999</v>
          </cell>
          <cell r="L637">
            <v>124.593152562</v>
          </cell>
          <cell r="M637">
            <v>12.74</v>
          </cell>
          <cell r="O637">
            <v>1.82</v>
          </cell>
          <cell r="R637">
            <v>115.2</v>
          </cell>
        </row>
        <row r="638">
          <cell r="C638" t="str">
            <v>HOSPITAL MESTRE VITALINO</v>
          </cell>
          <cell r="E638" t="str">
            <v>ELIVANIA DA SILVA</v>
          </cell>
          <cell r="F638" t="str">
            <v>2 - Outros Profissionais da Saúde</v>
          </cell>
          <cell r="G638" t="str">
            <v>322205</v>
          </cell>
          <cell r="H638">
            <v>45200</v>
          </cell>
          <cell r="J638">
            <v>169.03440000000001</v>
          </cell>
          <cell r="L638">
            <v>0</v>
          </cell>
          <cell r="O638">
            <v>1.82</v>
          </cell>
          <cell r="U638">
            <v>77.55</v>
          </cell>
          <cell r="X638" t="str">
            <v>AUX. CRECHE I</v>
          </cell>
        </row>
        <row r="639">
          <cell r="C639" t="str">
            <v>HOSPITAL MESTRE VITALINO</v>
          </cell>
          <cell r="E639" t="str">
            <v>ELIZABETH CAVALCANTI BEZERRA</v>
          </cell>
          <cell r="F639" t="str">
            <v>3 - Administrativo</v>
          </cell>
          <cell r="G639" t="str">
            <v>521130</v>
          </cell>
          <cell r="H639">
            <v>45200</v>
          </cell>
          <cell r="J639">
            <v>156.29519999999999</v>
          </cell>
          <cell r="L639">
            <v>124.593152562</v>
          </cell>
          <cell r="M639">
            <v>26.4</v>
          </cell>
          <cell r="O639">
            <v>1.82</v>
          </cell>
        </row>
        <row r="640">
          <cell r="C640" t="str">
            <v>HOSPITAL MESTRE VITALINO</v>
          </cell>
          <cell r="E640" t="str">
            <v>ELIZANGELA BEZERRA DA SILVA</v>
          </cell>
          <cell r="F640" t="str">
            <v>2 - Outros Profissionais da Saúde</v>
          </cell>
          <cell r="G640" t="str">
            <v>322205</v>
          </cell>
          <cell r="H640">
            <v>45200</v>
          </cell>
          <cell r="J640">
            <v>187.364</v>
          </cell>
          <cell r="L640">
            <v>124.593152562</v>
          </cell>
          <cell r="M640">
            <v>29.39</v>
          </cell>
          <cell r="O640">
            <v>1.82</v>
          </cell>
        </row>
        <row r="641">
          <cell r="C641" t="str">
            <v>HOSPITAL MESTRE VITALINO</v>
          </cell>
          <cell r="E641" t="str">
            <v>ELIZANGELA MARIA DA SILVA</v>
          </cell>
          <cell r="F641" t="str">
            <v>2 - Outros Profissionais da Saúde</v>
          </cell>
          <cell r="G641" t="str">
            <v>223505</v>
          </cell>
          <cell r="H641">
            <v>45200</v>
          </cell>
          <cell r="J641">
            <v>359.96640000000002</v>
          </cell>
          <cell r="L641">
            <v>124.593152562</v>
          </cell>
          <cell r="M641">
            <v>4.1100000000000003</v>
          </cell>
          <cell r="O641">
            <v>1.35</v>
          </cell>
          <cell r="U641">
            <v>120.26</v>
          </cell>
          <cell r="X641" t="str">
            <v>AUX. CRECHE I</v>
          </cell>
        </row>
        <row r="642">
          <cell r="C642" t="str">
            <v>HOSPITAL MESTRE VITALINO</v>
          </cell>
          <cell r="E642" t="str">
            <v>ELIZEU DORGIVAL DA SILVA</v>
          </cell>
          <cell r="F642" t="str">
            <v>3 - Administrativo</v>
          </cell>
          <cell r="G642" t="str">
            <v>513505</v>
          </cell>
          <cell r="H642">
            <v>45200</v>
          </cell>
          <cell r="J642">
            <v>148.19120000000001</v>
          </cell>
          <cell r="L642">
            <v>124.593152562</v>
          </cell>
          <cell r="M642">
            <v>26.4</v>
          </cell>
          <cell r="O642">
            <v>1.82</v>
          </cell>
          <cell r="R642">
            <v>307.2</v>
          </cell>
          <cell r="S642">
            <v>79.2</v>
          </cell>
        </row>
        <row r="643">
          <cell r="C643" t="str">
            <v>HOSPITAL MESTRE VITALINO</v>
          </cell>
          <cell r="E643" t="str">
            <v>ELLEN GAMA E SILVA</v>
          </cell>
          <cell r="F643" t="str">
            <v>2 - Outros Profissionais da Saúde</v>
          </cell>
          <cell r="G643" t="str">
            <v>223605</v>
          </cell>
          <cell r="H643">
            <v>45200</v>
          </cell>
          <cell r="J643">
            <v>243.16319999999999</v>
          </cell>
          <cell r="L643">
            <v>124.593152562</v>
          </cell>
          <cell r="M643">
            <v>3.54</v>
          </cell>
          <cell r="O643">
            <v>1.35</v>
          </cell>
          <cell r="U643">
            <v>112.22</v>
          </cell>
          <cell r="X643" t="str">
            <v>AUX. CRECHE I</v>
          </cell>
        </row>
        <row r="644">
          <cell r="C644" t="str">
            <v>HOSPITAL MESTRE VITALINO</v>
          </cell>
          <cell r="E644" t="str">
            <v>ELLEN JOANA DE SOUZA VIANA</v>
          </cell>
          <cell r="F644" t="str">
            <v>2 - Outros Profissionais da Saúde</v>
          </cell>
          <cell r="G644" t="str">
            <v>322205</v>
          </cell>
          <cell r="H644">
            <v>45200</v>
          </cell>
          <cell r="J644">
            <v>183.11359999999999</v>
          </cell>
          <cell r="L644">
            <v>0</v>
          </cell>
          <cell r="O644">
            <v>1.82</v>
          </cell>
        </row>
        <row r="645">
          <cell r="C645" t="str">
            <v>HOSPITAL MESTRE VITALINO</v>
          </cell>
          <cell r="E645" t="str">
            <v>ELLEN THAIS DOS SANTOS SILVA</v>
          </cell>
          <cell r="F645" t="str">
            <v>2 - Outros Profissionais da Saúde</v>
          </cell>
          <cell r="G645" t="str">
            <v>322205</v>
          </cell>
          <cell r="H645">
            <v>45200</v>
          </cell>
          <cell r="J645">
            <v>168.71360000000001</v>
          </cell>
          <cell r="L645">
            <v>124.593152562</v>
          </cell>
          <cell r="M645">
            <v>29.39</v>
          </cell>
          <cell r="O645">
            <v>1.82</v>
          </cell>
          <cell r="U645">
            <v>77.55</v>
          </cell>
          <cell r="X645" t="str">
            <v>AUX.CRECHE II</v>
          </cell>
        </row>
        <row r="646">
          <cell r="C646" t="str">
            <v>HOSPITAL MESTRE VITALINO</v>
          </cell>
          <cell r="E646" t="str">
            <v>ELLENY LAIS SILVA ARAUJO</v>
          </cell>
          <cell r="F646" t="str">
            <v>2 - Outros Profissionais da Saúde</v>
          </cell>
          <cell r="G646" t="str">
            <v>223605</v>
          </cell>
          <cell r="H646">
            <v>45200</v>
          </cell>
          <cell r="J646">
            <v>250.14400000000001</v>
          </cell>
          <cell r="L646">
            <v>124.593152562</v>
          </cell>
          <cell r="M646">
            <v>3.24</v>
          </cell>
          <cell r="O646">
            <v>1.35</v>
          </cell>
        </row>
        <row r="647">
          <cell r="C647" t="str">
            <v>HOSPITAL MESTRE VITALINO</v>
          </cell>
          <cell r="E647" t="str">
            <v>ELONILDA SEVERINA DOS SANTOS</v>
          </cell>
          <cell r="F647" t="str">
            <v>2 - Outros Profissionais da Saúde</v>
          </cell>
          <cell r="G647" t="str">
            <v>223505</v>
          </cell>
          <cell r="H647">
            <v>45200</v>
          </cell>
          <cell r="J647">
            <v>268.17680000000001</v>
          </cell>
          <cell r="L647">
            <v>124.593152562</v>
          </cell>
          <cell r="M647">
            <v>3.09</v>
          </cell>
          <cell r="O647">
            <v>1.35</v>
          </cell>
        </row>
        <row r="648">
          <cell r="C648" t="str">
            <v>HOSPITAL MESTRE VITALINO</v>
          </cell>
          <cell r="E648" t="str">
            <v>ELOYSA NATALIA SANTOS SILVA</v>
          </cell>
          <cell r="F648" t="str">
            <v>2 - Outros Profissionais da Saúde</v>
          </cell>
          <cell r="G648" t="str">
            <v>223505</v>
          </cell>
          <cell r="H648">
            <v>45200</v>
          </cell>
          <cell r="J648">
            <v>323.63279999999997</v>
          </cell>
          <cell r="L648">
            <v>124.593152562</v>
          </cell>
          <cell r="M648">
            <v>4.1100000000000003</v>
          </cell>
          <cell r="O648">
            <v>1.35</v>
          </cell>
          <cell r="U648">
            <v>120.26</v>
          </cell>
          <cell r="X648" t="str">
            <v>AUX. CRECHE I</v>
          </cell>
        </row>
        <row r="649">
          <cell r="C649" t="str">
            <v>HOSPITAL MESTRE VITALINO</v>
          </cell>
          <cell r="E649" t="str">
            <v>ELTON ROBERTO DA SILVA BATISTA</v>
          </cell>
          <cell r="F649" t="str">
            <v>3 - Administrativo</v>
          </cell>
          <cell r="G649" t="str">
            <v>521130</v>
          </cell>
          <cell r="H649">
            <v>45200</v>
          </cell>
          <cell r="J649">
            <v>133.1592</v>
          </cell>
          <cell r="L649">
            <v>0</v>
          </cell>
          <cell r="O649">
            <v>1.82</v>
          </cell>
        </row>
        <row r="650">
          <cell r="C650" t="str">
            <v>HOSPITAL MESTRE VITALINO</v>
          </cell>
          <cell r="E650" t="str">
            <v>ELVIS GONCALVES FERREIRA</v>
          </cell>
          <cell r="F650" t="str">
            <v>3 - Administrativo</v>
          </cell>
          <cell r="G650" t="str">
            <v>515110</v>
          </cell>
          <cell r="H650">
            <v>45200</v>
          </cell>
          <cell r="J650">
            <v>126.6336</v>
          </cell>
          <cell r="L650">
            <v>124.593152562</v>
          </cell>
          <cell r="M650">
            <v>26.4</v>
          </cell>
          <cell r="O650">
            <v>1.82</v>
          </cell>
        </row>
        <row r="651">
          <cell r="C651" t="str">
            <v>HOSPITAL MESTRE VITALINO</v>
          </cell>
          <cell r="E651" t="str">
            <v>ELVIS RODRIGUES BEZERRA</v>
          </cell>
          <cell r="F651" t="str">
            <v>2 - Outros Profissionais da Saúde</v>
          </cell>
          <cell r="G651" t="str">
            <v>223505</v>
          </cell>
          <cell r="H651">
            <v>45200</v>
          </cell>
          <cell r="J651">
            <v>381.2912</v>
          </cell>
          <cell r="L651">
            <v>124.593152562</v>
          </cell>
          <cell r="M651">
            <v>3.83</v>
          </cell>
          <cell r="O651">
            <v>1.35</v>
          </cell>
        </row>
        <row r="652">
          <cell r="C652" t="str">
            <v>HOSPITAL MESTRE VITALINO</v>
          </cell>
          <cell r="E652" t="str">
            <v>ELYDA LARISSA ALVES DA SILVA</v>
          </cell>
          <cell r="F652" t="str">
            <v>2 - Outros Profissionais da Saúde</v>
          </cell>
          <cell r="G652" t="str">
            <v>322205</v>
          </cell>
          <cell r="H652">
            <v>45200</v>
          </cell>
          <cell r="J652">
            <v>153.9984</v>
          </cell>
          <cell r="L652">
            <v>0</v>
          </cell>
          <cell r="O652">
            <v>1.82</v>
          </cell>
        </row>
        <row r="653">
          <cell r="C653" t="str">
            <v>HOSPITAL MESTRE VITALINO</v>
          </cell>
          <cell r="E653" t="str">
            <v>ELYDAYANE KELLY DO NASCIMENTO FREITAS</v>
          </cell>
          <cell r="F653" t="str">
            <v>3 - Administrativo</v>
          </cell>
          <cell r="G653" t="str">
            <v>521130</v>
          </cell>
          <cell r="H653">
            <v>45200</v>
          </cell>
          <cell r="J653">
            <v>199.5232</v>
          </cell>
          <cell r="L653">
            <v>0</v>
          </cell>
          <cell r="M653">
            <v>0</v>
          </cell>
          <cell r="O653">
            <v>1.82</v>
          </cell>
        </row>
        <row r="654">
          <cell r="C654" t="str">
            <v>HOSPITAL MESTRE VITALINO</v>
          </cell>
          <cell r="E654" t="str">
            <v>ELYSON GABRIEL TEIXEIRA PATRIOTA</v>
          </cell>
          <cell r="F654" t="str">
            <v>3 - Administrativo</v>
          </cell>
          <cell r="G654" t="str">
            <v>411010</v>
          </cell>
          <cell r="H654">
            <v>45200</v>
          </cell>
          <cell r="J654">
            <v>133.93199999999999</v>
          </cell>
          <cell r="L654">
            <v>124.593152562</v>
          </cell>
          <cell r="M654">
            <v>28.1</v>
          </cell>
          <cell r="O654">
            <v>1.82</v>
          </cell>
          <cell r="R654">
            <v>153.6</v>
          </cell>
          <cell r="S654">
            <v>84.3</v>
          </cell>
        </row>
        <row r="655">
          <cell r="C655" t="str">
            <v>HOSPITAL MESTRE VITALINO</v>
          </cell>
          <cell r="E655" t="str">
            <v>ELYVELTON JUNIOR SOBRAL SILVA</v>
          </cell>
          <cell r="F655" t="str">
            <v>3 - Administrativo</v>
          </cell>
          <cell r="G655" t="str">
            <v>411010</v>
          </cell>
          <cell r="H655">
            <v>45200</v>
          </cell>
          <cell r="J655">
            <v>98.449600000000004</v>
          </cell>
          <cell r="L655">
            <v>124.593152562</v>
          </cell>
          <cell r="M655">
            <v>26.23</v>
          </cell>
          <cell r="O655">
            <v>1.82</v>
          </cell>
        </row>
        <row r="656">
          <cell r="C656" t="str">
            <v>HOSPITAL MESTRE VITALINO</v>
          </cell>
          <cell r="E656" t="str">
            <v>EMANOEL MANOEL DOS SANTOS</v>
          </cell>
          <cell r="F656" t="str">
            <v>2 - Outros Profissionais da Saúde</v>
          </cell>
          <cell r="G656" t="str">
            <v>322205</v>
          </cell>
          <cell r="H656">
            <v>45200</v>
          </cell>
          <cell r="J656">
            <v>151.54560000000001</v>
          </cell>
          <cell r="L656">
            <v>124.593152562</v>
          </cell>
          <cell r="M656">
            <v>29.39</v>
          </cell>
          <cell r="O656">
            <v>1.82</v>
          </cell>
        </row>
        <row r="657">
          <cell r="C657" t="str">
            <v>HOSPITAL MESTRE VITALINO</v>
          </cell>
          <cell r="E657" t="str">
            <v>EMANUEL DA SILVA SANTOS</v>
          </cell>
          <cell r="F657" t="str">
            <v>3 - Administrativo</v>
          </cell>
          <cell r="G657" t="str">
            <v>411010</v>
          </cell>
          <cell r="H657">
            <v>45200</v>
          </cell>
          <cell r="J657">
            <v>112.3944</v>
          </cell>
          <cell r="L657">
            <v>124.593152562</v>
          </cell>
          <cell r="M657">
            <v>28.1</v>
          </cell>
          <cell r="O657">
            <v>1.82</v>
          </cell>
          <cell r="R657">
            <v>403.2</v>
          </cell>
          <cell r="S657">
            <v>84.3</v>
          </cell>
        </row>
        <row r="658">
          <cell r="C658" t="str">
            <v>HOSPITAL MESTRE VITALINO</v>
          </cell>
          <cell r="E658" t="str">
            <v>EMANUEL MONTEIRO DE LIMA</v>
          </cell>
          <cell r="F658" t="str">
            <v>3 - Administrativo</v>
          </cell>
          <cell r="G658" t="str">
            <v>782320</v>
          </cell>
          <cell r="H658">
            <v>45200</v>
          </cell>
          <cell r="J658">
            <v>218.41040000000001</v>
          </cell>
          <cell r="L658">
            <v>124.593152562</v>
          </cell>
          <cell r="M658">
            <v>44.04</v>
          </cell>
          <cell r="O658">
            <v>1.82</v>
          </cell>
        </row>
        <row r="659">
          <cell r="C659" t="str">
            <v>HOSPITAL MESTRE VITALINO</v>
          </cell>
          <cell r="E659" t="str">
            <v>EMANUEL SIQUEIRA GUIMARAES</v>
          </cell>
          <cell r="F659" t="str">
            <v>2 - Outros Profissionais da Saúde</v>
          </cell>
          <cell r="G659" t="str">
            <v>223710</v>
          </cell>
          <cell r="H659">
            <v>45200</v>
          </cell>
          <cell r="J659">
            <v>295.29360000000003</v>
          </cell>
          <cell r="L659">
            <v>0</v>
          </cell>
          <cell r="O659">
            <v>1.82</v>
          </cell>
        </row>
        <row r="660">
          <cell r="C660" t="str">
            <v>HOSPITAL MESTRE VITALINO</v>
          </cell>
          <cell r="E660" t="str">
            <v>EMANUELA MARIA DE OLIVEIRA</v>
          </cell>
          <cell r="F660" t="str">
            <v>2 - Outros Profissionais da Saúde</v>
          </cell>
          <cell r="G660" t="str">
            <v>223710</v>
          </cell>
          <cell r="H660">
            <v>45200</v>
          </cell>
          <cell r="J660">
            <v>308.02080000000001</v>
          </cell>
          <cell r="L660">
            <v>0</v>
          </cell>
          <cell r="O660">
            <v>1.82</v>
          </cell>
        </row>
        <row r="661">
          <cell r="C661" t="str">
            <v>HOSPITAL MESTRE VITALINO</v>
          </cell>
          <cell r="E661" t="str">
            <v>EMERSON RICARDO BEZERRA</v>
          </cell>
          <cell r="F661" t="str">
            <v>3 - Administrativo</v>
          </cell>
          <cell r="G661" t="str">
            <v>763305</v>
          </cell>
          <cell r="H661">
            <v>45200</v>
          </cell>
          <cell r="J661">
            <v>146.2936</v>
          </cell>
          <cell r="L661">
            <v>0</v>
          </cell>
          <cell r="O661">
            <v>1.82</v>
          </cell>
          <cell r="R661">
            <v>403.2</v>
          </cell>
          <cell r="S661">
            <v>79.2</v>
          </cell>
        </row>
        <row r="662">
          <cell r="C662" t="str">
            <v>HOSPITAL MESTRE VITALINO</v>
          </cell>
          <cell r="E662" t="str">
            <v>EMERSON SANTOS DE OLIVEIRA</v>
          </cell>
          <cell r="F662" t="str">
            <v>2 - Outros Profissionais da Saúde</v>
          </cell>
          <cell r="G662" t="str">
            <v>322205</v>
          </cell>
          <cell r="H662">
            <v>45200</v>
          </cell>
          <cell r="J662">
            <v>168.68960000000001</v>
          </cell>
          <cell r="L662">
            <v>124.593152562</v>
          </cell>
          <cell r="M662">
            <v>29.39</v>
          </cell>
          <cell r="O662">
            <v>1.82</v>
          </cell>
        </row>
        <row r="663">
          <cell r="C663" t="str">
            <v>HOSPITAL MESTRE VITALINO</v>
          </cell>
          <cell r="E663" t="str">
            <v>EMILIA ANDRADE CAVALCANTI</v>
          </cell>
          <cell r="F663" t="str">
            <v>3 - Administrativo</v>
          </cell>
          <cell r="G663" t="str">
            <v>521130</v>
          </cell>
          <cell r="H663">
            <v>45200</v>
          </cell>
          <cell r="J663">
            <v>147.5752</v>
          </cell>
          <cell r="L663">
            <v>0</v>
          </cell>
          <cell r="O663">
            <v>1.82</v>
          </cell>
        </row>
        <row r="664">
          <cell r="C664" t="str">
            <v>HOSPITAL MESTRE VITALINO</v>
          </cell>
          <cell r="E664" t="str">
            <v>EMILIA CRISTINA LOPES DE HOLANDA</v>
          </cell>
          <cell r="F664" t="str">
            <v>2 - Outros Profissionais da Saúde</v>
          </cell>
          <cell r="G664" t="str">
            <v>322205</v>
          </cell>
          <cell r="H664">
            <v>45200</v>
          </cell>
          <cell r="J664">
            <v>149.87440000000001</v>
          </cell>
          <cell r="L664">
            <v>124.593152562</v>
          </cell>
          <cell r="M664">
            <v>29.39</v>
          </cell>
          <cell r="O664">
            <v>1.82</v>
          </cell>
        </row>
        <row r="665">
          <cell r="C665" t="str">
            <v>HOSPITAL MESTRE VITALINO</v>
          </cell>
          <cell r="E665" t="str">
            <v>EMILLY DAYANNE SILVA SANTOS</v>
          </cell>
          <cell r="F665" t="str">
            <v>2 - Outros Profissionais da Saúde</v>
          </cell>
          <cell r="G665" t="str">
            <v>223505</v>
          </cell>
          <cell r="H665">
            <v>45200</v>
          </cell>
          <cell r="J665">
            <v>359.00639999999999</v>
          </cell>
          <cell r="L665">
            <v>124.593152562</v>
          </cell>
          <cell r="M665">
            <v>4.1100000000000003</v>
          </cell>
          <cell r="O665">
            <v>1.35</v>
          </cell>
        </row>
        <row r="666">
          <cell r="C666" t="str">
            <v>HOSPITAL MESTRE VITALINO</v>
          </cell>
          <cell r="E666" t="str">
            <v>EMILLY FABRICIA SOUZA PONCIANO</v>
          </cell>
          <cell r="F666" t="str">
            <v>3 - Administrativo</v>
          </cell>
          <cell r="G666" t="str">
            <v>411010</v>
          </cell>
          <cell r="H666">
            <v>45200</v>
          </cell>
          <cell r="J666">
            <v>112.3944</v>
          </cell>
          <cell r="L666">
            <v>124.593152562</v>
          </cell>
          <cell r="M666">
            <v>28.1</v>
          </cell>
          <cell r="O666">
            <v>1.82</v>
          </cell>
        </row>
        <row r="667">
          <cell r="C667" t="str">
            <v>HOSPITAL MESTRE VITALINO</v>
          </cell>
          <cell r="E667" t="str">
            <v>EMILY MERCIA LIMA SILVA</v>
          </cell>
          <cell r="F667" t="str">
            <v>3 - Administrativo</v>
          </cell>
          <cell r="G667" t="str">
            <v>521130</v>
          </cell>
          <cell r="H667">
            <v>45200</v>
          </cell>
          <cell r="J667">
            <v>132.32</v>
          </cell>
          <cell r="L667">
            <v>124.593152562</v>
          </cell>
          <cell r="M667">
            <v>25.52</v>
          </cell>
          <cell r="O667">
            <v>1.82</v>
          </cell>
          <cell r="R667">
            <v>307.2</v>
          </cell>
          <cell r="S667">
            <v>79.2</v>
          </cell>
        </row>
        <row r="668">
          <cell r="C668" t="str">
            <v>HOSPITAL MESTRE VITALINO</v>
          </cell>
          <cell r="E668" t="str">
            <v>EMILY STEPHANIE DA CONCEIÇÃO SILVA</v>
          </cell>
          <cell r="F668" t="str">
            <v>2 - Outros Profissionais da Saúde</v>
          </cell>
          <cell r="G668" t="str">
            <v>322205</v>
          </cell>
          <cell r="H668">
            <v>45200</v>
          </cell>
          <cell r="J668">
            <v>181.5856</v>
          </cell>
          <cell r="L668">
            <v>124.593152562</v>
          </cell>
          <cell r="M668">
            <v>29.39</v>
          </cell>
          <cell r="O668">
            <v>1.82</v>
          </cell>
        </row>
        <row r="669">
          <cell r="C669" t="str">
            <v>HOSPITAL MESTRE VITALINO</v>
          </cell>
          <cell r="E669" t="str">
            <v>EMMANUELA JESSICA DA SILVA</v>
          </cell>
          <cell r="F669" t="str">
            <v>2 - Outros Profissionais da Saúde</v>
          </cell>
          <cell r="G669" t="str">
            <v>223505</v>
          </cell>
          <cell r="H669">
            <v>45200</v>
          </cell>
          <cell r="J669">
            <v>301.65679999999998</v>
          </cell>
          <cell r="L669">
            <v>124.593152562</v>
          </cell>
          <cell r="M669">
            <v>3.7</v>
          </cell>
          <cell r="O669">
            <v>1.35</v>
          </cell>
          <cell r="U669">
            <v>120.26</v>
          </cell>
          <cell r="X669" t="str">
            <v>AUX. CRECHE I</v>
          </cell>
        </row>
        <row r="670">
          <cell r="C670" t="str">
            <v>HOSPITAL MESTRE VITALINO</v>
          </cell>
          <cell r="E670" t="str">
            <v>EMMANUELA KARINY DE LIMA BEZERRA QUEIROZ</v>
          </cell>
          <cell r="F670" t="str">
            <v>2 - Outros Profissionais da Saúde</v>
          </cell>
          <cell r="G670" t="str">
            <v>223505</v>
          </cell>
          <cell r="H670">
            <v>45200</v>
          </cell>
          <cell r="J670">
            <v>333.3784</v>
          </cell>
          <cell r="L670">
            <v>124.593152562</v>
          </cell>
          <cell r="M670">
            <v>4.1100000000000003</v>
          </cell>
          <cell r="O670">
            <v>1.35</v>
          </cell>
          <cell r="U670">
            <v>120.26</v>
          </cell>
          <cell r="X670" t="str">
            <v>AUX. CRECHE I</v>
          </cell>
        </row>
        <row r="671">
          <cell r="C671" t="str">
            <v>HOSPITAL MESTRE VITALINO</v>
          </cell>
          <cell r="E671" t="str">
            <v>EMMANUELY KARLA OLIVEIRA DUARTE</v>
          </cell>
          <cell r="F671" t="str">
            <v>1 - Médico</v>
          </cell>
          <cell r="G671" t="str">
            <v>225121</v>
          </cell>
          <cell r="H671">
            <v>45200</v>
          </cell>
          <cell r="J671">
            <v>1117.7655999999999</v>
          </cell>
          <cell r="L671">
            <v>124.593152562</v>
          </cell>
          <cell r="M671">
            <v>3.96</v>
          </cell>
          <cell r="O671">
            <v>6.01</v>
          </cell>
          <cell r="P671">
            <v>1.23</v>
          </cell>
        </row>
        <row r="672">
          <cell r="C672" t="str">
            <v>HOSPITAL MESTRE VITALINO</v>
          </cell>
          <cell r="E672" t="str">
            <v>ENOCK MANOEL DOS SANTOS</v>
          </cell>
          <cell r="F672" t="str">
            <v>2 - Outros Profissionais da Saúde</v>
          </cell>
          <cell r="G672" t="str">
            <v>322205</v>
          </cell>
          <cell r="H672">
            <v>45200</v>
          </cell>
          <cell r="J672">
            <v>164.88319999999999</v>
          </cell>
          <cell r="L672">
            <v>124.593152562</v>
          </cell>
          <cell r="M672">
            <v>22.53</v>
          </cell>
          <cell r="O672">
            <v>1.82</v>
          </cell>
        </row>
        <row r="673">
          <cell r="C673" t="str">
            <v>HOSPITAL MESTRE VITALINO</v>
          </cell>
          <cell r="E673" t="str">
            <v>ERALDO BRAZ DE ARAUJO</v>
          </cell>
          <cell r="F673" t="str">
            <v>3 - Administrativo</v>
          </cell>
          <cell r="G673" t="str">
            <v>411010</v>
          </cell>
          <cell r="H673">
            <v>45200</v>
          </cell>
          <cell r="J673">
            <v>112.3944</v>
          </cell>
          <cell r="L673">
            <v>124.593152562</v>
          </cell>
          <cell r="M673">
            <v>28.1</v>
          </cell>
          <cell r="O673">
            <v>1.82</v>
          </cell>
          <cell r="R673">
            <v>201.6</v>
          </cell>
          <cell r="S673">
            <v>84.3</v>
          </cell>
        </row>
        <row r="674">
          <cell r="C674" t="str">
            <v>HOSPITAL MESTRE VITALINO</v>
          </cell>
          <cell r="E674" t="str">
            <v>ERALDO RICARDO MOTA</v>
          </cell>
          <cell r="F674" t="str">
            <v>2 - Outros Profissionais da Saúde</v>
          </cell>
          <cell r="G674" t="str">
            <v>322205</v>
          </cell>
          <cell r="H674">
            <v>45200</v>
          </cell>
          <cell r="J674">
            <v>226.57599999999999</v>
          </cell>
          <cell r="L674">
            <v>0</v>
          </cell>
          <cell r="M674">
            <v>0</v>
          </cell>
          <cell r="O674">
            <v>1.82</v>
          </cell>
        </row>
        <row r="675">
          <cell r="C675" t="str">
            <v>HOSPITAL MESTRE VITALINO</v>
          </cell>
          <cell r="E675" t="str">
            <v>ERB GAMA CAMBRAINHA MONTEIRO</v>
          </cell>
          <cell r="F675" t="str">
            <v>1 - Médico</v>
          </cell>
          <cell r="G675" t="str">
            <v>225225</v>
          </cell>
          <cell r="H675">
            <v>45200</v>
          </cell>
          <cell r="J675">
            <v>1715.2511999999999</v>
          </cell>
          <cell r="L675">
            <v>124.593152562</v>
          </cell>
          <cell r="M675">
            <v>3.96</v>
          </cell>
          <cell r="O675">
            <v>6.01</v>
          </cell>
          <cell r="P675">
            <v>1.23</v>
          </cell>
        </row>
        <row r="676">
          <cell r="C676" t="str">
            <v>HOSPITAL MESTRE VITALINO</v>
          </cell>
          <cell r="E676" t="str">
            <v>ERBETON DE OLIVEIRA SOARES</v>
          </cell>
          <cell r="F676" t="str">
            <v>3 - Administrativo</v>
          </cell>
          <cell r="G676" t="str">
            <v>515110</v>
          </cell>
          <cell r="H676">
            <v>45200</v>
          </cell>
          <cell r="J676">
            <v>131.80160000000001</v>
          </cell>
          <cell r="L676">
            <v>124.593152562</v>
          </cell>
          <cell r="M676">
            <v>26.4</v>
          </cell>
          <cell r="O676">
            <v>1.82</v>
          </cell>
        </row>
        <row r="677">
          <cell r="C677" t="str">
            <v>HOSPITAL MESTRE VITALINO</v>
          </cell>
          <cell r="E677" t="str">
            <v>ERIANE COIMBRA DA SILVA</v>
          </cell>
          <cell r="F677" t="str">
            <v>2 - Outros Profissionais da Saúde</v>
          </cell>
          <cell r="G677" t="str">
            <v>322205</v>
          </cell>
          <cell r="H677">
            <v>45200</v>
          </cell>
          <cell r="J677">
            <v>200.51439999999999</v>
          </cell>
          <cell r="L677">
            <v>0</v>
          </cell>
          <cell r="M677">
            <v>0</v>
          </cell>
          <cell r="O677">
            <v>1.82</v>
          </cell>
        </row>
        <row r="678">
          <cell r="C678" t="str">
            <v>HOSPITAL MESTRE VITALINO</v>
          </cell>
          <cell r="E678" t="str">
            <v>ERICA FERNANDA DA SILVA ARRUDA</v>
          </cell>
          <cell r="F678" t="str">
            <v>2 - Outros Profissionais da Saúde</v>
          </cell>
          <cell r="G678" t="str">
            <v>322205</v>
          </cell>
          <cell r="H678">
            <v>45200</v>
          </cell>
          <cell r="J678">
            <v>150.24080000000001</v>
          </cell>
          <cell r="L678">
            <v>124.593152562</v>
          </cell>
          <cell r="M678">
            <v>27.43</v>
          </cell>
          <cell r="O678">
            <v>1.82</v>
          </cell>
          <cell r="U678">
            <v>77.55</v>
          </cell>
          <cell r="X678" t="str">
            <v>AUX. CRECHE I</v>
          </cell>
        </row>
        <row r="679">
          <cell r="C679" t="str">
            <v>HOSPITAL MESTRE VITALINO</v>
          </cell>
          <cell r="E679" t="str">
            <v>ERICA JANAINA DE BARROS</v>
          </cell>
          <cell r="F679" t="str">
            <v>2 - Outros Profissionais da Saúde</v>
          </cell>
          <cell r="G679" t="str">
            <v>322205</v>
          </cell>
          <cell r="H679">
            <v>45200</v>
          </cell>
          <cell r="J679">
            <v>139.5384</v>
          </cell>
          <cell r="L679">
            <v>124.593152562</v>
          </cell>
          <cell r="M679">
            <v>24.49</v>
          </cell>
          <cell r="O679">
            <v>1.82</v>
          </cell>
        </row>
        <row r="680">
          <cell r="C680" t="str">
            <v>HOSPITAL MESTRE VITALINO</v>
          </cell>
          <cell r="E680" t="str">
            <v>ERICA MAGDA DA SILVA FERREIRA</v>
          </cell>
          <cell r="F680" t="str">
            <v>2 - Outros Profissionais da Saúde</v>
          </cell>
          <cell r="G680" t="str">
            <v>322205</v>
          </cell>
          <cell r="H680">
            <v>45200</v>
          </cell>
          <cell r="J680">
            <v>144.2552</v>
          </cell>
          <cell r="L680">
            <v>124.593152562</v>
          </cell>
          <cell r="M680">
            <v>29.39</v>
          </cell>
          <cell r="O680">
            <v>1.82</v>
          </cell>
          <cell r="R680">
            <v>307.2</v>
          </cell>
          <cell r="S680">
            <v>88.17</v>
          </cell>
          <cell r="U680">
            <v>155.1</v>
          </cell>
          <cell r="X680" t="str">
            <v>AUX. CRECHE I, AUX.CRECHE II</v>
          </cell>
        </row>
        <row r="681">
          <cell r="C681" t="str">
            <v>HOSPITAL MESTRE VITALINO</v>
          </cell>
          <cell r="E681" t="str">
            <v>ERICA MARIA BATISTA LINS</v>
          </cell>
          <cell r="F681" t="str">
            <v>2 - Outros Profissionais da Saúde</v>
          </cell>
          <cell r="G681" t="str">
            <v>322205</v>
          </cell>
          <cell r="H681">
            <v>45200</v>
          </cell>
          <cell r="J681">
            <v>196.34960000000001</v>
          </cell>
          <cell r="L681">
            <v>124.593152562</v>
          </cell>
          <cell r="M681">
            <v>29.39</v>
          </cell>
          <cell r="O681">
            <v>1.82</v>
          </cell>
        </row>
        <row r="682">
          <cell r="C682" t="str">
            <v>HOSPITAL MESTRE VITALINO</v>
          </cell>
          <cell r="E682" t="str">
            <v>ERICA MARIA CINTRA DO NASCIMENTO</v>
          </cell>
          <cell r="F682" t="str">
            <v>2 - Outros Profissionais da Saúde</v>
          </cell>
          <cell r="G682" t="str">
            <v>223505</v>
          </cell>
          <cell r="H682">
            <v>45200</v>
          </cell>
          <cell r="J682">
            <v>347.12560000000002</v>
          </cell>
          <cell r="L682">
            <v>124.593152562</v>
          </cell>
          <cell r="M682">
            <v>3.97</v>
          </cell>
          <cell r="O682">
            <v>1.35</v>
          </cell>
        </row>
        <row r="683">
          <cell r="C683" t="str">
            <v>HOSPITAL MESTRE VITALINO</v>
          </cell>
          <cell r="E683" t="str">
            <v>ERICA MARIA DE SOUZA</v>
          </cell>
          <cell r="F683" t="str">
            <v>2 - Outros Profissionais da Saúde</v>
          </cell>
          <cell r="G683" t="str">
            <v>322205</v>
          </cell>
          <cell r="H683">
            <v>45200</v>
          </cell>
          <cell r="J683">
            <v>151.22479999999999</v>
          </cell>
          <cell r="L683">
            <v>124.593152562</v>
          </cell>
          <cell r="M683">
            <v>26.45</v>
          </cell>
          <cell r="O683">
            <v>1.82</v>
          </cell>
          <cell r="U683">
            <v>77.55</v>
          </cell>
          <cell r="X683" t="str">
            <v>AUX. CRECHE I</v>
          </cell>
        </row>
        <row r="684">
          <cell r="C684" t="str">
            <v>HOSPITAL MESTRE VITALINO</v>
          </cell>
          <cell r="E684" t="str">
            <v>ERICK MATOS DA SILVA</v>
          </cell>
          <cell r="F684" t="str">
            <v>3 - Administrativo</v>
          </cell>
          <cell r="G684" t="str">
            <v>517415</v>
          </cell>
          <cell r="H684">
            <v>45200</v>
          </cell>
          <cell r="J684">
            <v>156.18719999999999</v>
          </cell>
          <cell r="L684">
            <v>124.593152562</v>
          </cell>
          <cell r="M684">
            <v>26.4</v>
          </cell>
          <cell r="O684">
            <v>1.82</v>
          </cell>
        </row>
        <row r="685">
          <cell r="C685" t="str">
            <v>HOSPITAL MESTRE VITALINO</v>
          </cell>
          <cell r="E685" t="str">
            <v>ERICK SALES BUCHEGGER</v>
          </cell>
          <cell r="F685" t="str">
            <v>1 - Médico</v>
          </cell>
          <cell r="G685" t="str">
            <v>225125</v>
          </cell>
          <cell r="H685">
            <v>45200</v>
          </cell>
          <cell r="J685">
            <v>1869.9536000000001</v>
          </cell>
          <cell r="L685">
            <v>124.593152562</v>
          </cell>
          <cell r="M685">
            <v>3.96</v>
          </cell>
          <cell r="O685">
            <v>6.01</v>
          </cell>
          <cell r="P685">
            <v>1.23</v>
          </cell>
        </row>
        <row r="686">
          <cell r="C686" t="str">
            <v>HOSPITAL MESTRE VITALINO</v>
          </cell>
          <cell r="E686" t="str">
            <v>ERIKA ALVES COIMBRA</v>
          </cell>
          <cell r="F686" t="str">
            <v>1 - Médico</v>
          </cell>
          <cell r="G686" t="str">
            <v>225150</v>
          </cell>
          <cell r="H686">
            <v>45200</v>
          </cell>
          <cell r="J686">
            <v>1965.5712000000001</v>
          </cell>
          <cell r="L686">
            <v>124.593152562</v>
          </cell>
          <cell r="M686">
            <v>3.96</v>
          </cell>
          <cell r="O686">
            <v>6.01</v>
          </cell>
          <cell r="P686">
            <v>1.23</v>
          </cell>
        </row>
        <row r="687">
          <cell r="C687" t="str">
            <v>HOSPITAL MESTRE VITALINO</v>
          </cell>
          <cell r="E687" t="str">
            <v>ERIKA CRISTINA ARRUDA CANE FIGUEIREDO</v>
          </cell>
          <cell r="F687" t="str">
            <v>2 - Outros Profissionais da Saúde</v>
          </cell>
          <cell r="G687" t="str">
            <v>223505</v>
          </cell>
          <cell r="H687">
            <v>45200</v>
          </cell>
          <cell r="J687">
            <v>365.06079999999997</v>
          </cell>
          <cell r="L687">
            <v>124.593152562</v>
          </cell>
          <cell r="M687">
            <v>3.7</v>
          </cell>
          <cell r="O687">
            <v>1.35</v>
          </cell>
        </row>
        <row r="688">
          <cell r="C688" t="str">
            <v>HOSPITAL MESTRE VITALINO</v>
          </cell>
          <cell r="E688" t="str">
            <v>ERIKA MARIA MONTEIRO</v>
          </cell>
          <cell r="F688" t="str">
            <v>1 - Médico</v>
          </cell>
          <cell r="G688" t="str">
            <v>225125</v>
          </cell>
          <cell r="H688">
            <v>45200</v>
          </cell>
          <cell r="J688">
            <v>916.8904</v>
          </cell>
          <cell r="L688">
            <v>124.593152562</v>
          </cell>
          <cell r="M688">
            <v>3.96</v>
          </cell>
          <cell r="O688">
            <v>6.01</v>
          </cell>
          <cell r="P688">
            <v>1.23</v>
          </cell>
        </row>
        <row r="689">
          <cell r="C689" t="str">
            <v>HOSPITAL MESTRE VITALINO</v>
          </cell>
          <cell r="E689" t="str">
            <v>ERIKA MAYRA BRAZ COSTA</v>
          </cell>
          <cell r="F689" t="str">
            <v>2 - Outros Profissionais da Saúde</v>
          </cell>
          <cell r="G689" t="str">
            <v>223505</v>
          </cell>
          <cell r="H689">
            <v>45200</v>
          </cell>
          <cell r="J689">
            <v>437.34320000000002</v>
          </cell>
          <cell r="L689">
            <v>0</v>
          </cell>
          <cell r="M689">
            <v>0</v>
          </cell>
          <cell r="O689">
            <v>1.35</v>
          </cell>
        </row>
        <row r="690">
          <cell r="C690" t="str">
            <v>HOSPITAL MESTRE VITALINO</v>
          </cell>
          <cell r="E690" t="str">
            <v>ERIKA PATRICIA DA SILVA LIMA</v>
          </cell>
          <cell r="F690" t="str">
            <v>2 - Outros Profissionais da Saúde</v>
          </cell>
          <cell r="G690" t="str">
            <v>322205</v>
          </cell>
          <cell r="H690">
            <v>45200</v>
          </cell>
          <cell r="J690">
            <v>200.61680000000001</v>
          </cell>
          <cell r="L690">
            <v>124.593152562</v>
          </cell>
          <cell r="M690">
            <v>29.39</v>
          </cell>
          <cell r="O690">
            <v>1.82</v>
          </cell>
        </row>
        <row r="691">
          <cell r="C691" t="str">
            <v>HOSPITAL MESTRE VITALINO</v>
          </cell>
          <cell r="E691" t="str">
            <v>ERIKA VALERIA DA SILVA</v>
          </cell>
          <cell r="F691" t="str">
            <v>2 - Outros Profissionais da Saúde</v>
          </cell>
          <cell r="G691" t="str">
            <v>322205</v>
          </cell>
          <cell r="H691">
            <v>45200</v>
          </cell>
          <cell r="J691">
            <v>174.6464</v>
          </cell>
          <cell r="L691">
            <v>124.593152562</v>
          </cell>
          <cell r="M691">
            <v>25.47</v>
          </cell>
          <cell r="O691">
            <v>1.82</v>
          </cell>
        </row>
        <row r="692">
          <cell r="C692" t="str">
            <v>HOSPITAL MESTRE VITALINO</v>
          </cell>
          <cell r="E692" t="str">
            <v>ERIKSON PLINIO CLAUDINO LINS</v>
          </cell>
          <cell r="F692" t="str">
            <v>3 - Administrativo</v>
          </cell>
          <cell r="G692" t="str">
            <v>142705</v>
          </cell>
          <cell r="H692">
            <v>45200</v>
          </cell>
          <cell r="J692">
            <v>528.95280000000002</v>
          </cell>
          <cell r="L692">
            <v>0</v>
          </cell>
          <cell r="O692">
            <v>1.82</v>
          </cell>
        </row>
        <row r="693">
          <cell r="C693" t="str">
            <v>HOSPITAL MESTRE VITALINO</v>
          </cell>
          <cell r="E693" t="str">
            <v>ERINALDO LOURENCO DE ANDRADE</v>
          </cell>
          <cell r="F693" t="str">
            <v>3 - Administrativo</v>
          </cell>
          <cell r="G693" t="str">
            <v>514320</v>
          </cell>
          <cell r="H693">
            <v>45200</v>
          </cell>
          <cell r="J693">
            <v>132.32</v>
          </cell>
          <cell r="L693">
            <v>124.593152562</v>
          </cell>
          <cell r="M693">
            <v>26.4</v>
          </cell>
          <cell r="O693">
            <v>1.82</v>
          </cell>
          <cell r="R693">
            <v>307.2</v>
          </cell>
          <cell r="S693">
            <v>79.2</v>
          </cell>
        </row>
        <row r="694">
          <cell r="C694" t="str">
            <v>HOSPITAL MESTRE VITALINO</v>
          </cell>
          <cell r="E694" t="str">
            <v>ERINETE VITAL DA SILVA PASSOS</v>
          </cell>
          <cell r="F694" t="str">
            <v>2 - Outros Profissionais da Saúde</v>
          </cell>
          <cell r="G694" t="str">
            <v>223505</v>
          </cell>
          <cell r="H694">
            <v>45200</v>
          </cell>
          <cell r="J694">
            <v>299.03680000000003</v>
          </cell>
          <cell r="L694">
            <v>124.593152562</v>
          </cell>
          <cell r="M694">
            <v>4.1100000000000003</v>
          </cell>
          <cell r="O694">
            <v>1.35</v>
          </cell>
        </row>
        <row r="695">
          <cell r="C695" t="str">
            <v>HOSPITAL MESTRE VITALINO</v>
          </cell>
          <cell r="E695" t="str">
            <v>ERISSON FERREIRA DE VASCONCELOS</v>
          </cell>
          <cell r="F695" t="str">
            <v>3 - Administrativo</v>
          </cell>
          <cell r="G695" t="str">
            <v>763305</v>
          </cell>
          <cell r="H695">
            <v>45200</v>
          </cell>
          <cell r="J695">
            <v>141.20240000000001</v>
          </cell>
          <cell r="L695">
            <v>124.593152562</v>
          </cell>
          <cell r="M695">
            <v>25.52</v>
          </cell>
          <cell r="O695">
            <v>1.82</v>
          </cell>
        </row>
        <row r="696">
          <cell r="C696" t="str">
            <v>HOSPITAL MESTRE VITALINO</v>
          </cell>
          <cell r="E696" t="str">
            <v>ERIVALDO OLIVEIRA DA SILVA</v>
          </cell>
          <cell r="F696" t="str">
            <v>3 - Administrativo</v>
          </cell>
          <cell r="G696" t="str">
            <v>514320</v>
          </cell>
          <cell r="H696">
            <v>45200</v>
          </cell>
          <cell r="J696">
            <v>139.392</v>
          </cell>
          <cell r="L696">
            <v>124.593152562</v>
          </cell>
          <cell r="M696">
            <v>19.36</v>
          </cell>
          <cell r="O696">
            <v>1.82</v>
          </cell>
        </row>
        <row r="697">
          <cell r="C697" t="str">
            <v>HOSPITAL MESTRE VITALINO</v>
          </cell>
          <cell r="E697" t="str">
            <v>ERIVAN LIMA DOS SANTOS</v>
          </cell>
          <cell r="F697" t="str">
            <v>3 - Administrativo</v>
          </cell>
          <cell r="G697" t="str">
            <v>763305</v>
          </cell>
          <cell r="H697">
            <v>45200</v>
          </cell>
          <cell r="J697">
            <v>152.26560000000001</v>
          </cell>
          <cell r="L697">
            <v>124.593152562</v>
          </cell>
          <cell r="M697">
            <v>26.4</v>
          </cell>
          <cell r="O697">
            <v>1.82</v>
          </cell>
        </row>
        <row r="698">
          <cell r="C698" t="str">
            <v>HOSPITAL MESTRE VITALINO</v>
          </cell>
          <cell r="E698" t="str">
            <v>ERIVANIA PEREIRA DA SILVA GOMES</v>
          </cell>
          <cell r="F698" t="str">
            <v>2 - Outros Profissionais da Saúde</v>
          </cell>
          <cell r="G698" t="str">
            <v>322205</v>
          </cell>
          <cell r="H698">
            <v>45200</v>
          </cell>
          <cell r="J698">
            <v>167.92959999999999</v>
          </cell>
          <cell r="L698">
            <v>124.593152562</v>
          </cell>
          <cell r="M698">
            <v>29.39</v>
          </cell>
          <cell r="O698">
            <v>1.82</v>
          </cell>
          <cell r="U698">
            <v>77.55</v>
          </cell>
          <cell r="X698" t="str">
            <v>AUX. CRECHE I</v>
          </cell>
        </row>
        <row r="699">
          <cell r="C699" t="str">
            <v>HOSPITAL MESTRE VITALINO</v>
          </cell>
          <cell r="E699" t="str">
            <v>ESLLANY NABELLY SOBRAL SANTOS</v>
          </cell>
          <cell r="F699" t="str">
            <v>3 - Administrativo</v>
          </cell>
          <cell r="G699" t="str">
            <v>411010</v>
          </cell>
          <cell r="H699">
            <v>45200</v>
          </cell>
          <cell r="J699">
            <v>112.3944</v>
          </cell>
          <cell r="L699">
            <v>0</v>
          </cell>
          <cell r="O699">
            <v>1.82</v>
          </cell>
        </row>
        <row r="700">
          <cell r="C700" t="str">
            <v>HOSPITAL MESTRE VITALINO</v>
          </cell>
          <cell r="E700" t="str">
            <v>ESMERALDA RITA DA SILVA</v>
          </cell>
          <cell r="F700" t="str">
            <v>2 - Outros Profissionais da Saúde</v>
          </cell>
          <cell r="G700" t="str">
            <v>322205</v>
          </cell>
          <cell r="H700">
            <v>45200</v>
          </cell>
          <cell r="J700">
            <v>125.98399999999999</v>
          </cell>
          <cell r="L700">
            <v>124.593152562</v>
          </cell>
          <cell r="M700">
            <v>23.51</v>
          </cell>
          <cell r="O700">
            <v>1.82</v>
          </cell>
        </row>
        <row r="701">
          <cell r="C701" t="str">
            <v>HOSPITAL MESTRE VITALINO</v>
          </cell>
          <cell r="E701" t="str">
            <v>ESTEFANE GAUDENCIO DA SILVA</v>
          </cell>
          <cell r="F701" t="str">
            <v>3 - Administrativo</v>
          </cell>
          <cell r="G701" t="str">
            <v>521130</v>
          </cell>
          <cell r="H701">
            <v>45200</v>
          </cell>
          <cell r="J701">
            <v>132.32</v>
          </cell>
          <cell r="L701">
            <v>124.593152562</v>
          </cell>
          <cell r="M701">
            <v>26.4</v>
          </cell>
          <cell r="O701">
            <v>1.82</v>
          </cell>
          <cell r="R701">
            <v>153.6</v>
          </cell>
          <cell r="S701">
            <v>79.2</v>
          </cell>
        </row>
        <row r="702">
          <cell r="C702" t="str">
            <v>HOSPITAL MESTRE VITALINO</v>
          </cell>
          <cell r="E702" t="str">
            <v>ESTER MOREIRA DA SILVA</v>
          </cell>
          <cell r="F702" t="str">
            <v>2 - Outros Profissionais da Saúde</v>
          </cell>
          <cell r="G702" t="str">
            <v>223505</v>
          </cell>
          <cell r="H702">
            <v>45200</v>
          </cell>
          <cell r="J702">
            <v>262.27359999999999</v>
          </cell>
          <cell r="L702">
            <v>124.593152562</v>
          </cell>
          <cell r="M702">
            <v>3.09</v>
          </cell>
          <cell r="O702">
            <v>1.35</v>
          </cell>
          <cell r="R702">
            <v>403.2</v>
          </cell>
          <cell r="S702">
            <v>123.79</v>
          </cell>
        </row>
        <row r="703">
          <cell r="C703" t="str">
            <v>HOSPITAL MESTRE VITALINO</v>
          </cell>
          <cell r="E703" t="str">
            <v>EUCLIDES ALEXANDRE DA SILVA JUNIOR</v>
          </cell>
          <cell r="F703" t="str">
            <v>2 - Outros Profissionais da Saúde</v>
          </cell>
          <cell r="G703" t="str">
            <v>322205</v>
          </cell>
          <cell r="H703">
            <v>45200</v>
          </cell>
          <cell r="J703">
            <v>249.4408</v>
          </cell>
          <cell r="L703">
            <v>0</v>
          </cell>
          <cell r="M703">
            <v>0</v>
          </cell>
          <cell r="O703">
            <v>1.82</v>
          </cell>
        </row>
        <row r="704">
          <cell r="C704" t="str">
            <v>HOSPITAL MESTRE VITALINO</v>
          </cell>
          <cell r="E704" t="str">
            <v>EUCLIDES FAUSTINO DA SILVA NETO</v>
          </cell>
          <cell r="F704" t="str">
            <v>2 - Outros Profissionais da Saúde</v>
          </cell>
          <cell r="G704" t="str">
            <v>251520</v>
          </cell>
          <cell r="H704">
            <v>45200</v>
          </cell>
          <cell r="J704">
            <v>265.61279999999999</v>
          </cell>
          <cell r="L704">
            <v>124.593152562</v>
          </cell>
          <cell r="M704">
            <v>61.12</v>
          </cell>
          <cell r="O704">
            <v>1.82</v>
          </cell>
          <cell r="R704">
            <v>201.6</v>
          </cell>
          <cell r="S704">
            <v>183.37</v>
          </cell>
        </row>
        <row r="705">
          <cell r="C705" t="str">
            <v>HOSPITAL MESTRE VITALINO</v>
          </cell>
          <cell r="E705" t="str">
            <v>EUNICE TIMOTEO DE ALCANTARA</v>
          </cell>
          <cell r="F705" t="str">
            <v>2 - Outros Profissionais da Saúde</v>
          </cell>
          <cell r="G705" t="str">
            <v>223505</v>
          </cell>
          <cell r="H705">
            <v>45200</v>
          </cell>
          <cell r="J705">
            <v>343.93520000000001</v>
          </cell>
          <cell r="L705">
            <v>124.593152562</v>
          </cell>
          <cell r="M705">
            <v>4.1100000000000003</v>
          </cell>
          <cell r="O705">
            <v>1.35</v>
          </cell>
        </row>
        <row r="706">
          <cell r="C706" t="str">
            <v>HOSPITAL MESTRE VITALINO</v>
          </cell>
          <cell r="E706" t="str">
            <v>EVANDRO FERREIRA DE ALMEIDA</v>
          </cell>
          <cell r="F706" t="str">
            <v>3 - Administrativo</v>
          </cell>
          <cell r="G706" t="str">
            <v>515110</v>
          </cell>
          <cell r="H706">
            <v>45200</v>
          </cell>
          <cell r="J706">
            <v>135.93600000000001</v>
          </cell>
          <cell r="L706">
            <v>124.593152562</v>
          </cell>
          <cell r="M706">
            <v>26.4</v>
          </cell>
          <cell r="O706">
            <v>1.82</v>
          </cell>
        </row>
        <row r="707">
          <cell r="C707" t="str">
            <v>HOSPITAL MESTRE VITALINO</v>
          </cell>
          <cell r="E707" t="str">
            <v>EVANDRO FERREIRA DE SOUZA</v>
          </cell>
          <cell r="F707" t="str">
            <v>3 - Administrativo</v>
          </cell>
          <cell r="G707" t="str">
            <v>517410</v>
          </cell>
          <cell r="H707">
            <v>45200</v>
          </cell>
          <cell r="J707">
            <v>169.7432</v>
          </cell>
          <cell r="L707">
            <v>0</v>
          </cell>
          <cell r="O707">
            <v>1.82</v>
          </cell>
        </row>
        <row r="708">
          <cell r="C708" t="str">
            <v>HOSPITAL MESTRE VITALINO</v>
          </cell>
          <cell r="E708" t="str">
            <v>EVANICE GUENES CAMPOS DE BARROS</v>
          </cell>
          <cell r="F708" t="str">
            <v>2 - Outros Profissionais da Saúde</v>
          </cell>
          <cell r="G708" t="str">
            <v>223505</v>
          </cell>
          <cell r="H708">
            <v>45200</v>
          </cell>
          <cell r="J708">
            <v>369.36079999999998</v>
          </cell>
          <cell r="L708">
            <v>124.593152562</v>
          </cell>
          <cell r="M708">
            <v>4.1100000000000003</v>
          </cell>
          <cell r="O708">
            <v>1.35</v>
          </cell>
        </row>
        <row r="709">
          <cell r="C709" t="str">
            <v>HOSPITAL MESTRE VITALINO</v>
          </cell>
          <cell r="E709" t="str">
            <v>EVELIN RAIANNE MONTEIRO DA SILVA</v>
          </cell>
          <cell r="F709" t="str">
            <v>3 - Administrativo</v>
          </cell>
          <cell r="G709" t="str">
            <v>517410</v>
          </cell>
          <cell r="H709">
            <v>45200</v>
          </cell>
          <cell r="J709">
            <v>113.6</v>
          </cell>
          <cell r="L709">
            <v>0</v>
          </cell>
          <cell r="O709">
            <v>1.82</v>
          </cell>
          <cell r="R709">
            <v>307.2</v>
          </cell>
          <cell r="S709">
            <v>79.2</v>
          </cell>
          <cell r="U709">
            <v>77.569999999999993</v>
          </cell>
          <cell r="X709" t="str">
            <v>AUX. CRECHE I</v>
          </cell>
        </row>
        <row r="710">
          <cell r="C710" t="str">
            <v>HOSPITAL MESTRE VITALINO</v>
          </cell>
          <cell r="E710" t="str">
            <v>EVELINE DE AMORIM RODRIGUES DA MOTA</v>
          </cell>
          <cell r="F710" t="str">
            <v>2 - Outros Profissionais da Saúde</v>
          </cell>
          <cell r="G710" t="str">
            <v>223505</v>
          </cell>
          <cell r="H710">
            <v>45200</v>
          </cell>
          <cell r="J710">
            <v>315.36320000000001</v>
          </cell>
          <cell r="L710">
            <v>0</v>
          </cell>
          <cell r="M710">
            <v>0</v>
          </cell>
          <cell r="O710">
            <v>1.35</v>
          </cell>
        </row>
        <row r="711">
          <cell r="C711" t="str">
            <v>HOSPITAL MESTRE VITALINO</v>
          </cell>
          <cell r="E711" t="str">
            <v>EVELLINY SAMARA MELO CORDEIRO</v>
          </cell>
          <cell r="F711" t="str">
            <v>2 - Outros Profissionais da Saúde</v>
          </cell>
          <cell r="G711" t="str">
            <v>322205</v>
          </cell>
          <cell r="H711">
            <v>45200</v>
          </cell>
          <cell r="J711">
            <v>149.87440000000001</v>
          </cell>
          <cell r="L711">
            <v>124.593152562</v>
          </cell>
          <cell r="M711">
            <v>27.43</v>
          </cell>
          <cell r="O711">
            <v>1.82</v>
          </cell>
          <cell r="R711">
            <v>403.2</v>
          </cell>
          <cell r="S711">
            <v>88.17</v>
          </cell>
        </row>
        <row r="712">
          <cell r="C712" t="str">
            <v>HOSPITAL MESTRE VITALINO</v>
          </cell>
          <cell r="E712" t="str">
            <v>EVELLY CRISTINA LOURENCO DE SOUZA</v>
          </cell>
          <cell r="F712" t="str">
            <v>2 - Outros Profissionais da Saúde</v>
          </cell>
          <cell r="G712" t="str">
            <v>322205</v>
          </cell>
          <cell r="H712">
            <v>45200</v>
          </cell>
          <cell r="J712">
            <v>176.88</v>
          </cell>
          <cell r="L712">
            <v>124.593152562</v>
          </cell>
          <cell r="M712">
            <v>29.39</v>
          </cell>
          <cell r="O712">
            <v>1.82</v>
          </cell>
          <cell r="U712">
            <v>77.55</v>
          </cell>
          <cell r="X712" t="str">
            <v>AUX.CRECHE II</v>
          </cell>
        </row>
        <row r="713">
          <cell r="C713" t="str">
            <v>HOSPITAL MESTRE VITALINO</v>
          </cell>
          <cell r="E713" t="str">
            <v>EVELY BEZERRA MELO DE ARAUJO</v>
          </cell>
          <cell r="F713" t="str">
            <v>2 - Outros Profissionais da Saúde</v>
          </cell>
          <cell r="G713" t="str">
            <v>322205</v>
          </cell>
          <cell r="H713">
            <v>45200</v>
          </cell>
          <cell r="J713">
            <v>161.83680000000001</v>
          </cell>
          <cell r="L713">
            <v>124.593152562</v>
          </cell>
          <cell r="M713">
            <v>29.39</v>
          </cell>
          <cell r="O713">
            <v>1.82</v>
          </cell>
          <cell r="U713">
            <v>77.55</v>
          </cell>
          <cell r="X713" t="str">
            <v>AUX. CRECHE I</v>
          </cell>
        </row>
        <row r="714">
          <cell r="C714" t="str">
            <v>HOSPITAL MESTRE VITALINO</v>
          </cell>
          <cell r="E714" t="str">
            <v>EVELYN MAYARA SANTOS DE MOURA</v>
          </cell>
          <cell r="F714" t="str">
            <v>2 - Outros Profissionais da Saúde</v>
          </cell>
          <cell r="G714" t="str">
            <v>322205</v>
          </cell>
          <cell r="H714">
            <v>45200</v>
          </cell>
          <cell r="J714">
            <v>168.9128</v>
          </cell>
          <cell r="L714">
            <v>0</v>
          </cell>
          <cell r="O714">
            <v>1.82</v>
          </cell>
        </row>
        <row r="715">
          <cell r="C715" t="str">
            <v>HOSPITAL MESTRE VITALINO</v>
          </cell>
          <cell r="E715" t="str">
            <v>EVERALDO DA SILVA OLIVEIRA</v>
          </cell>
          <cell r="F715" t="str">
            <v>2 - Outros Profissionais da Saúde</v>
          </cell>
          <cell r="G715" t="str">
            <v>322205</v>
          </cell>
          <cell r="H715">
            <v>45200</v>
          </cell>
          <cell r="J715">
            <v>175.60400000000001</v>
          </cell>
          <cell r="L715">
            <v>124.593152562</v>
          </cell>
          <cell r="M715">
            <v>29.39</v>
          </cell>
          <cell r="O715">
            <v>1.82</v>
          </cell>
        </row>
        <row r="716">
          <cell r="C716" t="str">
            <v>HOSPITAL MESTRE VITALINO</v>
          </cell>
          <cell r="E716" t="str">
            <v>EVERALDO HELENO DA SILVA</v>
          </cell>
          <cell r="F716" t="str">
            <v>3 - Administrativo</v>
          </cell>
          <cell r="G716" t="str">
            <v>514320</v>
          </cell>
          <cell r="H716">
            <v>45200</v>
          </cell>
          <cell r="J716">
            <v>190.92</v>
          </cell>
          <cell r="L716">
            <v>124.593152562</v>
          </cell>
          <cell r="M716">
            <v>26.4</v>
          </cell>
          <cell r="O716">
            <v>1.82</v>
          </cell>
        </row>
        <row r="717">
          <cell r="C717" t="str">
            <v>HOSPITAL MESTRE VITALINO</v>
          </cell>
          <cell r="E717" t="str">
            <v>EVERTHON WAGNER DA SILVA FARIAS</v>
          </cell>
          <cell r="F717" t="str">
            <v>2 - Outros Profissionais da Saúde</v>
          </cell>
          <cell r="G717" t="str">
            <v>223405</v>
          </cell>
          <cell r="H717">
            <v>45200</v>
          </cell>
          <cell r="J717">
            <v>371.44240000000002</v>
          </cell>
          <cell r="L717">
            <v>124.593152562</v>
          </cell>
          <cell r="M717">
            <v>14.15</v>
          </cell>
          <cell r="O717">
            <v>1.82</v>
          </cell>
        </row>
        <row r="718">
          <cell r="C718" t="str">
            <v>HOSPITAL MESTRE VITALINO</v>
          </cell>
          <cell r="E718" t="str">
            <v>EVERTON ALVES MONTEIRO</v>
          </cell>
          <cell r="F718" t="str">
            <v>2 - Outros Profissionais da Saúde</v>
          </cell>
          <cell r="G718" t="str">
            <v>322205</v>
          </cell>
          <cell r="H718">
            <v>45200</v>
          </cell>
          <cell r="J718">
            <v>172.80959999999999</v>
          </cell>
          <cell r="L718">
            <v>124.593152562</v>
          </cell>
          <cell r="M718">
            <v>29.39</v>
          </cell>
          <cell r="O718">
            <v>1.82</v>
          </cell>
        </row>
        <row r="719">
          <cell r="C719" t="str">
            <v>HOSPITAL MESTRE VITALINO</v>
          </cell>
          <cell r="E719" t="str">
            <v>EVERTON FARIAS DO NASCIMENTO</v>
          </cell>
          <cell r="F719" t="str">
            <v>1 - Médico</v>
          </cell>
          <cell r="G719" t="str">
            <v>225125</v>
          </cell>
          <cell r="H719">
            <v>45200</v>
          </cell>
          <cell r="J719">
            <v>1078.1984</v>
          </cell>
          <cell r="L719">
            <v>124.593152562</v>
          </cell>
          <cell r="M719">
            <v>3.96</v>
          </cell>
          <cell r="O719">
            <v>6.01</v>
          </cell>
          <cell r="P719">
            <v>1.23</v>
          </cell>
        </row>
        <row r="720">
          <cell r="C720" t="str">
            <v>HOSPITAL MESTRE VITALINO</v>
          </cell>
          <cell r="E720" t="str">
            <v>EVERTON JOSE DA SILVA</v>
          </cell>
          <cell r="F720" t="str">
            <v>3 - Administrativo</v>
          </cell>
          <cell r="G720" t="str">
            <v>517415</v>
          </cell>
          <cell r="H720">
            <v>45200</v>
          </cell>
          <cell r="J720">
            <v>156.3664</v>
          </cell>
          <cell r="L720">
            <v>124.593152562</v>
          </cell>
          <cell r="M720">
            <v>26.4</v>
          </cell>
          <cell r="O720">
            <v>1.82</v>
          </cell>
        </row>
        <row r="721">
          <cell r="C721" t="str">
            <v>HOSPITAL MESTRE VITALINO</v>
          </cell>
          <cell r="E721" t="str">
            <v>EVERTON MONTEIRO DO NASCIMENTO</v>
          </cell>
          <cell r="F721" t="str">
            <v>3 - Administrativo</v>
          </cell>
          <cell r="G721" t="str">
            <v>515110</v>
          </cell>
          <cell r="H721">
            <v>45200</v>
          </cell>
          <cell r="J721">
            <v>158.21440000000001</v>
          </cell>
          <cell r="L721">
            <v>124.593152562</v>
          </cell>
          <cell r="M721">
            <v>26.4</v>
          </cell>
          <cell r="O721">
            <v>1.82</v>
          </cell>
        </row>
        <row r="722">
          <cell r="C722" t="str">
            <v>HOSPITAL MESTRE VITALINO</v>
          </cell>
          <cell r="E722" t="str">
            <v>EVERTON SANTOS CIRILO</v>
          </cell>
          <cell r="F722" t="str">
            <v>2 - Outros Profissionais da Saúde</v>
          </cell>
          <cell r="G722" t="str">
            <v>322205</v>
          </cell>
          <cell r="H722">
            <v>45200</v>
          </cell>
          <cell r="J722">
            <v>170.18960000000001</v>
          </cell>
          <cell r="L722">
            <v>124.593152562</v>
          </cell>
          <cell r="M722">
            <v>28.41</v>
          </cell>
          <cell r="O722">
            <v>1.82</v>
          </cell>
        </row>
        <row r="723">
          <cell r="C723" t="str">
            <v>HOSPITAL MESTRE VITALINO</v>
          </cell>
          <cell r="E723" t="str">
            <v>EVILA DANIELE SALES</v>
          </cell>
          <cell r="F723" t="str">
            <v>2 - Outros Profissionais da Saúde</v>
          </cell>
          <cell r="G723" t="str">
            <v>322205</v>
          </cell>
          <cell r="H723">
            <v>45200</v>
          </cell>
          <cell r="J723">
            <v>144.26159999999999</v>
          </cell>
          <cell r="L723">
            <v>124.593152562</v>
          </cell>
          <cell r="M723">
            <v>29.39</v>
          </cell>
          <cell r="O723">
            <v>1.82</v>
          </cell>
          <cell r="R723">
            <v>153.6</v>
          </cell>
          <cell r="S723">
            <v>88.17</v>
          </cell>
        </row>
        <row r="724">
          <cell r="C724" t="str">
            <v>HOSPITAL MESTRE VITALINO</v>
          </cell>
          <cell r="E724" t="str">
            <v>EVILLA MORGANNA SILVA</v>
          </cell>
          <cell r="F724" t="str">
            <v>2 - Outros Profissionais da Saúde</v>
          </cell>
          <cell r="G724" t="str">
            <v>322205</v>
          </cell>
          <cell r="H724">
            <v>45200</v>
          </cell>
          <cell r="J724">
            <v>165.79519999999999</v>
          </cell>
          <cell r="L724">
            <v>0</v>
          </cell>
          <cell r="O724">
            <v>1.82</v>
          </cell>
          <cell r="U724">
            <v>77.55</v>
          </cell>
          <cell r="X724" t="str">
            <v>AUX. CRECHE I</v>
          </cell>
        </row>
        <row r="725">
          <cell r="C725" t="str">
            <v>HOSPITAL MESTRE VITALINO</v>
          </cell>
          <cell r="E725" t="str">
            <v>EVILLA PATRICIA GOMES DA SILVA</v>
          </cell>
          <cell r="F725" t="str">
            <v>2 - Outros Profissionais da Saúde</v>
          </cell>
          <cell r="G725" t="str">
            <v>324115</v>
          </cell>
          <cell r="H725">
            <v>45200</v>
          </cell>
          <cell r="J725">
            <v>312.50319999999999</v>
          </cell>
          <cell r="L725">
            <v>124.593152562</v>
          </cell>
          <cell r="M725">
            <v>2.41</v>
          </cell>
          <cell r="O725">
            <v>10</v>
          </cell>
        </row>
        <row r="726">
          <cell r="C726" t="str">
            <v>HOSPITAL MESTRE VITALINO</v>
          </cell>
          <cell r="E726" t="str">
            <v>EVILLE CRISTIANE CANDIDO DA SILVA</v>
          </cell>
          <cell r="F726" t="str">
            <v>3 - Administrativo</v>
          </cell>
          <cell r="G726" t="str">
            <v>513430</v>
          </cell>
          <cell r="H726">
            <v>45200</v>
          </cell>
          <cell r="J726">
            <v>125.4</v>
          </cell>
          <cell r="L726">
            <v>124.593152562</v>
          </cell>
          <cell r="M726">
            <v>25.52</v>
          </cell>
          <cell r="O726">
            <v>1.82</v>
          </cell>
        </row>
        <row r="727">
          <cell r="C727" t="str">
            <v>HOSPITAL MESTRE VITALINO</v>
          </cell>
          <cell r="E727" t="str">
            <v>EWELINE LAIS FERREIRA DA SILVA</v>
          </cell>
          <cell r="F727" t="str">
            <v>2 - Outros Profissionais da Saúde</v>
          </cell>
          <cell r="G727" t="str">
            <v>322205</v>
          </cell>
          <cell r="H727">
            <v>45200</v>
          </cell>
          <cell r="J727">
            <v>163.97040000000001</v>
          </cell>
          <cell r="L727">
            <v>124.593152562</v>
          </cell>
          <cell r="M727">
            <v>26.45</v>
          </cell>
          <cell r="O727">
            <v>1.82</v>
          </cell>
        </row>
        <row r="728">
          <cell r="C728" t="str">
            <v>HOSPITAL MESTRE VITALINO</v>
          </cell>
          <cell r="E728" t="str">
            <v>EWELINNE DOS SANTOS ALMEIDA DE SOBRAL</v>
          </cell>
          <cell r="F728" t="str">
            <v>2 - Outros Profissionais da Saúde</v>
          </cell>
          <cell r="G728" t="str">
            <v>223505</v>
          </cell>
          <cell r="H728">
            <v>45200</v>
          </cell>
          <cell r="J728">
            <v>321.50240000000002</v>
          </cell>
          <cell r="L728">
            <v>124.593152562</v>
          </cell>
          <cell r="M728">
            <v>4.1100000000000003</v>
          </cell>
          <cell r="O728">
            <v>1.35</v>
          </cell>
          <cell r="U728">
            <v>120.26</v>
          </cell>
          <cell r="X728" t="str">
            <v>AUX. CRECHE I</v>
          </cell>
        </row>
        <row r="729">
          <cell r="C729" t="str">
            <v>HOSPITAL MESTRE VITALINO</v>
          </cell>
          <cell r="E729" t="str">
            <v>EWERTON ARMANDO FLORENCIO SILVA</v>
          </cell>
          <cell r="F729" t="str">
            <v>3 - Administrativo</v>
          </cell>
          <cell r="G729" t="str">
            <v>521130</v>
          </cell>
          <cell r="H729">
            <v>45200</v>
          </cell>
          <cell r="J729">
            <v>147.93360000000001</v>
          </cell>
          <cell r="L729">
            <v>0</v>
          </cell>
          <cell r="O729">
            <v>1.82</v>
          </cell>
        </row>
        <row r="730">
          <cell r="C730" t="str">
            <v>HOSPITAL MESTRE VITALINO</v>
          </cell>
          <cell r="E730" t="str">
            <v>EWERTON DIEGO LIMA SILVA</v>
          </cell>
          <cell r="F730" t="str">
            <v>2 - Outros Profissionais da Saúde</v>
          </cell>
          <cell r="G730" t="str">
            <v>325210</v>
          </cell>
          <cell r="H730">
            <v>45200</v>
          </cell>
          <cell r="J730">
            <v>160.49680000000001</v>
          </cell>
          <cell r="L730">
            <v>124.593152562</v>
          </cell>
          <cell r="M730">
            <v>30.58</v>
          </cell>
          <cell r="O730">
            <v>1.82</v>
          </cell>
        </row>
        <row r="731">
          <cell r="C731" t="str">
            <v>HOSPITAL MESTRE VITALINO</v>
          </cell>
          <cell r="E731" t="str">
            <v>EWERTON HENRIQUE CHALEGRE TEIXEIRA SILVA</v>
          </cell>
          <cell r="F731" t="str">
            <v>2 - Outros Profissionais da Saúde</v>
          </cell>
          <cell r="G731" t="str">
            <v>322205</v>
          </cell>
          <cell r="H731">
            <v>45200</v>
          </cell>
          <cell r="J731">
            <v>160.67920000000001</v>
          </cell>
          <cell r="L731">
            <v>124.593152562</v>
          </cell>
          <cell r="M731">
            <v>29.39</v>
          </cell>
          <cell r="O731">
            <v>1.82</v>
          </cell>
        </row>
        <row r="732">
          <cell r="C732" t="str">
            <v>HOSPITAL MESTRE VITALINO</v>
          </cell>
          <cell r="E732" t="str">
            <v>EWERTON SANTOS DA SILVA</v>
          </cell>
          <cell r="F732" t="str">
            <v>3 - Administrativo</v>
          </cell>
          <cell r="G732" t="str">
            <v>514320</v>
          </cell>
          <cell r="H732">
            <v>45200</v>
          </cell>
          <cell r="J732">
            <v>130.95519999999999</v>
          </cell>
          <cell r="L732">
            <v>0</v>
          </cell>
          <cell r="O732">
            <v>1.82</v>
          </cell>
          <cell r="R732">
            <v>307.2</v>
          </cell>
          <cell r="S732">
            <v>79.2</v>
          </cell>
        </row>
        <row r="733">
          <cell r="C733" t="str">
            <v>HOSPITAL MESTRE VITALINO</v>
          </cell>
          <cell r="E733" t="str">
            <v>FABIANA CARLA DA SILVA</v>
          </cell>
          <cell r="F733" t="str">
            <v>2 - Outros Profissionais da Saúde</v>
          </cell>
          <cell r="G733" t="str">
            <v>322205</v>
          </cell>
          <cell r="H733">
            <v>45200</v>
          </cell>
          <cell r="J733">
            <v>132.52799999999999</v>
          </cell>
          <cell r="L733">
            <v>124.593152562</v>
          </cell>
          <cell r="M733">
            <v>24.49</v>
          </cell>
          <cell r="O733">
            <v>1.82</v>
          </cell>
          <cell r="R733">
            <v>115.2</v>
          </cell>
        </row>
        <row r="734">
          <cell r="C734" t="str">
            <v>HOSPITAL MESTRE VITALINO</v>
          </cell>
          <cell r="E734" t="str">
            <v>FABIANA CAVALCANTE DE LIMA</v>
          </cell>
          <cell r="F734" t="str">
            <v>3 - Administrativo</v>
          </cell>
          <cell r="G734" t="str">
            <v>513430</v>
          </cell>
          <cell r="H734">
            <v>45200</v>
          </cell>
          <cell r="J734">
            <v>132.32</v>
          </cell>
          <cell r="L734">
            <v>124.593152562</v>
          </cell>
          <cell r="M734">
            <v>26.4</v>
          </cell>
          <cell r="O734">
            <v>1.82</v>
          </cell>
        </row>
        <row r="735">
          <cell r="C735" t="str">
            <v>HOSPITAL MESTRE VITALINO</v>
          </cell>
          <cell r="E735" t="str">
            <v>FABIANA DA SILVA</v>
          </cell>
          <cell r="F735" t="str">
            <v>3 - Administrativo</v>
          </cell>
          <cell r="G735" t="str">
            <v>514320</v>
          </cell>
          <cell r="H735">
            <v>45200</v>
          </cell>
          <cell r="J735">
            <v>146.14400000000001</v>
          </cell>
          <cell r="L735">
            <v>0</v>
          </cell>
          <cell r="O735">
            <v>1.82</v>
          </cell>
        </row>
        <row r="736">
          <cell r="C736" t="str">
            <v>HOSPITAL MESTRE VITALINO</v>
          </cell>
          <cell r="E736" t="str">
            <v>FABIANA DA SILVA BARROS</v>
          </cell>
          <cell r="F736" t="str">
            <v>3 - Administrativo</v>
          </cell>
          <cell r="G736" t="str">
            <v>521130</v>
          </cell>
          <cell r="H736">
            <v>45200</v>
          </cell>
          <cell r="J736">
            <v>146.1816</v>
          </cell>
          <cell r="L736">
            <v>0</v>
          </cell>
          <cell r="O736">
            <v>1.82</v>
          </cell>
          <cell r="U736">
            <v>77.569999999999993</v>
          </cell>
          <cell r="X736" t="str">
            <v>AUX. CRECHE I</v>
          </cell>
        </row>
        <row r="737">
          <cell r="C737" t="str">
            <v>HOSPITAL MESTRE VITALINO</v>
          </cell>
          <cell r="E737" t="str">
            <v>FABIANA DAS DORES DA SILVA SANTOS</v>
          </cell>
          <cell r="F737" t="str">
            <v>3 - Administrativo</v>
          </cell>
          <cell r="G737" t="str">
            <v>513430</v>
          </cell>
          <cell r="H737">
            <v>45200</v>
          </cell>
          <cell r="J737">
            <v>132.32</v>
          </cell>
          <cell r="L737">
            <v>124.593152562</v>
          </cell>
          <cell r="M737">
            <v>26.4</v>
          </cell>
          <cell r="O737">
            <v>1.82</v>
          </cell>
        </row>
        <row r="738">
          <cell r="C738" t="str">
            <v>HOSPITAL MESTRE VITALINO</v>
          </cell>
          <cell r="E738" t="str">
            <v>FABIANA GOUVEIA MARQUES</v>
          </cell>
          <cell r="F738" t="str">
            <v>2 - Outros Profissionais da Saúde</v>
          </cell>
          <cell r="G738" t="str">
            <v>322205</v>
          </cell>
          <cell r="H738">
            <v>45200</v>
          </cell>
          <cell r="J738">
            <v>171.62559999999999</v>
          </cell>
          <cell r="L738">
            <v>124.593152562</v>
          </cell>
          <cell r="M738">
            <v>28.41</v>
          </cell>
          <cell r="O738">
            <v>1.82</v>
          </cell>
        </row>
        <row r="739">
          <cell r="C739" t="str">
            <v>HOSPITAL MESTRE VITALINO</v>
          </cell>
          <cell r="E739" t="str">
            <v>FABIANA LEILIANE SILVA PANTALEAO</v>
          </cell>
          <cell r="F739" t="str">
            <v>3 - Administrativo</v>
          </cell>
          <cell r="G739" t="str">
            <v>513430</v>
          </cell>
          <cell r="H739">
            <v>45200</v>
          </cell>
          <cell r="J739">
            <v>132.32</v>
          </cell>
          <cell r="L739">
            <v>124.593152562</v>
          </cell>
          <cell r="M739">
            <v>26.4</v>
          </cell>
          <cell r="O739">
            <v>1.82</v>
          </cell>
          <cell r="R739">
            <v>307.2</v>
          </cell>
          <cell r="S739">
            <v>79.2</v>
          </cell>
        </row>
        <row r="740">
          <cell r="C740" t="str">
            <v>HOSPITAL MESTRE VITALINO</v>
          </cell>
          <cell r="E740" t="str">
            <v>FABIANA MARTINS SALES DE MELO</v>
          </cell>
          <cell r="F740" t="str">
            <v>2 - Outros Profissionais da Saúde</v>
          </cell>
          <cell r="G740" t="str">
            <v>223810</v>
          </cell>
          <cell r="H740">
            <v>45200</v>
          </cell>
          <cell r="J740">
            <v>204.49199999999999</v>
          </cell>
          <cell r="L740">
            <v>0</v>
          </cell>
          <cell r="O740">
            <v>1.82</v>
          </cell>
        </row>
        <row r="741">
          <cell r="C741" t="str">
            <v>HOSPITAL MESTRE VITALINO</v>
          </cell>
          <cell r="E741" t="str">
            <v>FABIANA PAULA DE BRITO SILVA</v>
          </cell>
          <cell r="F741" t="str">
            <v>2 - Outros Profissionais da Saúde</v>
          </cell>
          <cell r="G741" t="str">
            <v>223505</v>
          </cell>
          <cell r="H741">
            <v>45200</v>
          </cell>
          <cell r="J741">
            <v>326.32560000000001</v>
          </cell>
          <cell r="L741">
            <v>124.593152562</v>
          </cell>
          <cell r="M741">
            <v>3.85</v>
          </cell>
          <cell r="O741">
            <v>1.35</v>
          </cell>
        </row>
        <row r="742">
          <cell r="C742" t="str">
            <v>HOSPITAL MESTRE VITALINO</v>
          </cell>
          <cell r="E742" t="str">
            <v>FABIO ADEMIR PORTELA GOMES</v>
          </cell>
          <cell r="F742" t="str">
            <v>3 - Administrativo</v>
          </cell>
          <cell r="G742" t="str">
            <v>515110</v>
          </cell>
          <cell r="H742">
            <v>45200</v>
          </cell>
          <cell r="J742">
            <v>131.7296</v>
          </cell>
          <cell r="L742">
            <v>124.593152562</v>
          </cell>
          <cell r="M742">
            <v>24.64</v>
          </cell>
          <cell r="O742">
            <v>1.82</v>
          </cell>
        </row>
        <row r="743">
          <cell r="C743" t="str">
            <v>HOSPITAL MESTRE VITALINO</v>
          </cell>
          <cell r="E743" t="str">
            <v>FABIO ALEX MONTEIRO DA SILVA</v>
          </cell>
          <cell r="F743" t="str">
            <v>3 - Administrativo</v>
          </cell>
          <cell r="G743" t="str">
            <v>514310</v>
          </cell>
          <cell r="H743">
            <v>45200</v>
          </cell>
          <cell r="J743">
            <v>137.6</v>
          </cell>
          <cell r="L743">
            <v>0</v>
          </cell>
          <cell r="O743">
            <v>1.82</v>
          </cell>
        </row>
        <row r="744">
          <cell r="C744" t="str">
            <v>HOSPITAL MESTRE VITALINO</v>
          </cell>
          <cell r="E744" t="str">
            <v>FABIO HENRIQUE ALVES DUARTE</v>
          </cell>
          <cell r="F744" t="str">
            <v>3 - Administrativo</v>
          </cell>
          <cell r="G744" t="str">
            <v>214915</v>
          </cell>
          <cell r="H744">
            <v>45200</v>
          </cell>
          <cell r="J744">
            <v>633.6</v>
          </cell>
          <cell r="L744">
            <v>0</v>
          </cell>
          <cell r="O744">
            <v>1.82</v>
          </cell>
        </row>
        <row r="745">
          <cell r="C745" t="str">
            <v>HOSPITAL MESTRE VITALINO</v>
          </cell>
          <cell r="E745" t="str">
            <v>FABIO JULIO MENEZES DA SILVA</v>
          </cell>
          <cell r="F745" t="str">
            <v>3 - Administrativo</v>
          </cell>
          <cell r="G745" t="str">
            <v>514320</v>
          </cell>
          <cell r="H745">
            <v>45200</v>
          </cell>
          <cell r="J745">
            <v>166.7688</v>
          </cell>
          <cell r="L745">
            <v>124.593152562</v>
          </cell>
          <cell r="M745">
            <v>26.4</v>
          </cell>
          <cell r="O745">
            <v>1.82</v>
          </cell>
        </row>
        <row r="746">
          <cell r="C746" t="str">
            <v>HOSPITAL MESTRE VITALINO</v>
          </cell>
          <cell r="E746" t="str">
            <v>FABIO JUNIOR MACIEL</v>
          </cell>
          <cell r="F746" t="str">
            <v>2 - Outros Profissionais da Saúde</v>
          </cell>
          <cell r="G746" t="str">
            <v>322205</v>
          </cell>
          <cell r="H746">
            <v>45200</v>
          </cell>
          <cell r="J746">
            <v>168.02719999999999</v>
          </cell>
          <cell r="L746">
            <v>124.593152562</v>
          </cell>
          <cell r="M746">
            <v>29.39</v>
          </cell>
          <cell r="O746">
            <v>1.82</v>
          </cell>
        </row>
        <row r="747">
          <cell r="C747" t="str">
            <v>HOSPITAL MESTRE VITALINO</v>
          </cell>
          <cell r="E747" t="str">
            <v>FABIO LUIZ DA SILVA</v>
          </cell>
          <cell r="F747" t="str">
            <v>3 - Administrativo</v>
          </cell>
          <cell r="G747" t="str">
            <v>514320</v>
          </cell>
          <cell r="H747">
            <v>45200</v>
          </cell>
          <cell r="J747">
            <v>185.06</v>
          </cell>
          <cell r="L747">
            <v>0</v>
          </cell>
          <cell r="O747">
            <v>1.82</v>
          </cell>
        </row>
        <row r="748">
          <cell r="C748" t="str">
            <v>HOSPITAL MESTRE VITALINO</v>
          </cell>
          <cell r="E748" t="str">
            <v>FABIO RAMON DA SILVA GOMES</v>
          </cell>
          <cell r="F748" t="str">
            <v>3 - Administrativo</v>
          </cell>
          <cell r="G748" t="str">
            <v>517410</v>
          </cell>
          <cell r="H748">
            <v>45200</v>
          </cell>
          <cell r="J748">
            <v>122.8608</v>
          </cell>
          <cell r="L748">
            <v>124.593152562</v>
          </cell>
          <cell r="M748">
            <v>23.76</v>
          </cell>
          <cell r="O748">
            <v>1.82</v>
          </cell>
        </row>
        <row r="749">
          <cell r="C749" t="str">
            <v>HOSPITAL MESTRE VITALINO</v>
          </cell>
          <cell r="E749" t="str">
            <v>FABIOLA CARLA DA SILVA</v>
          </cell>
          <cell r="F749" t="str">
            <v>2 - Outros Profissionais da Saúde</v>
          </cell>
          <cell r="G749" t="str">
            <v>223505</v>
          </cell>
          <cell r="H749">
            <v>45200</v>
          </cell>
          <cell r="J749">
            <v>0</v>
          </cell>
          <cell r="L749">
            <v>0</v>
          </cell>
          <cell r="M749">
            <v>0</v>
          </cell>
          <cell r="O749">
            <v>1.35</v>
          </cell>
        </row>
        <row r="750">
          <cell r="C750" t="str">
            <v>HOSPITAL MESTRE VITALINO</v>
          </cell>
          <cell r="E750" t="str">
            <v>FABIOLA LUCIA TENORIO DA SILVA</v>
          </cell>
          <cell r="F750" t="str">
            <v>3 - Administrativo</v>
          </cell>
          <cell r="G750" t="str">
            <v>411010</v>
          </cell>
          <cell r="H750">
            <v>45200</v>
          </cell>
          <cell r="J750">
            <v>112.0592</v>
          </cell>
          <cell r="L750">
            <v>124.593152562</v>
          </cell>
          <cell r="M750">
            <v>28.1</v>
          </cell>
          <cell r="O750">
            <v>1.82</v>
          </cell>
        </row>
        <row r="751">
          <cell r="C751" t="str">
            <v>HOSPITAL MESTRE VITALINO</v>
          </cell>
          <cell r="E751" t="str">
            <v>FABRICIA LEANDRO DA SILVA</v>
          </cell>
          <cell r="F751" t="str">
            <v>2 - Outros Profissionais da Saúde</v>
          </cell>
          <cell r="G751" t="str">
            <v>322205</v>
          </cell>
          <cell r="H751">
            <v>45200</v>
          </cell>
          <cell r="J751">
            <v>170.66</v>
          </cell>
          <cell r="L751">
            <v>124.593152562</v>
          </cell>
          <cell r="M751">
            <v>29.39</v>
          </cell>
          <cell r="O751">
            <v>1.82</v>
          </cell>
        </row>
        <row r="752">
          <cell r="C752" t="str">
            <v>HOSPITAL MESTRE VITALINO</v>
          </cell>
          <cell r="E752" t="str">
            <v>FAGNAR ALVES LIMA MENEZES</v>
          </cell>
          <cell r="F752" t="str">
            <v>2 - Outros Profissionais da Saúde</v>
          </cell>
          <cell r="G752" t="str">
            <v>223505</v>
          </cell>
          <cell r="H752">
            <v>45200</v>
          </cell>
          <cell r="J752">
            <v>302.87920000000003</v>
          </cell>
          <cell r="L752">
            <v>124.593152562</v>
          </cell>
          <cell r="M752">
            <v>3.09</v>
          </cell>
          <cell r="O752">
            <v>1.35</v>
          </cell>
        </row>
        <row r="753">
          <cell r="C753" t="str">
            <v>HOSPITAL MESTRE VITALINO</v>
          </cell>
          <cell r="E753" t="str">
            <v>FAGNER ALVES DE MOURA</v>
          </cell>
          <cell r="F753" t="str">
            <v>3 - Administrativo</v>
          </cell>
          <cell r="G753" t="str">
            <v>514320</v>
          </cell>
          <cell r="H753">
            <v>45200</v>
          </cell>
          <cell r="J753">
            <v>106.3488</v>
          </cell>
          <cell r="L753">
            <v>124.593152562</v>
          </cell>
          <cell r="M753">
            <v>22.88</v>
          </cell>
          <cell r="O753">
            <v>1.82</v>
          </cell>
        </row>
        <row r="754">
          <cell r="C754" t="str">
            <v>HOSPITAL MESTRE VITALINO</v>
          </cell>
          <cell r="E754" t="str">
            <v>FAGNER GONZAGA DA SILVA ARAUJO</v>
          </cell>
          <cell r="F754" t="str">
            <v>2 - Outros Profissionais da Saúde</v>
          </cell>
          <cell r="G754" t="str">
            <v>223505</v>
          </cell>
          <cell r="H754">
            <v>45200</v>
          </cell>
          <cell r="J754">
            <v>360.27120000000002</v>
          </cell>
          <cell r="L754">
            <v>124.593152562</v>
          </cell>
          <cell r="M754">
            <v>3.97</v>
          </cell>
          <cell r="O754">
            <v>1.35</v>
          </cell>
        </row>
        <row r="755">
          <cell r="C755" t="str">
            <v>HOSPITAL MESTRE VITALINO</v>
          </cell>
          <cell r="E755" t="str">
            <v>FAGNER HERCULES DO O LAURENTINO</v>
          </cell>
          <cell r="F755" t="str">
            <v>3 - Administrativo</v>
          </cell>
          <cell r="G755" t="str">
            <v>514320</v>
          </cell>
          <cell r="H755">
            <v>45200</v>
          </cell>
          <cell r="J755">
            <v>153.6088</v>
          </cell>
          <cell r="L755">
            <v>0</v>
          </cell>
          <cell r="O755">
            <v>1.82</v>
          </cell>
        </row>
        <row r="756">
          <cell r="C756" t="str">
            <v>HOSPITAL MESTRE VITALINO</v>
          </cell>
          <cell r="E756" t="str">
            <v>FELIPE LIMA DE MELO</v>
          </cell>
          <cell r="F756" t="str">
            <v>3 - Administrativo</v>
          </cell>
          <cell r="G756" t="str">
            <v>515110</v>
          </cell>
          <cell r="H756">
            <v>45200</v>
          </cell>
          <cell r="J756">
            <v>153.24959999999999</v>
          </cell>
          <cell r="L756">
            <v>124.593152562</v>
          </cell>
          <cell r="M756">
            <v>26.4</v>
          </cell>
          <cell r="O756">
            <v>1.82</v>
          </cell>
        </row>
        <row r="757">
          <cell r="C757" t="str">
            <v>HOSPITAL MESTRE VITALINO</v>
          </cell>
          <cell r="E757" t="str">
            <v>FELIPE RIBEIRO WALTER</v>
          </cell>
          <cell r="F757" t="str">
            <v>1 - Médico</v>
          </cell>
          <cell r="G757" t="str">
            <v>225120</v>
          </cell>
          <cell r="H757">
            <v>45200</v>
          </cell>
          <cell r="J757">
            <v>1444.3456000000001</v>
          </cell>
          <cell r="L757">
            <v>124.593152562</v>
          </cell>
          <cell r="M757">
            <v>3.96</v>
          </cell>
          <cell r="O757">
            <v>6.01</v>
          </cell>
          <cell r="P757">
            <v>1.23</v>
          </cell>
        </row>
        <row r="758">
          <cell r="C758" t="str">
            <v>HOSPITAL MESTRE VITALINO</v>
          </cell>
          <cell r="E758" t="str">
            <v>FELIPE SILVESTRE GALINDO DE CARVALHO</v>
          </cell>
          <cell r="F758" t="str">
            <v>1 - Médico</v>
          </cell>
          <cell r="G758" t="str">
            <v>225125</v>
          </cell>
          <cell r="H758">
            <v>45200</v>
          </cell>
          <cell r="J758">
            <v>1040.8063999999999</v>
          </cell>
          <cell r="L758">
            <v>124.593152562</v>
          </cell>
          <cell r="M758">
            <v>3.96</v>
          </cell>
          <cell r="O758">
            <v>6.01</v>
          </cell>
          <cell r="P758">
            <v>1.23</v>
          </cell>
        </row>
        <row r="759">
          <cell r="C759" t="str">
            <v>HOSPITAL MESTRE VITALINO</v>
          </cell>
          <cell r="E759" t="str">
            <v>FELIPPE DE ANDRADE REIS DOS SANTOS</v>
          </cell>
          <cell r="F759" t="str">
            <v>2 - Outros Profissionais da Saúde</v>
          </cell>
          <cell r="G759" t="str">
            <v>223605</v>
          </cell>
          <cell r="H759">
            <v>45200</v>
          </cell>
          <cell r="J759">
            <v>217.9288</v>
          </cell>
          <cell r="L759">
            <v>124.593152562</v>
          </cell>
          <cell r="M759">
            <v>3.24</v>
          </cell>
          <cell r="O759">
            <v>1.35</v>
          </cell>
        </row>
        <row r="760">
          <cell r="C760" t="str">
            <v>HOSPITAL MESTRE VITALINO</v>
          </cell>
          <cell r="E760" t="str">
            <v>FERNANDA ACCIOLY DE LIMA SANTOS</v>
          </cell>
          <cell r="F760" t="str">
            <v>2 - Outros Profissionais da Saúde</v>
          </cell>
          <cell r="G760" t="str">
            <v>223505</v>
          </cell>
          <cell r="H760">
            <v>45200</v>
          </cell>
          <cell r="J760">
            <v>368.75279999999998</v>
          </cell>
          <cell r="L760">
            <v>124.593152562</v>
          </cell>
          <cell r="M760">
            <v>4.1100000000000003</v>
          </cell>
          <cell r="O760">
            <v>1.35</v>
          </cell>
          <cell r="U760">
            <v>240.52</v>
          </cell>
          <cell r="X760" t="str">
            <v>AUX. CRECHE I, AUX.CRECHE II</v>
          </cell>
        </row>
        <row r="761">
          <cell r="C761" t="str">
            <v>HOSPITAL MESTRE VITALINO</v>
          </cell>
          <cell r="E761" t="str">
            <v>FERNANDA ANGELICA DA SILVA</v>
          </cell>
          <cell r="F761" t="str">
            <v>3 - Administrativo</v>
          </cell>
          <cell r="G761" t="str">
            <v>514320</v>
          </cell>
          <cell r="H761">
            <v>45200</v>
          </cell>
          <cell r="J761">
            <v>155.9032</v>
          </cell>
          <cell r="L761">
            <v>124.593152562</v>
          </cell>
          <cell r="M761">
            <v>26.4</v>
          </cell>
          <cell r="O761">
            <v>1.82</v>
          </cell>
          <cell r="R761">
            <v>307.2</v>
          </cell>
          <cell r="S761">
            <v>79.2</v>
          </cell>
        </row>
        <row r="762">
          <cell r="C762" t="str">
            <v>HOSPITAL MESTRE VITALINO</v>
          </cell>
          <cell r="E762" t="str">
            <v>FERNANDA BARBOSA DE LIMA SILVA</v>
          </cell>
          <cell r="F762" t="str">
            <v>2 - Outros Profissionais da Saúde</v>
          </cell>
          <cell r="G762" t="str">
            <v>322205</v>
          </cell>
          <cell r="H762">
            <v>45200</v>
          </cell>
          <cell r="J762">
            <v>156.06960000000001</v>
          </cell>
          <cell r="L762">
            <v>124.593152562</v>
          </cell>
          <cell r="M762">
            <v>29.39</v>
          </cell>
          <cell r="O762">
            <v>1.82</v>
          </cell>
        </row>
        <row r="763">
          <cell r="C763" t="str">
            <v>HOSPITAL MESTRE VITALINO</v>
          </cell>
          <cell r="E763" t="str">
            <v>FERNANDA BRUNA SILVA PORTELA</v>
          </cell>
          <cell r="F763" t="str">
            <v>2 - Outros Profissionais da Saúde</v>
          </cell>
          <cell r="G763" t="str">
            <v>223505</v>
          </cell>
          <cell r="H763">
            <v>45200</v>
          </cell>
          <cell r="J763">
            <v>314.06799999999998</v>
          </cell>
          <cell r="L763">
            <v>124.593152562</v>
          </cell>
          <cell r="M763">
            <v>3.7</v>
          </cell>
          <cell r="O763">
            <v>1.35</v>
          </cell>
        </row>
        <row r="764">
          <cell r="C764" t="str">
            <v>HOSPITAL MESTRE VITALINO</v>
          </cell>
          <cell r="E764" t="str">
            <v>FERNANDA CAROLINE FLORENCIO</v>
          </cell>
          <cell r="F764" t="str">
            <v>2 - Outros Profissionais da Saúde</v>
          </cell>
          <cell r="G764" t="str">
            <v>223505</v>
          </cell>
          <cell r="H764">
            <v>45200</v>
          </cell>
          <cell r="J764">
            <v>346.56799999999998</v>
          </cell>
          <cell r="L764">
            <v>124.593152562</v>
          </cell>
          <cell r="M764">
            <v>4.1100000000000003</v>
          </cell>
          <cell r="O764">
            <v>1.35</v>
          </cell>
        </row>
        <row r="765">
          <cell r="C765" t="str">
            <v>HOSPITAL MESTRE VITALINO</v>
          </cell>
          <cell r="E765" t="str">
            <v>FERNANDA COSTA DE MELO LEOCADIO</v>
          </cell>
          <cell r="F765" t="str">
            <v>2 - Outros Profissionais da Saúde</v>
          </cell>
          <cell r="G765" t="str">
            <v>223605</v>
          </cell>
          <cell r="H765">
            <v>45200</v>
          </cell>
          <cell r="J765">
            <v>349.72719999999998</v>
          </cell>
          <cell r="L765">
            <v>0</v>
          </cell>
          <cell r="M765">
            <v>0</v>
          </cell>
          <cell r="O765">
            <v>1.35</v>
          </cell>
        </row>
        <row r="766">
          <cell r="C766" t="str">
            <v>HOSPITAL MESTRE VITALINO</v>
          </cell>
          <cell r="E766" t="str">
            <v>FERNANDA CRISTINA DA SILVA</v>
          </cell>
          <cell r="F766" t="str">
            <v>3 - Administrativo</v>
          </cell>
          <cell r="G766" t="str">
            <v>411010</v>
          </cell>
          <cell r="H766">
            <v>45200</v>
          </cell>
          <cell r="J766">
            <v>141.51439999999999</v>
          </cell>
          <cell r="L766">
            <v>124.593152562</v>
          </cell>
          <cell r="M766">
            <v>28.1</v>
          </cell>
          <cell r="O766">
            <v>1.82</v>
          </cell>
        </row>
        <row r="767">
          <cell r="C767" t="str">
            <v>HOSPITAL MESTRE VITALINO</v>
          </cell>
          <cell r="E767" t="str">
            <v>FERNANDA DANIELLE SOUZA RIBEIRO</v>
          </cell>
          <cell r="F767" t="str">
            <v>1 - Médico</v>
          </cell>
          <cell r="G767" t="str">
            <v>225125</v>
          </cell>
          <cell r="H767">
            <v>45200</v>
          </cell>
          <cell r="J767">
            <v>572.62</v>
          </cell>
          <cell r="L767">
            <v>124.593152562</v>
          </cell>
          <cell r="M767">
            <v>3.96</v>
          </cell>
          <cell r="O767">
            <v>6.01</v>
          </cell>
          <cell r="P767">
            <v>1.23</v>
          </cell>
        </row>
        <row r="768">
          <cell r="C768" t="str">
            <v>HOSPITAL MESTRE VITALINO</v>
          </cell>
          <cell r="E768" t="str">
            <v>FERNANDA DE SOUZA SILVA</v>
          </cell>
          <cell r="F768" t="str">
            <v>2 - Outros Profissionais da Saúde</v>
          </cell>
          <cell r="G768" t="str">
            <v>223605</v>
          </cell>
          <cell r="H768">
            <v>45200</v>
          </cell>
          <cell r="J768">
            <v>271.51119999999997</v>
          </cell>
          <cell r="L768">
            <v>124.593152562</v>
          </cell>
          <cell r="M768">
            <v>3.54</v>
          </cell>
          <cell r="O768">
            <v>1.35</v>
          </cell>
        </row>
        <row r="769">
          <cell r="C769" t="str">
            <v>HOSPITAL MESTRE VITALINO</v>
          </cell>
          <cell r="E769" t="str">
            <v>FERNANDA GABRIELE DOS SANTOS SILVA</v>
          </cell>
          <cell r="F769" t="str">
            <v>2 - Outros Profissionais da Saúde</v>
          </cell>
          <cell r="G769" t="str">
            <v>322205</v>
          </cell>
          <cell r="H769">
            <v>45200</v>
          </cell>
          <cell r="J769">
            <v>152.10640000000001</v>
          </cell>
          <cell r="L769">
            <v>124.593152562</v>
          </cell>
          <cell r="M769">
            <v>29.39</v>
          </cell>
          <cell r="O769">
            <v>1.82</v>
          </cell>
        </row>
        <row r="770">
          <cell r="C770" t="str">
            <v>HOSPITAL MESTRE VITALINO</v>
          </cell>
          <cell r="E770" t="str">
            <v>FERNANDA GABRIELLA DE SENA SOUZA</v>
          </cell>
          <cell r="F770" t="str">
            <v>2 - Outros Profissionais da Saúde</v>
          </cell>
          <cell r="G770" t="str">
            <v>223505</v>
          </cell>
          <cell r="H770">
            <v>45200</v>
          </cell>
          <cell r="J770">
            <v>328.33839999999998</v>
          </cell>
          <cell r="L770">
            <v>124.593152562</v>
          </cell>
          <cell r="M770">
            <v>3.7</v>
          </cell>
          <cell r="O770">
            <v>1.35</v>
          </cell>
        </row>
        <row r="771">
          <cell r="C771" t="str">
            <v>HOSPITAL MESTRE VITALINO</v>
          </cell>
          <cell r="E771" t="str">
            <v>FERNANDA GERVASIO FREIRE</v>
          </cell>
          <cell r="F771" t="str">
            <v>2 - Outros Profissionais da Saúde</v>
          </cell>
          <cell r="G771" t="str">
            <v>223405</v>
          </cell>
          <cell r="H771">
            <v>45200</v>
          </cell>
          <cell r="J771">
            <v>381.83199999999999</v>
          </cell>
          <cell r="L771">
            <v>124.593152562</v>
          </cell>
          <cell r="M771">
            <v>17.46</v>
          </cell>
          <cell r="O771">
            <v>1.82</v>
          </cell>
          <cell r="U771">
            <v>152.19</v>
          </cell>
          <cell r="X771" t="str">
            <v>AUX. CRECHE I</v>
          </cell>
        </row>
        <row r="772">
          <cell r="C772" t="str">
            <v>HOSPITAL MESTRE VITALINO</v>
          </cell>
          <cell r="E772" t="str">
            <v>FERNANDA JORDÃO DE FARIAS LUCAS</v>
          </cell>
          <cell r="F772" t="str">
            <v>2 - Outros Profissionais da Saúde</v>
          </cell>
          <cell r="G772" t="str">
            <v>322205</v>
          </cell>
          <cell r="H772">
            <v>45200</v>
          </cell>
          <cell r="J772">
            <v>152.22880000000001</v>
          </cell>
          <cell r="L772">
            <v>0</v>
          </cell>
          <cell r="O772">
            <v>1.82</v>
          </cell>
        </row>
        <row r="773">
          <cell r="C773" t="str">
            <v>HOSPITAL MESTRE VITALINO</v>
          </cell>
          <cell r="E773" t="str">
            <v>FERNANDA LARISSA NASCIMENTO BEZERRA</v>
          </cell>
          <cell r="F773" t="str">
            <v>2 - Outros Profissionais da Saúde</v>
          </cell>
          <cell r="G773" t="str">
            <v>322205</v>
          </cell>
          <cell r="H773">
            <v>45200</v>
          </cell>
          <cell r="J773">
            <v>150.88319999999999</v>
          </cell>
          <cell r="L773">
            <v>124.593152562</v>
          </cell>
          <cell r="M773">
            <v>26.45</v>
          </cell>
          <cell r="O773">
            <v>1.82</v>
          </cell>
          <cell r="U773">
            <v>77.55</v>
          </cell>
          <cell r="X773" t="str">
            <v>AUX. CRECHE I</v>
          </cell>
        </row>
        <row r="774">
          <cell r="C774" t="str">
            <v>HOSPITAL MESTRE VITALINO</v>
          </cell>
          <cell r="E774" t="str">
            <v>FERNANDA PEREIRA DA SILVA</v>
          </cell>
          <cell r="F774" t="str">
            <v>2 - Outros Profissionais da Saúde</v>
          </cell>
          <cell r="G774" t="str">
            <v>322205</v>
          </cell>
          <cell r="H774">
            <v>45200</v>
          </cell>
          <cell r="J774">
            <v>164.232</v>
          </cell>
          <cell r="L774">
            <v>0</v>
          </cell>
          <cell r="O774">
            <v>1.82</v>
          </cell>
          <cell r="R774">
            <v>307.2</v>
          </cell>
          <cell r="S774">
            <v>88.17</v>
          </cell>
        </row>
        <row r="775">
          <cell r="C775" t="str">
            <v>HOSPITAL MESTRE VITALINO</v>
          </cell>
          <cell r="E775" t="str">
            <v>FERNANDA RAFFAELA SILVA FARIAS</v>
          </cell>
          <cell r="F775" t="str">
            <v>3 - Administrativo</v>
          </cell>
          <cell r="G775" t="str">
            <v>411005</v>
          </cell>
          <cell r="H775">
            <v>45200</v>
          </cell>
          <cell r="J775">
            <v>12.4</v>
          </cell>
          <cell r="L775">
            <v>0</v>
          </cell>
          <cell r="O775">
            <v>1.82</v>
          </cell>
          <cell r="R775">
            <v>403.2</v>
          </cell>
          <cell r="S775">
            <v>37.200000000000003</v>
          </cell>
        </row>
        <row r="776">
          <cell r="C776" t="str">
            <v>HOSPITAL MESTRE VITALINO</v>
          </cell>
          <cell r="E776" t="str">
            <v>FERNANDO CICERO DA SILVA</v>
          </cell>
          <cell r="F776" t="str">
            <v>3 - Administrativo</v>
          </cell>
          <cell r="G776" t="str">
            <v>763015</v>
          </cell>
          <cell r="H776">
            <v>45200</v>
          </cell>
          <cell r="J776">
            <v>0</v>
          </cell>
          <cell r="K776">
            <v>2386.8200000000002</v>
          </cell>
          <cell r="L776">
            <v>0</v>
          </cell>
          <cell r="O776">
            <v>1.82</v>
          </cell>
        </row>
        <row r="777">
          <cell r="C777" t="str">
            <v>HOSPITAL MESTRE VITALINO</v>
          </cell>
          <cell r="E777" t="str">
            <v>FERNANDO JOAO DA SILVA</v>
          </cell>
          <cell r="F777" t="str">
            <v>3 - Administrativo</v>
          </cell>
          <cell r="G777" t="str">
            <v>513505</v>
          </cell>
          <cell r="H777">
            <v>45200</v>
          </cell>
          <cell r="J777">
            <v>153.07599999999999</v>
          </cell>
          <cell r="L777">
            <v>0</v>
          </cell>
          <cell r="O777">
            <v>1.82</v>
          </cell>
        </row>
        <row r="778">
          <cell r="C778" t="str">
            <v>HOSPITAL MESTRE VITALINO</v>
          </cell>
          <cell r="E778" t="str">
            <v>FERNANDO JOSE ALVES</v>
          </cell>
          <cell r="F778" t="str">
            <v>3 - Administrativo</v>
          </cell>
          <cell r="G778" t="str">
            <v>521130</v>
          </cell>
          <cell r="H778">
            <v>45200</v>
          </cell>
          <cell r="J778">
            <v>145.55760000000001</v>
          </cell>
          <cell r="L778">
            <v>124.593152562</v>
          </cell>
          <cell r="M778">
            <v>26.4</v>
          </cell>
          <cell r="O778">
            <v>1.82</v>
          </cell>
        </row>
        <row r="779">
          <cell r="C779" t="str">
            <v>HOSPITAL MESTRE VITALINO</v>
          </cell>
          <cell r="E779" t="str">
            <v>FILIPE ALVES OLIVEIRA</v>
          </cell>
          <cell r="F779" t="str">
            <v>3 - Administrativo</v>
          </cell>
          <cell r="G779" t="str">
            <v>142520</v>
          </cell>
          <cell r="H779">
            <v>45200</v>
          </cell>
          <cell r="J779">
            <v>617.81359999999995</v>
          </cell>
          <cell r="L779">
            <v>124.593152562</v>
          </cell>
          <cell r="M779">
            <v>33.1</v>
          </cell>
          <cell r="O779">
            <v>1.82</v>
          </cell>
        </row>
        <row r="780">
          <cell r="C780" t="str">
            <v>HOSPITAL MESTRE VITALINO</v>
          </cell>
          <cell r="E780" t="str">
            <v>FILIPE BEZERRA CORREIA</v>
          </cell>
          <cell r="F780" t="str">
            <v>3 - Administrativo</v>
          </cell>
          <cell r="G780" t="str">
            <v>515110</v>
          </cell>
          <cell r="H780">
            <v>45200</v>
          </cell>
          <cell r="J780">
            <v>126.72</v>
          </cell>
          <cell r="L780">
            <v>124.593152562</v>
          </cell>
          <cell r="M780">
            <v>26.4</v>
          </cell>
          <cell r="O780">
            <v>1.82</v>
          </cell>
        </row>
        <row r="781">
          <cell r="C781" t="str">
            <v>HOSPITAL MESTRE VITALINO</v>
          </cell>
          <cell r="E781" t="str">
            <v>FILIPE CAVALCANTE DA SILVA</v>
          </cell>
          <cell r="F781" t="str">
            <v>3 - Administrativo</v>
          </cell>
          <cell r="G781" t="str">
            <v>212410</v>
          </cell>
          <cell r="H781">
            <v>45200</v>
          </cell>
          <cell r="J781">
            <v>310.76080000000002</v>
          </cell>
          <cell r="L781">
            <v>124.593152562</v>
          </cell>
          <cell r="M781">
            <v>39.909999999999997</v>
          </cell>
          <cell r="O781">
            <v>1.82</v>
          </cell>
        </row>
        <row r="782">
          <cell r="C782" t="str">
            <v>HOSPITAL MESTRE VITALINO</v>
          </cell>
          <cell r="E782" t="str">
            <v>FILIPE DE LIMA SALES</v>
          </cell>
          <cell r="F782" t="str">
            <v>2 - Outros Profissionais da Saúde</v>
          </cell>
          <cell r="G782" t="str">
            <v>322205</v>
          </cell>
          <cell r="H782">
            <v>45200</v>
          </cell>
          <cell r="J782">
            <v>178.8672</v>
          </cell>
          <cell r="L782">
            <v>124.593152562</v>
          </cell>
          <cell r="M782">
            <v>29.39</v>
          </cell>
          <cell r="O782">
            <v>1.82</v>
          </cell>
        </row>
        <row r="783">
          <cell r="C783" t="str">
            <v>HOSPITAL MESTRE VITALINO</v>
          </cell>
          <cell r="E783" t="str">
            <v>FILIPE LEANDRO SPINDULA CORREIA</v>
          </cell>
          <cell r="F783" t="str">
            <v>3 - Administrativo</v>
          </cell>
          <cell r="G783" t="str">
            <v>515110</v>
          </cell>
          <cell r="H783">
            <v>45200</v>
          </cell>
          <cell r="J783">
            <v>151.03280000000001</v>
          </cell>
          <cell r="L783">
            <v>124.593152562</v>
          </cell>
          <cell r="M783">
            <v>26.4</v>
          </cell>
          <cell r="O783">
            <v>1.82</v>
          </cell>
        </row>
        <row r="784">
          <cell r="C784" t="str">
            <v>HOSPITAL MESTRE VITALINO</v>
          </cell>
          <cell r="E784" t="str">
            <v>FLAVIA LUCIA BEZERRA DE CARVALHO</v>
          </cell>
          <cell r="F784" t="str">
            <v>2 - Outros Profissionais da Saúde</v>
          </cell>
          <cell r="G784" t="str">
            <v>322205</v>
          </cell>
          <cell r="H784">
            <v>45200</v>
          </cell>
          <cell r="J784">
            <v>170.93199999999999</v>
          </cell>
          <cell r="L784">
            <v>124.593152562</v>
          </cell>
          <cell r="M784">
            <v>29.39</v>
          </cell>
          <cell r="O784">
            <v>1.82</v>
          </cell>
        </row>
        <row r="785">
          <cell r="C785" t="str">
            <v>HOSPITAL MESTRE VITALINO</v>
          </cell>
          <cell r="E785" t="str">
            <v>FLAVIA MARIA DE ARAUJO FONTES SANTOS</v>
          </cell>
          <cell r="F785" t="str">
            <v>2 - Outros Profissionais da Saúde</v>
          </cell>
          <cell r="G785" t="str">
            <v>223505</v>
          </cell>
          <cell r="H785">
            <v>45200</v>
          </cell>
          <cell r="J785">
            <v>323.56240000000003</v>
          </cell>
          <cell r="L785">
            <v>124.593152562</v>
          </cell>
          <cell r="M785">
            <v>4.1100000000000003</v>
          </cell>
          <cell r="O785">
            <v>1.35</v>
          </cell>
        </row>
        <row r="786">
          <cell r="C786" t="str">
            <v>HOSPITAL MESTRE VITALINO</v>
          </cell>
          <cell r="E786" t="str">
            <v>FLAVIANA SANTOS DO NASCIMENTO</v>
          </cell>
          <cell r="F786" t="str">
            <v>2 - Outros Profissionais da Saúde</v>
          </cell>
          <cell r="G786" t="str">
            <v>322205</v>
          </cell>
          <cell r="H786">
            <v>45200</v>
          </cell>
          <cell r="J786">
            <v>167.86</v>
          </cell>
          <cell r="L786">
            <v>124.593152562</v>
          </cell>
          <cell r="M786">
            <v>29.39</v>
          </cell>
          <cell r="O786">
            <v>1.82</v>
          </cell>
          <cell r="U786">
            <v>77.55</v>
          </cell>
          <cell r="X786" t="str">
            <v>AUX. CRECHE I</v>
          </cell>
        </row>
        <row r="787">
          <cell r="C787" t="str">
            <v>HOSPITAL MESTRE VITALINO</v>
          </cell>
          <cell r="E787" t="str">
            <v>FLAVIANE APARECIDA OLIMPIO</v>
          </cell>
          <cell r="F787" t="str">
            <v>2 - Outros Profissionais da Saúde</v>
          </cell>
          <cell r="G787" t="str">
            <v>322205</v>
          </cell>
          <cell r="H787">
            <v>45200</v>
          </cell>
          <cell r="J787">
            <v>168.51599999999999</v>
          </cell>
          <cell r="L787">
            <v>124.593152562</v>
          </cell>
          <cell r="M787">
            <v>29.39</v>
          </cell>
          <cell r="O787">
            <v>1.82</v>
          </cell>
        </row>
        <row r="788">
          <cell r="C788" t="str">
            <v>HOSPITAL MESTRE VITALINO</v>
          </cell>
          <cell r="E788" t="str">
            <v>FLAVIANE ARRUDA BARBOSA</v>
          </cell>
          <cell r="F788" t="str">
            <v>2 - Outros Profissionais da Saúde</v>
          </cell>
          <cell r="G788" t="str">
            <v>223505</v>
          </cell>
          <cell r="H788">
            <v>45200</v>
          </cell>
          <cell r="J788">
            <v>320.1576</v>
          </cell>
          <cell r="L788">
            <v>124.593152562</v>
          </cell>
          <cell r="M788">
            <v>4.1100000000000003</v>
          </cell>
          <cell r="O788">
            <v>1.35</v>
          </cell>
        </row>
        <row r="789">
          <cell r="C789" t="str">
            <v>HOSPITAL MESTRE VITALINO</v>
          </cell>
          <cell r="E789" t="str">
            <v>FLAVIO ALISON DE CARVALHO</v>
          </cell>
          <cell r="F789" t="str">
            <v>1 - Médico</v>
          </cell>
          <cell r="G789" t="str">
            <v>225120</v>
          </cell>
          <cell r="H789">
            <v>45200</v>
          </cell>
          <cell r="J789">
            <v>2095.3919999999998</v>
          </cell>
          <cell r="L789">
            <v>124.593152562</v>
          </cell>
          <cell r="M789">
            <v>3.96</v>
          </cell>
          <cell r="O789">
            <v>5.77</v>
          </cell>
          <cell r="P789">
            <v>1.23</v>
          </cell>
        </row>
        <row r="790">
          <cell r="C790" t="str">
            <v>HOSPITAL MESTRE VITALINO</v>
          </cell>
          <cell r="E790" t="str">
            <v>FLAVIO EDUARDO OMENA DE FREITAS</v>
          </cell>
          <cell r="F790" t="str">
            <v>2 - Outros Profissionais da Saúde</v>
          </cell>
          <cell r="G790" t="str">
            <v>324115</v>
          </cell>
          <cell r="H790">
            <v>45200</v>
          </cell>
          <cell r="J790">
            <v>337.19439999999997</v>
          </cell>
          <cell r="L790">
            <v>124.593152562</v>
          </cell>
          <cell r="M790">
            <v>2.41</v>
          </cell>
          <cell r="O790">
            <v>1.82</v>
          </cell>
        </row>
        <row r="791">
          <cell r="C791" t="str">
            <v>HOSPITAL MESTRE VITALINO</v>
          </cell>
          <cell r="E791" t="str">
            <v>FLAVIO HENRIQUE LOYOLA SANTOS</v>
          </cell>
          <cell r="F791" t="str">
            <v>1 - Médico</v>
          </cell>
          <cell r="G791" t="str">
            <v>225150</v>
          </cell>
          <cell r="H791">
            <v>45200</v>
          </cell>
          <cell r="J791">
            <v>1808.0856000000001</v>
          </cell>
          <cell r="L791">
            <v>124.593152562</v>
          </cell>
          <cell r="M791">
            <v>3.96</v>
          </cell>
          <cell r="O791">
            <v>6.01</v>
          </cell>
          <cell r="P791">
            <v>1.23</v>
          </cell>
        </row>
        <row r="792">
          <cell r="C792" t="str">
            <v>HOSPITAL MESTRE VITALINO</v>
          </cell>
          <cell r="E792" t="str">
            <v>FLAVIO VARELA DE ARAUJO</v>
          </cell>
          <cell r="F792" t="str">
            <v>1 - Médico</v>
          </cell>
          <cell r="G792" t="str">
            <v>225120</v>
          </cell>
          <cell r="H792">
            <v>45200</v>
          </cell>
          <cell r="J792">
            <v>3010.4472000000001</v>
          </cell>
          <cell r="L792">
            <v>124.593152562</v>
          </cell>
          <cell r="M792">
            <v>3.96</v>
          </cell>
          <cell r="O792">
            <v>6.01</v>
          </cell>
          <cell r="P792">
            <v>1.23</v>
          </cell>
        </row>
        <row r="793">
          <cell r="C793" t="str">
            <v>HOSPITAL MESTRE VITALINO</v>
          </cell>
          <cell r="E793" t="str">
            <v>FRANCIANE ALVES DA SILVA</v>
          </cell>
          <cell r="F793" t="str">
            <v>2 - Outros Profissionais da Saúde</v>
          </cell>
          <cell r="G793" t="str">
            <v>322205</v>
          </cell>
          <cell r="H793">
            <v>45200</v>
          </cell>
          <cell r="J793">
            <v>170.41679999999999</v>
          </cell>
          <cell r="L793">
            <v>124.593152562</v>
          </cell>
          <cell r="M793">
            <v>29.39</v>
          </cell>
          <cell r="O793">
            <v>1.82</v>
          </cell>
          <cell r="R793">
            <v>307.2</v>
          </cell>
          <cell r="S793">
            <v>88.17</v>
          </cell>
        </row>
        <row r="794">
          <cell r="C794" t="str">
            <v>HOSPITAL MESTRE VITALINO</v>
          </cell>
          <cell r="E794" t="str">
            <v>FRANCIELE LIMA</v>
          </cell>
          <cell r="F794" t="str">
            <v>2 - Outros Profissionais da Saúde</v>
          </cell>
          <cell r="G794" t="str">
            <v>322205</v>
          </cell>
          <cell r="H794">
            <v>45200</v>
          </cell>
          <cell r="J794">
            <v>152.7336</v>
          </cell>
          <cell r="L794">
            <v>0</v>
          </cell>
          <cell r="M794">
            <v>0</v>
          </cell>
          <cell r="O794">
            <v>1.82</v>
          </cell>
        </row>
        <row r="795">
          <cell r="C795" t="str">
            <v>HOSPITAL MESTRE VITALINO</v>
          </cell>
          <cell r="E795" t="str">
            <v>FRANCIELE RAIANE SILVA</v>
          </cell>
          <cell r="F795" t="str">
            <v>2 - Outros Profissionais da Saúde</v>
          </cell>
          <cell r="G795" t="str">
            <v>322205</v>
          </cell>
          <cell r="H795">
            <v>45200</v>
          </cell>
          <cell r="J795">
            <v>161.62960000000001</v>
          </cell>
          <cell r="L795">
            <v>124.593152562</v>
          </cell>
          <cell r="M795">
            <v>29.39</v>
          </cell>
          <cell r="O795">
            <v>1.82</v>
          </cell>
          <cell r="R795">
            <v>302.39999999999998</v>
          </cell>
          <cell r="S795">
            <v>88.17</v>
          </cell>
        </row>
        <row r="796">
          <cell r="C796" t="str">
            <v>HOSPITAL MESTRE VITALINO</v>
          </cell>
          <cell r="E796" t="str">
            <v>FRANCIELY KARINE DE OLIVEIRA SILVA</v>
          </cell>
          <cell r="F796" t="str">
            <v>2 - Outros Profissionais da Saúde</v>
          </cell>
          <cell r="G796" t="str">
            <v>322205</v>
          </cell>
          <cell r="H796">
            <v>45200</v>
          </cell>
          <cell r="J796">
            <v>207.4984</v>
          </cell>
          <cell r="L796">
            <v>0</v>
          </cell>
          <cell r="M796">
            <v>0</v>
          </cell>
          <cell r="O796">
            <v>1.82</v>
          </cell>
        </row>
        <row r="797">
          <cell r="C797" t="str">
            <v>HOSPITAL MESTRE VITALINO</v>
          </cell>
          <cell r="E797" t="str">
            <v>FRANCISCA COSTA DA SILVA LOPES</v>
          </cell>
          <cell r="F797" t="str">
            <v>2 - Outros Profissionais da Saúde</v>
          </cell>
          <cell r="G797" t="str">
            <v>322205</v>
          </cell>
          <cell r="H797">
            <v>45200</v>
          </cell>
          <cell r="J797">
            <v>154.48560000000001</v>
          </cell>
          <cell r="L797">
            <v>124.593152562</v>
          </cell>
          <cell r="M797">
            <v>29.39</v>
          </cell>
          <cell r="O797">
            <v>1.82</v>
          </cell>
        </row>
        <row r="798">
          <cell r="C798" t="str">
            <v>HOSPITAL MESTRE VITALINO</v>
          </cell>
          <cell r="E798" t="str">
            <v>FRANCISCA DALVILANIA ALVES LEITE FEITOSA</v>
          </cell>
          <cell r="F798" t="str">
            <v>3 - Administrativo</v>
          </cell>
          <cell r="G798" t="str">
            <v>411010</v>
          </cell>
          <cell r="H798">
            <v>45200</v>
          </cell>
          <cell r="J798">
            <v>112.3944</v>
          </cell>
          <cell r="L798">
            <v>124.593152562</v>
          </cell>
          <cell r="M798">
            <v>28.1</v>
          </cell>
          <cell r="O798">
            <v>1.82</v>
          </cell>
        </row>
        <row r="799">
          <cell r="C799" t="str">
            <v>HOSPITAL MESTRE VITALINO</v>
          </cell>
          <cell r="E799" t="str">
            <v>FRANCISCO DAS CHAGAS SILVA</v>
          </cell>
          <cell r="F799" t="str">
            <v>1 - Médico</v>
          </cell>
          <cell r="G799" t="str">
            <v>225170</v>
          </cell>
          <cell r="H799">
            <v>45200</v>
          </cell>
          <cell r="J799">
            <v>831.35519999999997</v>
          </cell>
          <cell r="L799">
            <v>124.593152562</v>
          </cell>
          <cell r="M799">
            <v>3.96</v>
          </cell>
          <cell r="O799">
            <v>6.01</v>
          </cell>
          <cell r="P799">
            <v>1.23</v>
          </cell>
        </row>
        <row r="800">
          <cell r="C800" t="str">
            <v>HOSPITAL MESTRE VITALINO</v>
          </cell>
          <cell r="E800" t="str">
            <v>FRANCISCO DE ASSIS TAVARES SILVA</v>
          </cell>
          <cell r="F800" t="str">
            <v>3 - Administrativo</v>
          </cell>
          <cell r="G800" t="str">
            <v>517410</v>
          </cell>
          <cell r="H800">
            <v>45200</v>
          </cell>
          <cell r="J800">
            <v>125.12</v>
          </cell>
          <cell r="L800">
            <v>124.593152562</v>
          </cell>
          <cell r="M800">
            <v>26.4</v>
          </cell>
          <cell r="O800">
            <v>1.82</v>
          </cell>
        </row>
        <row r="801">
          <cell r="C801" t="str">
            <v>HOSPITAL MESTRE VITALINO</v>
          </cell>
          <cell r="E801" t="str">
            <v>FRANCISCO JESUS ALONSO CRUZ</v>
          </cell>
          <cell r="F801" t="str">
            <v>1 - Médico</v>
          </cell>
          <cell r="G801" t="str">
            <v>225120</v>
          </cell>
          <cell r="H801">
            <v>45200</v>
          </cell>
          <cell r="J801">
            <v>549.45119999999997</v>
          </cell>
          <cell r="L801">
            <v>124.593152562</v>
          </cell>
          <cell r="M801">
            <v>3.96</v>
          </cell>
          <cell r="O801">
            <v>6.01</v>
          </cell>
          <cell r="P801">
            <v>1.23</v>
          </cell>
        </row>
        <row r="802">
          <cell r="C802" t="str">
            <v>HOSPITAL MESTRE VITALINO</v>
          </cell>
          <cell r="E802" t="str">
            <v>FRANCOALDO GUILHERME DE OLIVEIRA</v>
          </cell>
          <cell r="F802" t="str">
            <v>3 - Administrativo</v>
          </cell>
          <cell r="G802" t="str">
            <v>411010</v>
          </cell>
          <cell r="H802">
            <v>45200</v>
          </cell>
          <cell r="J802">
            <v>112.3944</v>
          </cell>
          <cell r="L802">
            <v>124.593152562</v>
          </cell>
          <cell r="M802">
            <v>28.1</v>
          </cell>
          <cell r="O802">
            <v>1.82</v>
          </cell>
        </row>
        <row r="803">
          <cell r="C803" t="str">
            <v>HOSPITAL MESTRE VITALINO</v>
          </cell>
          <cell r="E803" t="str">
            <v>FRANK FERNANDES LIMA</v>
          </cell>
          <cell r="F803" t="str">
            <v>1 - Médico</v>
          </cell>
          <cell r="G803" t="str">
            <v>225225</v>
          </cell>
          <cell r="H803">
            <v>45200</v>
          </cell>
          <cell r="J803">
            <v>1940.2472</v>
          </cell>
          <cell r="L803">
            <v>124.593152562</v>
          </cell>
          <cell r="M803">
            <v>3.96</v>
          </cell>
          <cell r="O803">
            <v>6.01</v>
          </cell>
          <cell r="P803">
            <v>1.23</v>
          </cell>
        </row>
        <row r="804">
          <cell r="C804" t="str">
            <v>HOSPITAL MESTRE VITALINO</v>
          </cell>
          <cell r="E804" t="str">
            <v>FREDERICO AUGUSTO BARRETO C SANTOS</v>
          </cell>
          <cell r="F804" t="str">
            <v>1 - Médico</v>
          </cell>
          <cell r="G804" t="str">
            <v>225150</v>
          </cell>
          <cell r="H804">
            <v>45200</v>
          </cell>
          <cell r="J804">
            <v>926.7912</v>
          </cell>
          <cell r="L804">
            <v>124.593152562</v>
          </cell>
          <cell r="M804">
            <v>3.96</v>
          </cell>
          <cell r="O804">
            <v>6.01</v>
          </cell>
          <cell r="P804">
            <v>1.23</v>
          </cell>
        </row>
        <row r="805">
          <cell r="C805" t="str">
            <v>HOSPITAL MESTRE VITALINO</v>
          </cell>
          <cell r="E805" t="str">
            <v>FREDERICO BEZERRA JULIAO</v>
          </cell>
          <cell r="F805" t="str">
            <v>3 - Administrativo</v>
          </cell>
          <cell r="G805" t="str">
            <v>515110</v>
          </cell>
          <cell r="H805">
            <v>45200</v>
          </cell>
          <cell r="J805">
            <v>141.71039999999999</v>
          </cell>
          <cell r="L805">
            <v>0</v>
          </cell>
          <cell r="O805">
            <v>1.82</v>
          </cell>
        </row>
        <row r="806">
          <cell r="C806" t="str">
            <v>HOSPITAL MESTRE VITALINO</v>
          </cell>
          <cell r="E806" t="str">
            <v>GABRIEL KAYO DA SILVA ANDRADE</v>
          </cell>
          <cell r="F806" t="str">
            <v>3 - Administrativo</v>
          </cell>
          <cell r="G806" t="str">
            <v>517410</v>
          </cell>
          <cell r="H806">
            <v>45200</v>
          </cell>
          <cell r="J806">
            <v>108.74</v>
          </cell>
          <cell r="L806">
            <v>0</v>
          </cell>
          <cell r="O806">
            <v>1.82</v>
          </cell>
        </row>
        <row r="807">
          <cell r="C807" t="str">
            <v>HOSPITAL MESTRE VITALINO</v>
          </cell>
          <cell r="E807" t="str">
            <v>GABRIEL MONTEIRO DE ANDRADE FONSECA</v>
          </cell>
          <cell r="F807" t="str">
            <v>3 - Administrativo</v>
          </cell>
          <cell r="G807" t="str">
            <v>212410</v>
          </cell>
          <cell r="H807">
            <v>45200</v>
          </cell>
          <cell r="J807">
            <v>177.06800000000001</v>
          </cell>
          <cell r="L807">
            <v>124.593152562</v>
          </cell>
          <cell r="M807">
            <v>39.909999999999997</v>
          </cell>
          <cell r="O807">
            <v>1.82</v>
          </cell>
          <cell r="R807">
            <v>307.2</v>
          </cell>
          <cell r="S807">
            <v>119.74</v>
          </cell>
        </row>
        <row r="808">
          <cell r="C808" t="str">
            <v>HOSPITAL MESTRE VITALINO</v>
          </cell>
          <cell r="E808" t="str">
            <v>GABRIELA ALENCAR FALCAO FARIAS</v>
          </cell>
          <cell r="F808" t="str">
            <v>1 - Médico</v>
          </cell>
          <cell r="G808" t="str">
            <v>225225</v>
          </cell>
          <cell r="H808">
            <v>45200</v>
          </cell>
          <cell r="J808">
            <v>2133.0895999999998</v>
          </cell>
          <cell r="L808">
            <v>124.593152562</v>
          </cell>
          <cell r="M808">
            <v>3.96</v>
          </cell>
          <cell r="O808">
            <v>6.01</v>
          </cell>
          <cell r="P808">
            <v>1.23</v>
          </cell>
        </row>
        <row r="809">
          <cell r="C809" t="str">
            <v>HOSPITAL MESTRE VITALINO</v>
          </cell>
          <cell r="E809" t="str">
            <v>GABRIELA GOMES PEREIRA</v>
          </cell>
          <cell r="F809" t="str">
            <v>1 - Médico</v>
          </cell>
          <cell r="G809" t="str">
            <v>225125</v>
          </cell>
          <cell r="H809">
            <v>45200</v>
          </cell>
          <cell r="J809">
            <v>977.92319999999995</v>
          </cell>
          <cell r="L809">
            <v>124.593152562</v>
          </cell>
          <cell r="M809">
            <v>3.96</v>
          </cell>
          <cell r="O809">
            <v>6.01</v>
          </cell>
          <cell r="P809">
            <v>1.23</v>
          </cell>
        </row>
        <row r="810">
          <cell r="C810" t="str">
            <v>HOSPITAL MESTRE VITALINO</v>
          </cell>
          <cell r="E810" t="str">
            <v>GABRIELA LEONILDE BELTRAO CELESTINO</v>
          </cell>
          <cell r="F810" t="str">
            <v>2 - Outros Profissionais da Saúde</v>
          </cell>
          <cell r="G810" t="str">
            <v>324115</v>
          </cell>
          <cell r="H810">
            <v>45200</v>
          </cell>
          <cell r="J810">
            <v>312.50319999999999</v>
          </cell>
          <cell r="L810">
            <v>124.593152562</v>
          </cell>
          <cell r="M810">
            <v>2.41</v>
          </cell>
          <cell r="O810">
            <v>10</v>
          </cell>
        </row>
        <row r="811">
          <cell r="C811" t="str">
            <v>HOSPITAL MESTRE VITALINO</v>
          </cell>
          <cell r="E811" t="str">
            <v>GABRIELA MARIA DA SILVA</v>
          </cell>
          <cell r="F811" t="str">
            <v>2 - Outros Profissionais da Saúde</v>
          </cell>
          <cell r="G811" t="str">
            <v>322205</v>
          </cell>
          <cell r="H811">
            <v>45200</v>
          </cell>
          <cell r="J811">
            <v>168.32079999999999</v>
          </cell>
          <cell r="L811">
            <v>124.593152562</v>
          </cell>
          <cell r="M811">
            <v>29.39</v>
          </cell>
          <cell r="O811">
            <v>1.82</v>
          </cell>
          <cell r="U811">
            <v>77.55</v>
          </cell>
          <cell r="X811" t="str">
            <v>AUX. CRECHE I</v>
          </cell>
        </row>
        <row r="812">
          <cell r="C812" t="str">
            <v>HOSPITAL MESTRE VITALINO</v>
          </cell>
          <cell r="E812" t="str">
            <v>GABRIELA MARQUES PEREIRA DE ALENCAR</v>
          </cell>
          <cell r="F812" t="str">
            <v>1 - Médico</v>
          </cell>
          <cell r="G812" t="str">
            <v>225120</v>
          </cell>
          <cell r="H812">
            <v>45200</v>
          </cell>
          <cell r="J812">
            <v>3024.8335999999999</v>
          </cell>
          <cell r="L812">
            <v>124.593152562</v>
          </cell>
          <cell r="M812">
            <v>3.96</v>
          </cell>
          <cell r="O812">
            <v>6.01</v>
          </cell>
          <cell r="P812">
            <v>1.23</v>
          </cell>
        </row>
        <row r="813">
          <cell r="C813" t="str">
            <v>HOSPITAL MESTRE VITALINO</v>
          </cell>
          <cell r="E813" t="str">
            <v>GABRIELA THAYNA SOARES DA SILVA</v>
          </cell>
          <cell r="F813" t="str">
            <v>2 - Outros Profissionais da Saúde</v>
          </cell>
          <cell r="G813" t="str">
            <v>322205</v>
          </cell>
          <cell r="H813">
            <v>45200</v>
          </cell>
          <cell r="J813">
            <v>200.8152</v>
          </cell>
          <cell r="L813">
            <v>0</v>
          </cell>
          <cell r="M813">
            <v>0</v>
          </cell>
          <cell r="O813">
            <v>1.82</v>
          </cell>
          <cell r="U813">
            <v>77.55</v>
          </cell>
          <cell r="X813" t="str">
            <v>AUX.CRECHE FERIAS</v>
          </cell>
        </row>
        <row r="814">
          <cell r="C814" t="str">
            <v>HOSPITAL MESTRE VITALINO</v>
          </cell>
          <cell r="E814" t="str">
            <v>GABRIELE MALAQUIAS DA SILVA FONSECA</v>
          </cell>
          <cell r="F814" t="str">
            <v>2 - Outros Profissionais da Saúde</v>
          </cell>
          <cell r="G814" t="str">
            <v>223605</v>
          </cell>
          <cell r="H814">
            <v>45200</v>
          </cell>
          <cell r="J814">
            <v>250.70320000000001</v>
          </cell>
          <cell r="L814">
            <v>124.593152562</v>
          </cell>
          <cell r="M814">
            <v>3.02</v>
          </cell>
          <cell r="O814">
            <v>1.35</v>
          </cell>
        </row>
        <row r="815">
          <cell r="C815" t="str">
            <v>HOSPITAL MESTRE VITALINO</v>
          </cell>
          <cell r="E815" t="str">
            <v>GABRIELLA BRUNA SANTOS MACIEL</v>
          </cell>
          <cell r="F815" t="str">
            <v>2 - Outros Profissionais da Saúde</v>
          </cell>
          <cell r="G815" t="str">
            <v>223505</v>
          </cell>
          <cell r="H815">
            <v>45200</v>
          </cell>
          <cell r="J815">
            <v>294.64800000000002</v>
          </cell>
          <cell r="L815">
            <v>124.593152562</v>
          </cell>
          <cell r="M815">
            <v>4.1100000000000003</v>
          </cell>
          <cell r="O815">
            <v>1.35</v>
          </cell>
          <cell r="U815">
            <v>120.26</v>
          </cell>
          <cell r="X815" t="str">
            <v>AUX. CRECHE I</v>
          </cell>
        </row>
        <row r="816">
          <cell r="C816" t="str">
            <v>HOSPITAL MESTRE VITALINO</v>
          </cell>
          <cell r="E816" t="str">
            <v>GABRIELLA GOMES DA SILVA TORRES</v>
          </cell>
          <cell r="F816" t="str">
            <v>3 - Administrativo</v>
          </cell>
          <cell r="G816" t="str">
            <v>411005</v>
          </cell>
          <cell r="H816">
            <v>45200</v>
          </cell>
          <cell r="J816">
            <v>12.4</v>
          </cell>
          <cell r="L816">
            <v>0</v>
          </cell>
          <cell r="O816">
            <v>1.82</v>
          </cell>
          <cell r="R816">
            <v>403.2</v>
          </cell>
          <cell r="S816">
            <v>37.200000000000003</v>
          </cell>
        </row>
        <row r="817">
          <cell r="C817" t="str">
            <v>HOSPITAL MESTRE VITALINO</v>
          </cell>
          <cell r="E817" t="str">
            <v>GABRIELLA LIMA DO NASCIMENTO SANTOS</v>
          </cell>
          <cell r="F817" t="str">
            <v>3 - Administrativo</v>
          </cell>
          <cell r="G817" t="str">
            <v>411010</v>
          </cell>
          <cell r="H817">
            <v>45200</v>
          </cell>
          <cell r="J817">
            <v>0</v>
          </cell>
          <cell r="L817">
            <v>0</v>
          </cell>
          <cell r="M817">
            <v>0</v>
          </cell>
          <cell r="O817">
            <v>1.82</v>
          </cell>
        </row>
        <row r="818">
          <cell r="C818" t="str">
            <v>HOSPITAL MESTRE VITALINO</v>
          </cell>
          <cell r="E818" t="str">
            <v>GABRIELLA MARIA DA SILVA</v>
          </cell>
          <cell r="F818" t="str">
            <v>2 - Outros Profissionais da Saúde</v>
          </cell>
          <cell r="G818" t="str">
            <v>223505</v>
          </cell>
          <cell r="H818">
            <v>45200</v>
          </cell>
          <cell r="J818">
            <v>303.08640000000003</v>
          </cell>
          <cell r="L818">
            <v>124.593152562</v>
          </cell>
          <cell r="M818">
            <v>4.1100000000000003</v>
          </cell>
          <cell r="O818">
            <v>1.35</v>
          </cell>
        </row>
        <row r="819">
          <cell r="C819" t="str">
            <v>HOSPITAL MESTRE VITALINO</v>
          </cell>
          <cell r="E819" t="str">
            <v>GABRIELLA MYLLENA DE SOUZA RIBEIRO</v>
          </cell>
          <cell r="F819" t="str">
            <v>2 - Outros Profissionais da Saúde</v>
          </cell>
          <cell r="G819" t="str">
            <v>223605</v>
          </cell>
          <cell r="H819">
            <v>45200</v>
          </cell>
          <cell r="J819">
            <v>264.80079999999998</v>
          </cell>
          <cell r="L819">
            <v>124.593152562</v>
          </cell>
          <cell r="M819">
            <v>3.54</v>
          </cell>
          <cell r="O819">
            <v>1.35</v>
          </cell>
        </row>
        <row r="820">
          <cell r="C820" t="str">
            <v>HOSPITAL MESTRE VITALINO</v>
          </cell>
          <cell r="E820" t="str">
            <v>GABRIELLY FABIOLA SILVA SANTOS</v>
          </cell>
          <cell r="F820" t="str">
            <v>2 - Outros Profissionais da Saúde</v>
          </cell>
          <cell r="G820" t="str">
            <v>322205</v>
          </cell>
          <cell r="H820">
            <v>45200</v>
          </cell>
          <cell r="J820">
            <v>164.4496</v>
          </cell>
          <cell r="L820">
            <v>0</v>
          </cell>
          <cell r="O820">
            <v>1.82</v>
          </cell>
        </row>
        <row r="821">
          <cell r="C821" t="str">
            <v>HOSPITAL MESTRE VITALINO</v>
          </cell>
          <cell r="E821" t="str">
            <v>GEANE IRACEMA DA SILVA</v>
          </cell>
          <cell r="F821" t="str">
            <v>2 - Outros Profissionais da Saúde</v>
          </cell>
          <cell r="G821" t="str">
            <v>322205</v>
          </cell>
          <cell r="H821">
            <v>45200</v>
          </cell>
          <cell r="J821">
            <v>149.87440000000001</v>
          </cell>
          <cell r="L821">
            <v>124.593152562</v>
          </cell>
          <cell r="M821">
            <v>29.39</v>
          </cell>
          <cell r="O821">
            <v>1.82</v>
          </cell>
        </row>
        <row r="822">
          <cell r="C822" t="str">
            <v>HOSPITAL MESTRE VITALINO</v>
          </cell>
          <cell r="E822" t="str">
            <v>GEFERSON DE MOURA SALES</v>
          </cell>
          <cell r="F822" t="str">
            <v>2 - Outros Profissionais da Saúde</v>
          </cell>
          <cell r="G822" t="str">
            <v>322205</v>
          </cell>
          <cell r="H822">
            <v>45200</v>
          </cell>
          <cell r="J822">
            <v>199.77520000000001</v>
          </cell>
          <cell r="L822">
            <v>124.593152562</v>
          </cell>
          <cell r="M822">
            <v>29.39</v>
          </cell>
          <cell r="O822">
            <v>1.82</v>
          </cell>
        </row>
        <row r="823">
          <cell r="C823" t="str">
            <v>HOSPITAL MESTRE VITALINO</v>
          </cell>
          <cell r="E823" t="str">
            <v>GEISE KETILEM MOREIRA DA SILVA</v>
          </cell>
          <cell r="F823" t="str">
            <v>2 - Outros Profissionais da Saúde</v>
          </cell>
          <cell r="G823" t="str">
            <v>322205</v>
          </cell>
          <cell r="H823">
            <v>45200</v>
          </cell>
          <cell r="J823">
            <v>164.7296</v>
          </cell>
          <cell r="L823">
            <v>124.593152562</v>
          </cell>
          <cell r="M823">
            <v>29.39</v>
          </cell>
          <cell r="O823">
            <v>1.82</v>
          </cell>
          <cell r="U823">
            <v>77.55</v>
          </cell>
          <cell r="X823" t="str">
            <v>AUX. CRECHE I</v>
          </cell>
        </row>
        <row r="824">
          <cell r="C824" t="str">
            <v>HOSPITAL MESTRE VITALINO</v>
          </cell>
          <cell r="E824" t="str">
            <v>GENALDO DE OLIVEIRA</v>
          </cell>
          <cell r="F824" t="str">
            <v>3 - Administrativo</v>
          </cell>
          <cell r="G824" t="str">
            <v>515110</v>
          </cell>
          <cell r="H824">
            <v>45200</v>
          </cell>
          <cell r="J824">
            <v>131.928</v>
          </cell>
          <cell r="L824">
            <v>0</v>
          </cell>
          <cell r="O824">
            <v>1.82</v>
          </cell>
          <cell r="R824">
            <v>153.6</v>
          </cell>
          <cell r="S824">
            <v>79.2</v>
          </cell>
        </row>
        <row r="825">
          <cell r="C825" t="str">
            <v>HOSPITAL MESTRE VITALINO</v>
          </cell>
          <cell r="E825" t="str">
            <v>GENARO ELIAS DA SILVA</v>
          </cell>
          <cell r="F825" t="str">
            <v>3 - Administrativo</v>
          </cell>
          <cell r="G825" t="str">
            <v>514320</v>
          </cell>
          <cell r="H825">
            <v>45200</v>
          </cell>
          <cell r="J825">
            <v>153.44</v>
          </cell>
          <cell r="L825">
            <v>124.593152562</v>
          </cell>
          <cell r="M825">
            <v>26.4</v>
          </cell>
          <cell r="O825">
            <v>1.82</v>
          </cell>
        </row>
        <row r="826">
          <cell r="C826" t="str">
            <v>HOSPITAL MESTRE VITALINO</v>
          </cell>
          <cell r="E826" t="str">
            <v>GENECY ANDRADE DE OLIVEIRA</v>
          </cell>
          <cell r="F826" t="str">
            <v>1 - Médico</v>
          </cell>
          <cell r="G826" t="str">
            <v>225170</v>
          </cell>
          <cell r="H826">
            <v>45200</v>
          </cell>
          <cell r="J826">
            <v>913.76880000000006</v>
          </cell>
          <cell r="L826">
            <v>124.593152562</v>
          </cell>
          <cell r="M826">
            <v>3.96</v>
          </cell>
          <cell r="O826">
            <v>6.01</v>
          </cell>
          <cell r="P826">
            <v>1.23</v>
          </cell>
        </row>
        <row r="827">
          <cell r="C827" t="str">
            <v>HOSPITAL MESTRE VITALINO</v>
          </cell>
          <cell r="E827" t="str">
            <v>GENILSON DA SILVA SANTOS</v>
          </cell>
          <cell r="F827" t="str">
            <v>3 - Administrativo</v>
          </cell>
          <cell r="G827" t="str">
            <v>514320</v>
          </cell>
          <cell r="H827">
            <v>45200</v>
          </cell>
          <cell r="J827">
            <v>147.06559999999999</v>
          </cell>
          <cell r="L827">
            <v>124.593152562</v>
          </cell>
          <cell r="M827">
            <v>26.4</v>
          </cell>
          <cell r="O827">
            <v>1.82</v>
          </cell>
        </row>
        <row r="828">
          <cell r="C828" t="str">
            <v>HOSPITAL MESTRE VITALINO</v>
          </cell>
          <cell r="E828" t="str">
            <v>GENISON ONOFRE FLORENCIO</v>
          </cell>
          <cell r="F828" t="str">
            <v>3 - Administrativo</v>
          </cell>
          <cell r="G828" t="str">
            <v>513505</v>
          </cell>
          <cell r="H828">
            <v>45200</v>
          </cell>
          <cell r="J828">
            <v>152.7088</v>
          </cell>
          <cell r="L828">
            <v>0</v>
          </cell>
          <cell r="O828">
            <v>1.82</v>
          </cell>
        </row>
        <row r="829">
          <cell r="C829" t="str">
            <v>HOSPITAL MESTRE VITALINO</v>
          </cell>
          <cell r="E829" t="str">
            <v>GENYSON JERONIMO BEZERRA DA SILVA</v>
          </cell>
          <cell r="F829" t="str">
            <v>3 - Administrativo</v>
          </cell>
          <cell r="G829" t="str">
            <v>411005</v>
          </cell>
          <cell r="H829">
            <v>45200</v>
          </cell>
          <cell r="J829">
            <v>128.39439999999999</v>
          </cell>
          <cell r="L829">
            <v>0</v>
          </cell>
          <cell r="O829">
            <v>1.82</v>
          </cell>
        </row>
        <row r="830">
          <cell r="C830" t="str">
            <v>HOSPITAL MESTRE VITALINO</v>
          </cell>
          <cell r="E830" t="str">
            <v>GEORGIA ALVES PEREIRA</v>
          </cell>
          <cell r="F830" t="str">
            <v>1 - Médico</v>
          </cell>
          <cell r="G830" t="str">
            <v>225125</v>
          </cell>
          <cell r="H830">
            <v>45200</v>
          </cell>
          <cell r="J830">
            <v>877.69119999999998</v>
          </cell>
          <cell r="L830">
            <v>124.593152562</v>
          </cell>
          <cell r="M830">
            <v>3.96</v>
          </cell>
          <cell r="O830">
            <v>6.01</v>
          </cell>
          <cell r="P830">
            <v>1.23</v>
          </cell>
        </row>
        <row r="831">
          <cell r="C831" t="str">
            <v>HOSPITAL MESTRE VITALINO</v>
          </cell>
          <cell r="E831" t="str">
            <v>GEORGIA LIMA DE FREITAS</v>
          </cell>
          <cell r="F831" t="str">
            <v>2 - Outros Profissionais da Saúde</v>
          </cell>
          <cell r="G831" t="str">
            <v>322205</v>
          </cell>
          <cell r="H831">
            <v>45200</v>
          </cell>
          <cell r="J831">
            <v>171.7328</v>
          </cell>
          <cell r="L831">
            <v>124.593152562</v>
          </cell>
          <cell r="M831">
            <v>29.39</v>
          </cell>
          <cell r="O831">
            <v>1.82</v>
          </cell>
          <cell r="U831">
            <v>155.1</v>
          </cell>
          <cell r="X831" t="str">
            <v>AUX. CRECHE I, AUX.CRECHE II</v>
          </cell>
        </row>
        <row r="832">
          <cell r="C832" t="str">
            <v>HOSPITAL MESTRE VITALINO</v>
          </cell>
          <cell r="E832" t="str">
            <v>GEOVANNE ANTONIO FLORENCIO CAVALCANTI</v>
          </cell>
          <cell r="F832" t="str">
            <v>3 - Administrativo</v>
          </cell>
          <cell r="G832" t="str">
            <v>517410</v>
          </cell>
          <cell r="H832">
            <v>45200</v>
          </cell>
          <cell r="J832">
            <v>98.453599999999994</v>
          </cell>
          <cell r="L832">
            <v>124.593152562</v>
          </cell>
          <cell r="M832">
            <v>22.88</v>
          </cell>
          <cell r="O832">
            <v>1.82</v>
          </cell>
        </row>
        <row r="833">
          <cell r="C833" t="str">
            <v>HOSPITAL MESTRE VITALINO</v>
          </cell>
          <cell r="E833" t="str">
            <v>GERALDINA DANYELLE PIMENTEL MEDEIROS</v>
          </cell>
          <cell r="F833" t="str">
            <v>2 - Outros Profissionais da Saúde</v>
          </cell>
          <cell r="G833" t="str">
            <v>322205</v>
          </cell>
          <cell r="H833">
            <v>45200</v>
          </cell>
          <cell r="J833">
            <v>164.6688</v>
          </cell>
          <cell r="L833">
            <v>124.593152562</v>
          </cell>
          <cell r="M833">
            <v>29.39</v>
          </cell>
          <cell r="O833">
            <v>1.82</v>
          </cell>
        </row>
        <row r="834">
          <cell r="C834" t="str">
            <v>HOSPITAL MESTRE VITALINO</v>
          </cell>
          <cell r="E834" t="str">
            <v>GERALDO HENRIQUES FILGUEIRAS NETO</v>
          </cell>
          <cell r="F834" t="str">
            <v>3 - Administrativo</v>
          </cell>
          <cell r="G834" t="str">
            <v>252210</v>
          </cell>
          <cell r="H834">
            <v>45200</v>
          </cell>
          <cell r="J834">
            <v>870.19600000000003</v>
          </cell>
          <cell r="L834">
            <v>0</v>
          </cell>
          <cell r="O834">
            <v>1.82</v>
          </cell>
        </row>
        <row r="835">
          <cell r="C835" t="str">
            <v>HOSPITAL MESTRE VITALINO</v>
          </cell>
          <cell r="E835" t="str">
            <v>GERALDO JOSE PARAISO WANDERLEY</v>
          </cell>
          <cell r="F835" t="str">
            <v>1 - Médico</v>
          </cell>
          <cell r="G835" t="str">
            <v>225225</v>
          </cell>
          <cell r="H835">
            <v>45200</v>
          </cell>
          <cell r="J835">
            <v>1828.5863999999999</v>
          </cell>
          <cell r="L835">
            <v>124.593152562</v>
          </cell>
          <cell r="M835">
            <v>3.96</v>
          </cell>
          <cell r="O835">
            <v>6.01</v>
          </cell>
          <cell r="P835">
            <v>1.23</v>
          </cell>
        </row>
        <row r="836">
          <cell r="C836" t="str">
            <v>HOSPITAL MESTRE VITALINO</v>
          </cell>
          <cell r="E836" t="str">
            <v>GERCINA PEREIRA DE ARAUJO</v>
          </cell>
          <cell r="F836" t="str">
            <v>3 - Administrativo</v>
          </cell>
          <cell r="G836" t="str">
            <v>763305</v>
          </cell>
          <cell r="H836">
            <v>45200</v>
          </cell>
          <cell r="J836">
            <v>141.00399999999999</v>
          </cell>
          <cell r="L836">
            <v>124.593152562</v>
          </cell>
          <cell r="M836">
            <v>26.4</v>
          </cell>
          <cell r="O836">
            <v>1.82</v>
          </cell>
        </row>
        <row r="837">
          <cell r="C837" t="str">
            <v>HOSPITAL MESTRE VITALINO</v>
          </cell>
          <cell r="E837" t="str">
            <v>GERCINIO FARIAS</v>
          </cell>
          <cell r="F837" t="str">
            <v>3 - Administrativo</v>
          </cell>
          <cell r="G837" t="str">
            <v>514320</v>
          </cell>
          <cell r="H837">
            <v>45200</v>
          </cell>
          <cell r="J837">
            <v>146.14400000000001</v>
          </cell>
          <cell r="L837">
            <v>124.593152562</v>
          </cell>
          <cell r="M837">
            <v>26.4</v>
          </cell>
          <cell r="O837">
            <v>1.82</v>
          </cell>
          <cell r="R837">
            <v>307.2</v>
          </cell>
          <cell r="S837">
            <v>79.2</v>
          </cell>
        </row>
        <row r="838">
          <cell r="C838" t="str">
            <v>HOSPITAL MESTRE VITALINO</v>
          </cell>
          <cell r="E838" t="str">
            <v>GERLAINE DE SANTANA GOMES</v>
          </cell>
          <cell r="F838" t="str">
            <v>2 - Outros Profissionais da Saúde</v>
          </cell>
          <cell r="G838" t="str">
            <v>322205</v>
          </cell>
          <cell r="H838">
            <v>45200</v>
          </cell>
          <cell r="J838">
            <v>163.56720000000001</v>
          </cell>
          <cell r="L838">
            <v>0</v>
          </cell>
          <cell r="O838">
            <v>1.82</v>
          </cell>
        </row>
        <row r="839">
          <cell r="C839" t="str">
            <v>HOSPITAL MESTRE VITALINO</v>
          </cell>
          <cell r="E839" t="str">
            <v>GERLANE MARIA DA ROCHA SILVA SANTANA</v>
          </cell>
          <cell r="F839" t="str">
            <v>2 - Outros Profissionais da Saúde</v>
          </cell>
          <cell r="G839" t="str">
            <v>322205</v>
          </cell>
          <cell r="H839">
            <v>45200</v>
          </cell>
          <cell r="J839">
            <v>187.4504</v>
          </cell>
          <cell r="L839">
            <v>124.593152562</v>
          </cell>
          <cell r="M839">
            <v>29.39</v>
          </cell>
          <cell r="O839">
            <v>1.82</v>
          </cell>
        </row>
        <row r="840">
          <cell r="C840" t="str">
            <v>HOSPITAL MESTRE VITALINO</v>
          </cell>
          <cell r="E840" t="str">
            <v>GERMANA FONSECA FIGUEIREDO</v>
          </cell>
          <cell r="F840" t="str">
            <v>1 - Médico</v>
          </cell>
          <cell r="G840" t="str">
            <v>225103</v>
          </cell>
          <cell r="H840">
            <v>45200</v>
          </cell>
          <cell r="J840">
            <v>705.65120000000002</v>
          </cell>
          <cell r="L840">
            <v>124.593152562</v>
          </cell>
          <cell r="M840">
            <v>3.96</v>
          </cell>
          <cell r="O840">
            <v>6.01</v>
          </cell>
          <cell r="P840">
            <v>1.23</v>
          </cell>
        </row>
        <row r="841">
          <cell r="C841" t="str">
            <v>HOSPITAL MESTRE VITALINO</v>
          </cell>
          <cell r="E841" t="str">
            <v>GERMANA SALES CUMARU</v>
          </cell>
          <cell r="F841" t="str">
            <v>2 - Outros Profissionais da Saúde</v>
          </cell>
          <cell r="G841" t="str">
            <v>322205</v>
          </cell>
          <cell r="H841">
            <v>45200</v>
          </cell>
          <cell r="J841">
            <v>254.58320000000001</v>
          </cell>
          <cell r="L841">
            <v>124.593152562</v>
          </cell>
          <cell r="M841">
            <v>29.39</v>
          </cell>
          <cell r="O841">
            <v>1.82</v>
          </cell>
        </row>
        <row r="842">
          <cell r="C842" t="str">
            <v>HOSPITAL MESTRE VITALINO</v>
          </cell>
          <cell r="E842" t="str">
            <v>GERONCIO FRANCISCO MORENO DA SILVA</v>
          </cell>
          <cell r="F842" t="str">
            <v>3 - Administrativo</v>
          </cell>
          <cell r="G842" t="str">
            <v>517410</v>
          </cell>
          <cell r="H842">
            <v>45200</v>
          </cell>
          <cell r="J842">
            <v>125.12</v>
          </cell>
          <cell r="L842">
            <v>0</v>
          </cell>
          <cell r="O842">
            <v>1.82</v>
          </cell>
          <cell r="R842">
            <v>153.6</v>
          </cell>
          <cell r="S842">
            <v>79.2</v>
          </cell>
        </row>
        <row r="843">
          <cell r="C843" t="str">
            <v>HOSPITAL MESTRE VITALINO</v>
          </cell>
          <cell r="E843" t="str">
            <v>GESELTON SERAFIM DE MENEZES</v>
          </cell>
          <cell r="F843" t="str">
            <v>3 - Administrativo</v>
          </cell>
          <cell r="G843" t="str">
            <v>521130</v>
          </cell>
          <cell r="H843">
            <v>45200</v>
          </cell>
          <cell r="J843">
            <v>129.9504</v>
          </cell>
          <cell r="L843">
            <v>0</v>
          </cell>
          <cell r="O843">
            <v>1.82</v>
          </cell>
        </row>
        <row r="844">
          <cell r="C844" t="str">
            <v>HOSPITAL MESTRE VITALINO</v>
          </cell>
          <cell r="E844" t="str">
            <v>GESSICA FERREIRA DA SILVA</v>
          </cell>
          <cell r="F844" t="str">
            <v>2 - Outros Profissionais da Saúde</v>
          </cell>
          <cell r="G844" t="str">
            <v>322205</v>
          </cell>
          <cell r="H844">
            <v>45200</v>
          </cell>
          <cell r="J844">
            <v>150.70400000000001</v>
          </cell>
          <cell r="L844">
            <v>124.593152562</v>
          </cell>
          <cell r="M844">
            <v>29.39</v>
          </cell>
          <cell r="O844">
            <v>1.82</v>
          </cell>
          <cell r="R844">
            <v>307.2</v>
          </cell>
          <cell r="S844">
            <v>88.17</v>
          </cell>
        </row>
        <row r="845">
          <cell r="C845" t="str">
            <v>HOSPITAL MESTRE VITALINO</v>
          </cell>
          <cell r="E845" t="str">
            <v>GESSICA KARLA DA SILVA</v>
          </cell>
          <cell r="F845" t="str">
            <v>2 - Outros Profissionais da Saúde</v>
          </cell>
          <cell r="G845" t="str">
            <v>223505</v>
          </cell>
          <cell r="H845">
            <v>45200</v>
          </cell>
          <cell r="J845">
            <v>342.85759999999999</v>
          </cell>
          <cell r="L845">
            <v>124.593152562</v>
          </cell>
          <cell r="M845">
            <v>4.1100000000000003</v>
          </cell>
          <cell r="O845">
            <v>1.35</v>
          </cell>
          <cell r="U845">
            <v>120.26</v>
          </cell>
          <cell r="X845" t="str">
            <v>AUX. CRECHE I</v>
          </cell>
        </row>
        <row r="846">
          <cell r="C846" t="str">
            <v>HOSPITAL MESTRE VITALINO</v>
          </cell>
          <cell r="E846" t="str">
            <v>GESSYCA VANESSA NUNES SILVA</v>
          </cell>
          <cell r="F846" t="str">
            <v>2 - Outros Profissionais da Saúde</v>
          </cell>
          <cell r="G846" t="str">
            <v>322205</v>
          </cell>
          <cell r="H846">
            <v>45200</v>
          </cell>
          <cell r="J846">
            <v>0</v>
          </cell>
          <cell r="L846">
            <v>0</v>
          </cell>
          <cell r="M846">
            <v>0</v>
          </cell>
          <cell r="O846">
            <v>1.82</v>
          </cell>
        </row>
        <row r="847">
          <cell r="C847" t="str">
            <v>HOSPITAL MESTRE VITALINO</v>
          </cell>
          <cell r="E847" t="str">
            <v>GETULIO SILVA DE NARCISO</v>
          </cell>
          <cell r="F847" t="str">
            <v>3 - Administrativo</v>
          </cell>
          <cell r="G847" t="str">
            <v>514320</v>
          </cell>
          <cell r="H847">
            <v>45200</v>
          </cell>
          <cell r="J847">
            <v>126.86879999999999</v>
          </cell>
          <cell r="L847">
            <v>124.593152562</v>
          </cell>
          <cell r="M847">
            <v>26.4</v>
          </cell>
          <cell r="O847">
            <v>1.82</v>
          </cell>
          <cell r="R847">
            <v>307.2</v>
          </cell>
          <cell r="S847">
            <v>79.2</v>
          </cell>
        </row>
        <row r="848">
          <cell r="C848" t="str">
            <v>HOSPITAL MESTRE VITALINO</v>
          </cell>
          <cell r="E848" t="str">
            <v>GEYSA LARYSSA NUNES LOPES XAVIER</v>
          </cell>
          <cell r="F848" t="str">
            <v>2 - Outros Profissionais da Saúde</v>
          </cell>
          <cell r="G848" t="str">
            <v>223505</v>
          </cell>
          <cell r="H848">
            <v>45200</v>
          </cell>
          <cell r="J848">
            <v>398.59280000000001</v>
          </cell>
          <cell r="L848">
            <v>124.593152562</v>
          </cell>
          <cell r="M848">
            <v>4.1100000000000003</v>
          </cell>
          <cell r="O848">
            <v>1.35</v>
          </cell>
        </row>
        <row r="849">
          <cell r="C849" t="str">
            <v>HOSPITAL MESTRE VITALINO</v>
          </cell>
          <cell r="E849" t="str">
            <v>GEYSIANE BERNARDO DA SILVA</v>
          </cell>
          <cell r="F849" t="str">
            <v>2 - Outros Profissionais da Saúde</v>
          </cell>
          <cell r="G849" t="str">
            <v>223505</v>
          </cell>
          <cell r="H849">
            <v>45200</v>
          </cell>
          <cell r="J849">
            <v>347.14640000000003</v>
          </cell>
          <cell r="L849">
            <v>124.593152562</v>
          </cell>
          <cell r="M849">
            <v>4.1100000000000003</v>
          </cell>
          <cell r="O849">
            <v>1.35</v>
          </cell>
        </row>
        <row r="850">
          <cell r="C850" t="str">
            <v>HOSPITAL MESTRE VITALINO</v>
          </cell>
          <cell r="E850" t="str">
            <v>GIDELMO AMADEUS DE ASSIS</v>
          </cell>
          <cell r="F850" t="str">
            <v>3 - Administrativo</v>
          </cell>
          <cell r="G850" t="str">
            <v>513505</v>
          </cell>
          <cell r="H850">
            <v>45200</v>
          </cell>
          <cell r="J850">
            <v>140.02879999999999</v>
          </cell>
          <cell r="L850">
            <v>124.593152562</v>
          </cell>
          <cell r="M850">
            <v>24.64</v>
          </cell>
          <cell r="O850">
            <v>1.82</v>
          </cell>
        </row>
        <row r="851">
          <cell r="C851" t="str">
            <v>HOSPITAL MESTRE VITALINO</v>
          </cell>
          <cell r="E851" t="str">
            <v>GIDELSON ROMERO DA SILVA</v>
          </cell>
          <cell r="F851" t="str">
            <v>3 - Administrativo</v>
          </cell>
          <cell r="G851" t="str">
            <v>515110</v>
          </cell>
          <cell r="H851">
            <v>45200</v>
          </cell>
          <cell r="J851">
            <v>0</v>
          </cell>
          <cell r="L851">
            <v>0</v>
          </cell>
          <cell r="M851">
            <v>0</v>
          </cell>
          <cell r="O851">
            <v>1.82</v>
          </cell>
        </row>
        <row r="852">
          <cell r="C852" t="str">
            <v>HOSPITAL MESTRE VITALINO</v>
          </cell>
          <cell r="E852" t="str">
            <v>GIDRIANA MARIA VILAR</v>
          </cell>
          <cell r="F852" t="str">
            <v>2 - Outros Profissionais da Saúde</v>
          </cell>
          <cell r="G852" t="str">
            <v>322205</v>
          </cell>
          <cell r="H852">
            <v>45200</v>
          </cell>
          <cell r="J852">
            <v>170.79759999999999</v>
          </cell>
          <cell r="L852">
            <v>124.593152562</v>
          </cell>
          <cell r="M852">
            <v>29.39</v>
          </cell>
          <cell r="O852">
            <v>1.82</v>
          </cell>
        </row>
        <row r="853">
          <cell r="C853" t="str">
            <v>HOSPITAL MESTRE VITALINO</v>
          </cell>
          <cell r="E853" t="str">
            <v>GILBERTO ARAUJO BARROS</v>
          </cell>
          <cell r="F853" t="str">
            <v>3 - Administrativo</v>
          </cell>
          <cell r="G853" t="str">
            <v>212415</v>
          </cell>
          <cell r="H853">
            <v>45200</v>
          </cell>
          <cell r="J853">
            <v>218.95679999999999</v>
          </cell>
          <cell r="L853">
            <v>124.593152562</v>
          </cell>
          <cell r="M853">
            <v>36.07</v>
          </cell>
          <cell r="O853">
            <v>1.82</v>
          </cell>
        </row>
        <row r="854">
          <cell r="C854" t="str">
            <v>HOSPITAL MESTRE VITALINO</v>
          </cell>
          <cell r="E854" t="str">
            <v>GILBERTO VILACA DE MENEZES</v>
          </cell>
          <cell r="F854" t="str">
            <v>1 - Médico</v>
          </cell>
          <cell r="G854" t="str">
            <v>225112</v>
          </cell>
          <cell r="H854">
            <v>45200</v>
          </cell>
          <cell r="J854">
            <v>1042.5024000000001</v>
          </cell>
          <cell r="L854">
            <v>124.593152562</v>
          </cell>
          <cell r="M854">
            <v>3.96</v>
          </cell>
          <cell r="O854">
            <v>6.01</v>
          </cell>
          <cell r="P854">
            <v>1.23</v>
          </cell>
        </row>
        <row r="855">
          <cell r="C855" t="str">
            <v>HOSPITAL MESTRE VITALINO</v>
          </cell>
          <cell r="E855" t="str">
            <v>GILCEIA BARBOSA DA SILVA</v>
          </cell>
          <cell r="F855" t="str">
            <v>3 - Administrativo</v>
          </cell>
          <cell r="G855" t="str">
            <v>513430</v>
          </cell>
          <cell r="H855">
            <v>45200</v>
          </cell>
          <cell r="J855">
            <v>163.4496</v>
          </cell>
          <cell r="L855">
            <v>0</v>
          </cell>
          <cell r="O855">
            <v>1.82</v>
          </cell>
        </row>
        <row r="856">
          <cell r="C856" t="str">
            <v>HOSPITAL MESTRE VITALINO</v>
          </cell>
          <cell r="E856" t="str">
            <v>GILDA DE MORAIS CINTRA</v>
          </cell>
          <cell r="F856" t="str">
            <v>2 - Outros Profissionais da Saúde</v>
          </cell>
          <cell r="G856" t="str">
            <v>322205</v>
          </cell>
          <cell r="H856">
            <v>45200</v>
          </cell>
          <cell r="J856">
            <v>168.39279999999999</v>
          </cell>
          <cell r="L856">
            <v>124.593152562</v>
          </cell>
          <cell r="M856">
            <v>29.39</v>
          </cell>
          <cell r="O856">
            <v>1.82</v>
          </cell>
          <cell r="U856">
            <v>77.55</v>
          </cell>
          <cell r="X856" t="str">
            <v>AUX. CRECHE I</v>
          </cell>
        </row>
        <row r="857">
          <cell r="C857" t="str">
            <v>HOSPITAL MESTRE VITALINO</v>
          </cell>
          <cell r="E857" t="str">
            <v>GILLIAN DO EGITO LIRA FERNANDES</v>
          </cell>
          <cell r="F857" t="str">
            <v>2 - Outros Profissionais da Saúde</v>
          </cell>
          <cell r="G857" t="str">
            <v>223505</v>
          </cell>
          <cell r="H857">
            <v>45200</v>
          </cell>
          <cell r="J857">
            <v>338.87439999999998</v>
          </cell>
          <cell r="L857">
            <v>124.593152562</v>
          </cell>
          <cell r="M857">
            <v>4.1100000000000003</v>
          </cell>
          <cell r="O857">
            <v>1.35</v>
          </cell>
          <cell r="U857">
            <v>240.52</v>
          </cell>
          <cell r="X857" t="str">
            <v>AUX. CRECHE I, AUX.CRECHE II</v>
          </cell>
        </row>
        <row r="858">
          <cell r="C858" t="str">
            <v>HOSPITAL MESTRE VITALINO</v>
          </cell>
          <cell r="E858" t="str">
            <v>GILSIAN RODRIGO DE SOUZA SILVA</v>
          </cell>
          <cell r="F858" t="str">
            <v>2 - Outros Profissionais da Saúde</v>
          </cell>
          <cell r="G858" t="str">
            <v>322205</v>
          </cell>
          <cell r="H858">
            <v>45200</v>
          </cell>
          <cell r="J858">
            <v>217.7064</v>
          </cell>
          <cell r="L858">
            <v>0</v>
          </cell>
          <cell r="M858">
            <v>0</v>
          </cell>
          <cell r="O858">
            <v>1.82</v>
          </cell>
        </row>
        <row r="859">
          <cell r="C859" t="str">
            <v>HOSPITAL MESTRE VITALINO</v>
          </cell>
          <cell r="E859" t="str">
            <v>GILVAN JUVENCIO DA SILVA</v>
          </cell>
          <cell r="F859" t="str">
            <v>3 - Administrativo</v>
          </cell>
          <cell r="G859" t="str">
            <v>521130</v>
          </cell>
          <cell r="H859">
            <v>45200</v>
          </cell>
          <cell r="J859">
            <v>137.77440000000001</v>
          </cell>
          <cell r="L859">
            <v>124.593152562</v>
          </cell>
          <cell r="M859">
            <v>25.52</v>
          </cell>
          <cell r="O859">
            <v>1.82</v>
          </cell>
        </row>
        <row r="860">
          <cell r="C860" t="str">
            <v>HOSPITAL MESTRE VITALINO</v>
          </cell>
          <cell r="E860" t="str">
            <v>GILVANETE MARIA FAUSTINO</v>
          </cell>
          <cell r="F860" t="str">
            <v>2 - Outros Profissionais da Saúde</v>
          </cell>
          <cell r="G860" t="str">
            <v>322205</v>
          </cell>
          <cell r="H860">
            <v>45200</v>
          </cell>
          <cell r="J860">
            <v>168.78319999999999</v>
          </cell>
          <cell r="L860">
            <v>124.593152562</v>
          </cell>
          <cell r="M860">
            <v>12.74</v>
          </cell>
          <cell r="O860">
            <v>1.82</v>
          </cell>
        </row>
        <row r="861">
          <cell r="C861" t="str">
            <v>HOSPITAL MESTRE VITALINO</v>
          </cell>
          <cell r="E861" t="str">
            <v>GILVANIA JOSEFA DA SILVA IRINEU</v>
          </cell>
          <cell r="F861" t="str">
            <v>2 - Outros Profissionais da Saúde</v>
          </cell>
          <cell r="G861" t="str">
            <v>322205</v>
          </cell>
          <cell r="H861">
            <v>45200</v>
          </cell>
          <cell r="J861">
            <v>176.82239999999999</v>
          </cell>
          <cell r="L861">
            <v>124.593152562</v>
          </cell>
          <cell r="M861">
            <v>29.39</v>
          </cell>
          <cell r="O861">
            <v>1.82</v>
          </cell>
          <cell r="U861">
            <v>77.55</v>
          </cell>
          <cell r="X861" t="str">
            <v>AUX. CRECHE I</v>
          </cell>
        </row>
        <row r="862">
          <cell r="C862" t="str">
            <v>HOSPITAL MESTRE VITALINO</v>
          </cell>
          <cell r="E862" t="str">
            <v>GIOVANA THAINA BEZERRA DE FRANCA</v>
          </cell>
          <cell r="F862" t="str">
            <v>3 - Administrativo</v>
          </cell>
          <cell r="G862" t="str">
            <v>411005</v>
          </cell>
          <cell r="H862">
            <v>45200</v>
          </cell>
          <cell r="J862">
            <v>12.4</v>
          </cell>
          <cell r="L862">
            <v>0</v>
          </cell>
          <cell r="O862">
            <v>1.82</v>
          </cell>
          <cell r="R862">
            <v>403.2</v>
          </cell>
          <cell r="S862">
            <v>37.200000000000003</v>
          </cell>
        </row>
        <row r="863">
          <cell r="C863" t="str">
            <v>HOSPITAL MESTRE VITALINO</v>
          </cell>
          <cell r="E863" t="str">
            <v>GIRIVALDO CAVALCANTE DOS SANTOS</v>
          </cell>
          <cell r="F863" t="str">
            <v>3 - Administrativo</v>
          </cell>
          <cell r="G863" t="str">
            <v>515110</v>
          </cell>
          <cell r="H863">
            <v>45200</v>
          </cell>
          <cell r="J863">
            <v>192.11760000000001</v>
          </cell>
          <cell r="L863">
            <v>0</v>
          </cell>
          <cell r="M863">
            <v>0</v>
          </cell>
          <cell r="O863">
            <v>1.82</v>
          </cell>
        </row>
        <row r="864">
          <cell r="C864" t="str">
            <v>HOSPITAL MESTRE VITALINO</v>
          </cell>
          <cell r="E864" t="str">
            <v>GIRLEIDE DE MELO SILVA</v>
          </cell>
          <cell r="F864" t="str">
            <v>2 - Outros Profissionais da Saúde</v>
          </cell>
          <cell r="G864" t="str">
            <v>322205</v>
          </cell>
          <cell r="H864">
            <v>45200</v>
          </cell>
          <cell r="J864">
            <v>174.96559999999999</v>
          </cell>
          <cell r="L864">
            <v>124.593152562</v>
          </cell>
          <cell r="M864">
            <v>29.39</v>
          </cell>
          <cell r="O864">
            <v>1.82</v>
          </cell>
          <cell r="U864">
            <v>77.55</v>
          </cell>
          <cell r="X864" t="str">
            <v>AUX. CRECHE I</v>
          </cell>
        </row>
        <row r="865">
          <cell r="C865" t="str">
            <v>HOSPITAL MESTRE VITALINO</v>
          </cell>
          <cell r="E865" t="str">
            <v>GISELDA DANIELLE ANDRADE DA SILVA</v>
          </cell>
          <cell r="F865" t="str">
            <v>2 - Outros Profissionais da Saúde</v>
          </cell>
          <cell r="G865" t="str">
            <v>223605</v>
          </cell>
          <cell r="H865">
            <v>45200</v>
          </cell>
          <cell r="J865">
            <v>249.82480000000001</v>
          </cell>
          <cell r="L865">
            <v>124.593152562</v>
          </cell>
          <cell r="M865">
            <v>2.99</v>
          </cell>
          <cell r="O865">
            <v>1.35</v>
          </cell>
        </row>
        <row r="866">
          <cell r="C866" t="str">
            <v>HOSPITAL MESTRE VITALINO</v>
          </cell>
          <cell r="E866" t="str">
            <v>GISELE DAIANE DA SILVA</v>
          </cell>
          <cell r="F866" t="str">
            <v>2 - Outros Profissionais da Saúde</v>
          </cell>
          <cell r="G866" t="str">
            <v>322205</v>
          </cell>
          <cell r="H866">
            <v>45200</v>
          </cell>
          <cell r="J866">
            <v>176.39519999999999</v>
          </cell>
          <cell r="L866">
            <v>0</v>
          </cell>
          <cell r="O866">
            <v>1.82</v>
          </cell>
        </row>
        <row r="867">
          <cell r="C867" t="str">
            <v>HOSPITAL MESTRE VITALINO</v>
          </cell>
          <cell r="E867" t="str">
            <v>GISELLY MARIA FEITOSA VASCONCELOS</v>
          </cell>
          <cell r="F867" t="str">
            <v>3 - Administrativo</v>
          </cell>
          <cell r="G867" t="str">
            <v>351605</v>
          </cell>
          <cell r="H867">
            <v>45200</v>
          </cell>
          <cell r="J867">
            <v>143.19839999999999</v>
          </cell>
          <cell r="L867">
            <v>0</v>
          </cell>
          <cell r="O867">
            <v>1.82</v>
          </cell>
          <cell r="R867">
            <v>403.2</v>
          </cell>
          <cell r="S867">
            <v>85.95</v>
          </cell>
        </row>
        <row r="868">
          <cell r="C868" t="str">
            <v>HOSPITAL MESTRE VITALINO</v>
          </cell>
          <cell r="E868" t="str">
            <v>GISLAINE DANIELE DE AZEVEDO SILVA</v>
          </cell>
          <cell r="F868" t="str">
            <v>2 - Outros Profissionais da Saúde</v>
          </cell>
          <cell r="G868" t="str">
            <v>322205</v>
          </cell>
          <cell r="H868">
            <v>45200</v>
          </cell>
          <cell r="J868">
            <v>151.28559999999999</v>
          </cell>
          <cell r="L868">
            <v>124.593152562</v>
          </cell>
          <cell r="M868">
            <v>28.41</v>
          </cell>
          <cell r="O868">
            <v>1.82</v>
          </cell>
        </row>
        <row r="869">
          <cell r="C869" t="str">
            <v>HOSPITAL MESTRE VITALINO</v>
          </cell>
          <cell r="E869" t="str">
            <v>GISLAINE LOPES DA SILVA</v>
          </cell>
          <cell r="F869" t="str">
            <v>3 - Administrativo</v>
          </cell>
          <cell r="G869" t="str">
            <v>763305</v>
          </cell>
          <cell r="H869">
            <v>45200</v>
          </cell>
          <cell r="J869">
            <v>139.268</v>
          </cell>
          <cell r="L869">
            <v>0</v>
          </cell>
          <cell r="O869">
            <v>1.82</v>
          </cell>
          <cell r="R869">
            <v>307.2</v>
          </cell>
          <cell r="S869">
            <v>79.2</v>
          </cell>
        </row>
        <row r="870">
          <cell r="C870" t="str">
            <v>HOSPITAL MESTRE VITALINO</v>
          </cell>
          <cell r="E870" t="str">
            <v>GISLANDIA JOSEFA DA SILVA</v>
          </cell>
          <cell r="F870" t="str">
            <v>2 - Outros Profissionais da Saúde</v>
          </cell>
          <cell r="G870" t="str">
            <v>322205</v>
          </cell>
          <cell r="H870">
            <v>45200</v>
          </cell>
          <cell r="J870">
            <v>161.648</v>
          </cell>
          <cell r="L870">
            <v>124.593152562</v>
          </cell>
          <cell r="M870">
            <v>29.39</v>
          </cell>
          <cell r="O870">
            <v>1.82</v>
          </cell>
        </row>
        <row r="871">
          <cell r="C871" t="str">
            <v>HOSPITAL MESTRE VITALINO</v>
          </cell>
          <cell r="E871" t="str">
            <v>GISLANE SILVA</v>
          </cell>
          <cell r="F871" t="str">
            <v>2 - Outros Profissionais da Saúde</v>
          </cell>
          <cell r="G871" t="str">
            <v>322205</v>
          </cell>
          <cell r="H871">
            <v>45200</v>
          </cell>
          <cell r="J871">
            <v>60.11</v>
          </cell>
          <cell r="L871">
            <v>0</v>
          </cell>
          <cell r="M871">
            <v>0</v>
          </cell>
          <cell r="O871">
            <v>1.82</v>
          </cell>
          <cell r="U871">
            <v>15.51</v>
          </cell>
          <cell r="X871" t="str">
            <v>AUX. CRECHE I</v>
          </cell>
        </row>
        <row r="872">
          <cell r="C872" t="str">
            <v>HOSPITAL MESTRE VITALINO</v>
          </cell>
          <cell r="E872" t="str">
            <v>GISLAYNE SANTOS SILVA</v>
          </cell>
          <cell r="F872" t="str">
            <v>2 - Outros Profissionais da Saúde</v>
          </cell>
          <cell r="G872" t="str">
            <v>322205</v>
          </cell>
          <cell r="H872">
            <v>45200</v>
          </cell>
          <cell r="J872">
            <v>184.09520000000001</v>
          </cell>
          <cell r="L872">
            <v>124.593152562</v>
          </cell>
          <cell r="M872">
            <v>29.39</v>
          </cell>
          <cell r="O872">
            <v>1.82</v>
          </cell>
        </row>
        <row r="873">
          <cell r="C873" t="str">
            <v>HOSPITAL MESTRE VITALINO</v>
          </cell>
          <cell r="E873" t="str">
            <v>GLACIWILE EBER SOARES DA SILVA</v>
          </cell>
          <cell r="F873" t="str">
            <v>3 - Administrativo</v>
          </cell>
          <cell r="G873" t="str">
            <v>521130</v>
          </cell>
          <cell r="H873">
            <v>45200</v>
          </cell>
          <cell r="J873">
            <v>126.636</v>
          </cell>
          <cell r="L873">
            <v>124.593152562</v>
          </cell>
          <cell r="M873">
            <v>26.4</v>
          </cell>
          <cell r="O873">
            <v>1.82</v>
          </cell>
          <cell r="R873">
            <v>153.6</v>
          </cell>
          <cell r="S873">
            <v>79.2</v>
          </cell>
        </row>
        <row r="874">
          <cell r="C874" t="str">
            <v>HOSPITAL MESTRE VITALINO</v>
          </cell>
          <cell r="E874" t="str">
            <v>GLAUCIA DE FREITAS MONTEIRO</v>
          </cell>
          <cell r="F874" t="str">
            <v>2 - Outros Profissionais da Saúde</v>
          </cell>
          <cell r="G874" t="str">
            <v>322205</v>
          </cell>
          <cell r="H874">
            <v>45200</v>
          </cell>
          <cell r="J874">
            <v>156.67840000000001</v>
          </cell>
          <cell r="L874">
            <v>124.593152562</v>
          </cell>
          <cell r="M874">
            <v>29.39</v>
          </cell>
          <cell r="O874">
            <v>1.82</v>
          </cell>
        </row>
        <row r="875">
          <cell r="C875" t="str">
            <v>HOSPITAL MESTRE VITALINO</v>
          </cell>
          <cell r="E875" t="str">
            <v>GLAUCIO AVELINO DA SILVA</v>
          </cell>
          <cell r="F875" t="str">
            <v>3 - Administrativo</v>
          </cell>
          <cell r="G875" t="str">
            <v>782320</v>
          </cell>
          <cell r="H875">
            <v>45200</v>
          </cell>
          <cell r="J875">
            <v>250.03280000000001</v>
          </cell>
          <cell r="L875">
            <v>124.593152562</v>
          </cell>
          <cell r="M875">
            <v>44.04</v>
          </cell>
          <cell r="O875">
            <v>1.82</v>
          </cell>
          <cell r="U875">
            <v>59</v>
          </cell>
          <cell r="X875" t="str">
            <v>GRATIFICACAO I</v>
          </cell>
        </row>
        <row r="876">
          <cell r="C876" t="str">
            <v>HOSPITAL MESTRE VITALINO</v>
          </cell>
          <cell r="E876" t="str">
            <v>GLAUCIO GOMES SANTIAGO</v>
          </cell>
          <cell r="F876" t="str">
            <v>3 - Administrativo</v>
          </cell>
          <cell r="G876" t="str">
            <v>517410</v>
          </cell>
          <cell r="H876">
            <v>45200</v>
          </cell>
          <cell r="J876">
            <v>125.9952</v>
          </cell>
          <cell r="L876">
            <v>124.593152562</v>
          </cell>
          <cell r="M876">
            <v>26.4</v>
          </cell>
          <cell r="O876">
            <v>1.82</v>
          </cell>
        </row>
        <row r="877">
          <cell r="C877" t="str">
            <v>HOSPITAL MESTRE VITALINO</v>
          </cell>
          <cell r="E877" t="str">
            <v>GLAYDSON GALDINO DE AGUIAR</v>
          </cell>
          <cell r="F877" t="str">
            <v>2 - Outros Profissionais da Saúde</v>
          </cell>
          <cell r="G877" t="str">
            <v>322205</v>
          </cell>
          <cell r="H877">
            <v>45200</v>
          </cell>
          <cell r="J877">
            <v>4.9951999999999996</v>
          </cell>
          <cell r="L877">
            <v>124.593152562</v>
          </cell>
          <cell r="M877">
            <v>0.98</v>
          </cell>
          <cell r="O877">
            <v>1.82</v>
          </cell>
        </row>
        <row r="878">
          <cell r="C878" t="str">
            <v>HOSPITAL MESTRE VITALINO</v>
          </cell>
          <cell r="E878" t="str">
            <v>GLEICE KELLE FERREIRA DE SANTANA</v>
          </cell>
          <cell r="F878" t="str">
            <v>2 - Outros Profissionais da Saúde</v>
          </cell>
          <cell r="G878" t="str">
            <v>322205</v>
          </cell>
          <cell r="H878">
            <v>45200</v>
          </cell>
          <cell r="J878">
            <v>167.69759999999999</v>
          </cell>
          <cell r="L878">
            <v>0</v>
          </cell>
          <cell r="O878">
            <v>1.82</v>
          </cell>
        </row>
        <row r="879">
          <cell r="C879" t="str">
            <v>HOSPITAL MESTRE VITALINO</v>
          </cell>
          <cell r="E879" t="str">
            <v>GLEICE POLICHTCHUK GUIMARAES</v>
          </cell>
          <cell r="F879" t="str">
            <v>2 - Outros Profissionais da Saúde</v>
          </cell>
          <cell r="G879" t="str">
            <v>322205</v>
          </cell>
          <cell r="H879">
            <v>45200</v>
          </cell>
          <cell r="J879">
            <v>162.97200000000001</v>
          </cell>
          <cell r="L879">
            <v>124.593152562</v>
          </cell>
          <cell r="M879">
            <v>29.39</v>
          </cell>
          <cell r="O879">
            <v>1.82</v>
          </cell>
        </row>
        <row r="880">
          <cell r="C880" t="str">
            <v>HOSPITAL MESTRE VITALINO</v>
          </cell>
          <cell r="E880" t="str">
            <v>GLEYDE MYQUELE FERREIRA GONÇALVES</v>
          </cell>
          <cell r="F880" t="str">
            <v>2 - Outros Profissionais da Saúde</v>
          </cell>
          <cell r="G880" t="str">
            <v>322205</v>
          </cell>
          <cell r="H880">
            <v>45200</v>
          </cell>
          <cell r="J880">
            <v>152.37119999999999</v>
          </cell>
          <cell r="L880">
            <v>124.593152562</v>
          </cell>
          <cell r="M880">
            <v>29.39</v>
          </cell>
          <cell r="O880">
            <v>1.82</v>
          </cell>
        </row>
        <row r="881">
          <cell r="C881" t="str">
            <v>HOSPITAL MESTRE VITALINO</v>
          </cell>
          <cell r="E881" t="str">
            <v>GLEYSIANE HELEN PEREIRA SILVA</v>
          </cell>
          <cell r="F881" t="str">
            <v>3 - Administrativo</v>
          </cell>
          <cell r="G881" t="str">
            <v>411005</v>
          </cell>
          <cell r="H881">
            <v>45200</v>
          </cell>
          <cell r="J881">
            <v>12.4</v>
          </cell>
          <cell r="L881">
            <v>0</v>
          </cell>
          <cell r="O881">
            <v>1.82</v>
          </cell>
          <cell r="R881">
            <v>403.2</v>
          </cell>
          <cell r="S881">
            <v>37.200000000000003</v>
          </cell>
        </row>
        <row r="882">
          <cell r="C882" t="str">
            <v>HOSPITAL MESTRE VITALINO</v>
          </cell>
          <cell r="E882" t="str">
            <v>GLEYSON ROBERTO GONCALVES DA SILVA</v>
          </cell>
          <cell r="F882" t="str">
            <v>3 - Administrativo</v>
          </cell>
          <cell r="G882" t="str">
            <v>517410</v>
          </cell>
          <cell r="H882">
            <v>45200</v>
          </cell>
          <cell r="J882">
            <v>118.988</v>
          </cell>
          <cell r="L882">
            <v>0</v>
          </cell>
          <cell r="O882">
            <v>1.82</v>
          </cell>
        </row>
        <row r="883">
          <cell r="C883" t="str">
            <v>HOSPITAL MESTRE VITALINO</v>
          </cell>
          <cell r="E883" t="str">
            <v>GLICIA DE CARVALHO BRANDAO</v>
          </cell>
          <cell r="F883" t="str">
            <v>3 - Administrativo</v>
          </cell>
          <cell r="G883" t="str">
            <v>252210</v>
          </cell>
          <cell r="H883">
            <v>45200</v>
          </cell>
          <cell r="J883">
            <v>446.32240000000002</v>
          </cell>
          <cell r="L883">
            <v>0</v>
          </cell>
          <cell r="O883">
            <v>1.82</v>
          </cell>
          <cell r="U883">
            <v>77.569999999999993</v>
          </cell>
          <cell r="X883" t="str">
            <v>AUX. CRECHE I</v>
          </cell>
        </row>
        <row r="884">
          <cell r="C884" t="str">
            <v>HOSPITAL MESTRE VITALINO</v>
          </cell>
          <cell r="E884" t="str">
            <v>GRAYCE BETANIA SILVA DE TORRES RODRIGUES</v>
          </cell>
          <cell r="F884" t="str">
            <v>2 - Outros Profissionais da Saúde</v>
          </cell>
          <cell r="G884" t="str">
            <v>322205</v>
          </cell>
          <cell r="H884">
            <v>45200</v>
          </cell>
          <cell r="J884">
            <v>161.62960000000001</v>
          </cell>
          <cell r="L884">
            <v>0</v>
          </cell>
          <cell r="O884">
            <v>1.82</v>
          </cell>
        </row>
        <row r="885">
          <cell r="C885" t="str">
            <v>HOSPITAL MESTRE VITALINO</v>
          </cell>
          <cell r="E885" t="str">
            <v>GRAYCE KELLE CALISTO SILVA</v>
          </cell>
          <cell r="F885" t="str">
            <v>3 - Administrativo</v>
          </cell>
          <cell r="G885" t="str">
            <v>411010</v>
          </cell>
          <cell r="H885">
            <v>45200</v>
          </cell>
          <cell r="J885">
            <v>124.61360000000001</v>
          </cell>
          <cell r="L885">
            <v>124.593152562</v>
          </cell>
          <cell r="M885">
            <v>26.23</v>
          </cell>
          <cell r="O885">
            <v>1.82</v>
          </cell>
        </row>
        <row r="886">
          <cell r="C886" t="str">
            <v>HOSPITAL MESTRE VITALINO</v>
          </cell>
          <cell r="E886" t="str">
            <v>GRAZIELLA SYNARA ALVES DA SILVA OLIVEIRA</v>
          </cell>
          <cell r="F886" t="str">
            <v>2 - Outros Profissionais da Saúde</v>
          </cell>
          <cell r="G886" t="str">
            <v>223505</v>
          </cell>
          <cell r="H886">
            <v>45200</v>
          </cell>
          <cell r="J886">
            <v>342.95440000000002</v>
          </cell>
          <cell r="L886">
            <v>124.593152562</v>
          </cell>
          <cell r="M886">
            <v>4.1100000000000003</v>
          </cell>
          <cell r="O886">
            <v>1.35</v>
          </cell>
          <cell r="U886">
            <v>120.26</v>
          </cell>
          <cell r="X886" t="str">
            <v>AUX. CRECHE I</v>
          </cell>
        </row>
        <row r="887">
          <cell r="C887" t="str">
            <v>HOSPITAL MESTRE VITALINO</v>
          </cell>
          <cell r="E887" t="str">
            <v>GREYCE RUFINA TEIXEIRA</v>
          </cell>
          <cell r="F887" t="str">
            <v>2 - Outros Profissionais da Saúde</v>
          </cell>
          <cell r="G887" t="str">
            <v>223605</v>
          </cell>
          <cell r="H887">
            <v>45200</v>
          </cell>
          <cell r="J887">
            <v>0</v>
          </cell>
          <cell r="L887">
            <v>0</v>
          </cell>
          <cell r="M887">
            <v>0</v>
          </cell>
          <cell r="O887">
            <v>1.35</v>
          </cell>
        </row>
        <row r="888">
          <cell r="C888" t="str">
            <v>HOSPITAL MESTRE VITALINO</v>
          </cell>
          <cell r="E888" t="str">
            <v>GUACYRA MAGALHAES PIRES BEZERRA</v>
          </cell>
          <cell r="F888" t="str">
            <v>1 - Médico</v>
          </cell>
          <cell r="G888" t="str">
            <v>131210</v>
          </cell>
          <cell r="H888">
            <v>45200</v>
          </cell>
          <cell r="J888">
            <v>3475.2192</v>
          </cell>
          <cell r="L888">
            <v>124.593152562</v>
          </cell>
          <cell r="M888">
            <v>2.77</v>
          </cell>
          <cell r="O888">
            <v>6.01</v>
          </cell>
          <cell r="P888">
            <v>1.23</v>
          </cell>
        </row>
        <row r="889">
          <cell r="C889" t="str">
            <v>HOSPITAL MESTRE VITALINO</v>
          </cell>
          <cell r="E889" t="str">
            <v>GUILHERME BERNARDO GOMES DOS SANTOS</v>
          </cell>
          <cell r="F889" t="str">
            <v>2 - Outros Profissionais da Saúde</v>
          </cell>
          <cell r="G889" t="str">
            <v>322205</v>
          </cell>
          <cell r="H889">
            <v>45200</v>
          </cell>
          <cell r="J889">
            <v>176.50960000000001</v>
          </cell>
          <cell r="L889">
            <v>124.593152562</v>
          </cell>
          <cell r="M889">
            <v>28.41</v>
          </cell>
          <cell r="O889">
            <v>1.82</v>
          </cell>
        </row>
        <row r="890">
          <cell r="C890" t="str">
            <v>HOSPITAL MESTRE VITALINO</v>
          </cell>
          <cell r="E890" t="str">
            <v>GUILHERME VINICIUS FREITAS DA SILVA</v>
          </cell>
          <cell r="F890" t="str">
            <v>3 - Administrativo</v>
          </cell>
          <cell r="G890" t="str">
            <v>521130</v>
          </cell>
          <cell r="H890">
            <v>45200</v>
          </cell>
          <cell r="J890">
            <v>132.54400000000001</v>
          </cell>
          <cell r="L890">
            <v>124.593152562</v>
          </cell>
          <cell r="M890">
            <v>26.4</v>
          </cell>
          <cell r="O890">
            <v>1.82</v>
          </cell>
          <cell r="R890">
            <v>307.2</v>
          </cell>
          <cell r="S890">
            <v>79.2</v>
          </cell>
        </row>
        <row r="891">
          <cell r="C891" t="str">
            <v>HOSPITAL MESTRE VITALINO</v>
          </cell>
          <cell r="E891" t="str">
            <v>GUSTAVO FEITOSA DE SOUTO</v>
          </cell>
          <cell r="F891" t="str">
            <v>1 - Médico</v>
          </cell>
          <cell r="G891" t="str">
            <v>225240</v>
          </cell>
          <cell r="H891">
            <v>45200</v>
          </cell>
          <cell r="J891">
            <v>1103.2511999999999</v>
          </cell>
          <cell r="L891">
            <v>124.593152562</v>
          </cell>
          <cell r="M891">
            <v>3.96</v>
          </cell>
          <cell r="O891">
            <v>6.01</v>
          </cell>
          <cell r="P891">
            <v>1.23</v>
          </cell>
        </row>
        <row r="892">
          <cell r="C892" t="str">
            <v>HOSPITAL MESTRE VITALINO</v>
          </cell>
          <cell r="E892" t="str">
            <v>GUSTAVO FELIPE DA SILVA SOUZA</v>
          </cell>
          <cell r="F892" t="str">
            <v>3 - Administrativo</v>
          </cell>
          <cell r="G892" t="str">
            <v>411010</v>
          </cell>
          <cell r="H892">
            <v>45200</v>
          </cell>
          <cell r="J892">
            <v>124.61360000000001</v>
          </cell>
          <cell r="L892">
            <v>124.593152562</v>
          </cell>
          <cell r="M892">
            <v>26.23</v>
          </cell>
          <cell r="O892">
            <v>1.82</v>
          </cell>
          <cell r="R892">
            <v>153.6</v>
          </cell>
        </row>
        <row r="893">
          <cell r="C893" t="str">
            <v>HOSPITAL MESTRE VITALINO</v>
          </cell>
          <cell r="E893" t="str">
            <v>GUSTAVO LUIZ FIRMINO DA SILVA</v>
          </cell>
          <cell r="F893" t="str">
            <v>2 - Outros Profissionais da Saúde</v>
          </cell>
          <cell r="G893" t="str">
            <v>223605</v>
          </cell>
          <cell r="H893">
            <v>45200</v>
          </cell>
          <cell r="J893">
            <v>211.77119999999999</v>
          </cell>
          <cell r="L893">
            <v>124.593152562</v>
          </cell>
          <cell r="M893">
            <v>2.99</v>
          </cell>
          <cell r="O893">
            <v>1.35</v>
          </cell>
        </row>
        <row r="894">
          <cell r="C894" t="str">
            <v>HOSPITAL MESTRE VITALINO</v>
          </cell>
          <cell r="E894" t="str">
            <v>GUSTAVO MANUEL DA FONSECA</v>
          </cell>
          <cell r="F894" t="str">
            <v>2 - Outros Profissionais da Saúde</v>
          </cell>
          <cell r="G894" t="str">
            <v>322205</v>
          </cell>
          <cell r="H894">
            <v>45200</v>
          </cell>
          <cell r="J894">
            <v>155.5616</v>
          </cell>
          <cell r="L894">
            <v>124.593152562</v>
          </cell>
          <cell r="M894">
            <v>28.41</v>
          </cell>
          <cell r="O894">
            <v>1.82</v>
          </cell>
          <cell r="R894">
            <v>307.2</v>
          </cell>
          <cell r="S894">
            <v>88.17</v>
          </cell>
        </row>
        <row r="895">
          <cell r="C895" t="str">
            <v>HOSPITAL MESTRE VITALINO</v>
          </cell>
          <cell r="E895" t="str">
            <v>GUSTAVO PEREIRA DE LUCENA</v>
          </cell>
          <cell r="F895" t="str">
            <v>2 - Outros Profissionais da Saúde</v>
          </cell>
          <cell r="G895" t="str">
            <v>223505</v>
          </cell>
          <cell r="H895">
            <v>45200</v>
          </cell>
          <cell r="J895">
            <v>342.83280000000002</v>
          </cell>
          <cell r="L895">
            <v>124.593152562</v>
          </cell>
          <cell r="M895">
            <v>4.1100000000000003</v>
          </cell>
          <cell r="O895">
            <v>1.35</v>
          </cell>
          <cell r="R895">
            <v>230.39999999999998</v>
          </cell>
          <cell r="S895">
            <v>164.28</v>
          </cell>
        </row>
        <row r="896">
          <cell r="C896" t="str">
            <v>HOSPITAL MESTRE VITALINO</v>
          </cell>
          <cell r="E896" t="str">
            <v>GUTEMBERG DANTAS DE LIMA FILHO</v>
          </cell>
          <cell r="F896" t="str">
            <v>3 - Administrativo</v>
          </cell>
          <cell r="G896" t="str">
            <v>521130</v>
          </cell>
          <cell r="H896">
            <v>45200</v>
          </cell>
          <cell r="J896">
            <v>176.4264</v>
          </cell>
          <cell r="L896">
            <v>0</v>
          </cell>
          <cell r="M896">
            <v>0</v>
          </cell>
          <cell r="O896">
            <v>1.82</v>
          </cell>
        </row>
        <row r="897">
          <cell r="C897" t="str">
            <v>HOSPITAL MESTRE VITALINO</v>
          </cell>
          <cell r="E897" t="str">
            <v>GYSELLE PRISCILLA DA SILVA MARQUES MATOS</v>
          </cell>
          <cell r="F897" t="str">
            <v>3 - Administrativo</v>
          </cell>
          <cell r="G897" t="str">
            <v>521130</v>
          </cell>
          <cell r="H897">
            <v>45200</v>
          </cell>
          <cell r="J897">
            <v>125.8848</v>
          </cell>
          <cell r="L897">
            <v>124.593152562</v>
          </cell>
          <cell r="M897">
            <v>22</v>
          </cell>
          <cell r="O897">
            <v>1.82</v>
          </cell>
          <cell r="U897">
            <v>77.569999999999993</v>
          </cell>
          <cell r="X897" t="str">
            <v>AUX. CRECHE I</v>
          </cell>
        </row>
        <row r="898">
          <cell r="C898" t="str">
            <v>HOSPITAL MESTRE VITALINO</v>
          </cell>
          <cell r="E898" t="str">
            <v>HADASSA OLIVEIRA QUEIROZ ARAUJO</v>
          </cell>
          <cell r="F898" t="str">
            <v>2 - Outros Profissionais da Saúde</v>
          </cell>
          <cell r="G898" t="str">
            <v>322205</v>
          </cell>
          <cell r="H898">
            <v>45200</v>
          </cell>
          <cell r="J898">
            <v>201.6104</v>
          </cell>
          <cell r="L898">
            <v>124.593152562</v>
          </cell>
          <cell r="M898">
            <v>29.39</v>
          </cell>
          <cell r="O898">
            <v>1.82</v>
          </cell>
        </row>
        <row r="899">
          <cell r="C899" t="str">
            <v>HOSPITAL MESTRE VITALINO</v>
          </cell>
          <cell r="E899" t="str">
            <v>HELAINE TARCIANA TEJO MACEDO</v>
          </cell>
          <cell r="F899" t="str">
            <v>2 - Outros Profissionais da Saúde</v>
          </cell>
          <cell r="G899" t="str">
            <v>322205</v>
          </cell>
          <cell r="H899">
            <v>45200</v>
          </cell>
          <cell r="J899">
            <v>151.2808</v>
          </cell>
          <cell r="L899">
            <v>124.593152562</v>
          </cell>
          <cell r="M899">
            <v>26.45</v>
          </cell>
          <cell r="O899">
            <v>1.82</v>
          </cell>
          <cell r="U899">
            <v>69.8</v>
          </cell>
          <cell r="X899" t="str">
            <v>AUX. CRECHE I</v>
          </cell>
        </row>
        <row r="900">
          <cell r="C900" t="str">
            <v>HOSPITAL MESTRE VITALINO</v>
          </cell>
          <cell r="E900" t="str">
            <v>HELBERT PEREIRA MATIAS</v>
          </cell>
          <cell r="F900" t="str">
            <v>1 - Médico</v>
          </cell>
          <cell r="G900" t="str">
            <v>225225</v>
          </cell>
          <cell r="H900">
            <v>45200</v>
          </cell>
          <cell r="J900">
            <v>2139.7736</v>
          </cell>
          <cell r="L900">
            <v>0</v>
          </cell>
          <cell r="M900">
            <v>0</v>
          </cell>
          <cell r="O900">
            <v>6.01</v>
          </cell>
          <cell r="P900">
            <v>1.23</v>
          </cell>
        </row>
        <row r="901">
          <cell r="C901" t="str">
            <v>HOSPITAL MESTRE VITALINO</v>
          </cell>
          <cell r="E901" t="str">
            <v>HELENA MARIA DA SILVA</v>
          </cell>
          <cell r="F901" t="str">
            <v>2 - Outros Profissionais da Saúde</v>
          </cell>
          <cell r="G901" t="str">
            <v>322205</v>
          </cell>
          <cell r="H901">
            <v>45200</v>
          </cell>
          <cell r="J901">
            <v>164.9736</v>
          </cell>
          <cell r="L901">
            <v>0</v>
          </cell>
          <cell r="O901">
            <v>1.82</v>
          </cell>
        </row>
        <row r="902">
          <cell r="C902" t="str">
            <v>HOSPITAL MESTRE VITALINO</v>
          </cell>
          <cell r="E902" t="str">
            <v>HELIDA SUZANA BATISTA ARAUJO E SA GONCALVES</v>
          </cell>
          <cell r="F902" t="str">
            <v>1 - Médico</v>
          </cell>
          <cell r="G902" t="str">
            <v>225170</v>
          </cell>
          <cell r="H902">
            <v>45200</v>
          </cell>
          <cell r="J902">
            <v>684.63919999999996</v>
          </cell>
          <cell r="L902">
            <v>124.593152562</v>
          </cell>
          <cell r="M902">
            <v>3.96</v>
          </cell>
          <cell r="O902">
            <v>6.01</v>
          </cell>
          <cell r="P902">
            <v>1.23</v>
          </cell>
        </row>
        <row r="903">
          <cell r="C903" t="str">
            <v>HOSPITAL MESTRE VITALINO</v>
          </cell>
          <cell r="E903" t="str">
            <v>HELISA REGINA MACHADO ALVES</v>
          </cell>
          <cell r="F903" t="str">
            <v>2 - Outros Profissionais da Saúde</v>
          </cell>
          <cell r="G903" t="str">
            <v>322205</v>
          </cell>
          <cell r="H903">
            <v>45200</v>
          </cell>
          <cell r="J903">
            <v>150.15520000000001</v>
          </cell>
          <cell r="L903">
            <v>124.593152562</v>
          </cell>
          <cell r="M903">
            <v>29.39</v>
          </cell>
          <cell r="O903">
            <v>1.82</v>
          </cell>
          <cell r="U903">
            <v>77.55</v>
          </cell>
          <cell r="X903" t="str">
            <v>AUX. CRECHE I</v>
          </cell>
        </row>
        <row r="904">
          <cell r="C904" t="str">
            <v>HOSPITAL MESTRE VITALINO</v>
          </cell>
          <cell r="E904" t="str">
            <v>HELISSA DANIELLY BEZERRA TAVARES</v>
          </cell>
          <cell r="F904" t="str">
            <v>2 - Outros Profissionais da Saúde</v>
          </cell>
          <cell r="G904" t="str">
            <v>223505</v>
          </cell>
          <cell r="H904">
            <v>45200</v>
          </cell>
          <cell r="J904">
            <v>293.31360000000001</v>
          </cell>
          <cell r="L904">
            <v>124.593152562</v>
          </cell>
          <cell r="M904">
            <v>4.1100000000000003</v>
          </cell>
          <cell r="O904">
            <v>1.35</v>
          </cell>
        </row>
        <row r="905">
          <cell r="C905" t="str">
            <v>HOSPITAL MESTRE VITALINO</v>
          </cell>
          <cell r="E905" t="str">
            <v>HENAGIO BATISTA DA SILVA</v>
          </cell>
          <cell r="F905" t="str">
            <v>2 - Outros Profissionais da Saúde</v>
          </cell>
          <cell r="G905" t="str">
            <v>251605</v>
          </cell>
          <cell r="H905">
            <v>45200</v>
          </cell>
          <cell r="J905">
            <v>204.49199999999999</v>
          </cell>
          <cell r="L905">
            <v>124.593152562</v>
          </cell>
          <cell r="M905">
            <v>45.84</v>
          </cell>
          <cell r="O905">
            <v>1.82</v>
          </cell>
        </row>
        <row r="906">
          <cell r="C906" t="str">
            <v>HOSPITAL MESTRE VITALINO</v>
          </cell>
          <cell r="E906" t="str">
            <v>HERCULES MELO DIOGENES</v>
          </cell>
          <cell r="F906" t="str">
            <v>1 - Médico</v>
          </cell>
          <cell r="G906" t="str">
            <v>225170</v>
          </cell>
          <cell r="H906">
            <v>45200</v>
          </cell>
          <cell r="J906">
            <v>1789.0096000000001</v>
          </cell>
          <cell r="L906">
            <v>124.593152562</v>
          </cell>
          <cell r="M906">
            <v>3.96</v>
          </cell>
          <cell r="O906">
            <v>6.01</v>
          </cell>
          <cell r="P906">
            <v>1.23</v>
          </cell>
        </row>
        <row r="907">
          <cell r="C907" t="str">
            <v>HOSPITAL MESTRE VITALINO</v>
          </cell>
          <cell r="E907" t="str">
            <v>HEVERTON LUIZ FERREIRA DA SILVA</v>
          </cell>
          <cell r="F907" t="str">
            <v>2 - Outros Profissionais da Saúde</v>
          </cell>
          <cell r="G907" t="str">
            <v>322205</v>
          </cell>
          <cell r="H907">
            <v>45200</v>
          </cell>
          <cell r="J907">
            <v>161.62960000000001</v>
          </cell>
          <cell r="L907">
            <v>124.593152562</v>
          </cell>
          <cell r="M907">
            <v>29.39</v>
          </cell>
          <cell r="O907">
            <v>1.82</v>
          </cell>
          <cell r="R907">
            <v>201.6</v>
          </cell>
          <cell r="S907">
            <v>88.17</v>
          </cell>
        </row>
        <row r="908">
          <cell r="C908" t="str">
            <v>HOSPITAL MESTRE VITALINO</v>
          </cell>
          <cell r="E908" t="str">
            <v>HIALY LOICE DE SOUZA SILVA</v>
          </cell>
          <cell r="F908" t="str">
            <v>3 - Administrativo</v>
          </cell>
          <cell r="G908" t="str">
            <v>411010</v>
          </cell>
          <cell r="H908">
            <v>45200</v>
          </cell>
          <cell r="J908">
            <v>148.08000000000001</v>
          </cell>
          <cell r="L908">
            <v>124.593152562</v>
          </cell>
          <cell r="M908">
            <v>28.1</v>
          </cell>
          <cell r="O908">
            <v>1.82</v>
          </cell>
          <cell r="U908">
            <v>77.569999999999993</v>
          </cell>
          <cell r="X908" t="str">
            <v>AUX. CRECHE I</v>
          </cell>
        </row>
        <row r="909">
          <cell r="C909" t="str">
            <v>HOSPITAL MESTRE VITALINO</v>
          </cell>
          <cell r="E909" t="str">
            <v>HILDEBERTO CAVALCANTI DE SOUZA FILHO</v>
          </cell>
          <cell r="F909" t="str">
            <v>3 - Administrativo</v>
          </cell>
          <cell r="G909" t="str">
            <v>411010</v>
          </cell>
          <cell r="H909">
            <v>45200</v>
          </cell>
          <cell r="J909">
            <v>118.01439999999999</v>
          </cell>
          <cell r="L909">
            <v>0</v>
          </cell>
          <cell r="O909">
            <v>1.82</v>
          </cell>
        </row>
        <row r="910">
          <cell r="C910" t="str">
            <v>HOSPITAL MESTRE VITALINO</v>
          </cell>
          <cell r="E910" t="str">
            <v>HOLLEMBERG LUCIANO FERREIRA DA SILVA</v>
          </cell>
          <cell r="F910" t="str">
            <v>2 - Outros Profissionais da Saúde</v>
          </cell>
          <cell r="G910" t="str">
            <v>223605</v>
          </cell>
          <cell r="H910">
            <v>45200</v>
          </cell>
          <cell r="J910">
            <v>218.63759999999999</v>
          </cell>
          <cell r="L910">
            <v>124.593152562</v>
          </cell>
          <cell r="M910">
            <v>3.13</v>
          </cell>
          <cell r="O910">
            <v>1.35</v>
          </cell>
        </row>
        <row r="911">
          <cell r="C911" t="str">
            <v>HOSPITAL MESTRE VITALINO</v>
          </cell>
          <cell r="E911" t="str">
            <v>HORLY VALERIA DOS SANTOS AMARAL</v>
          </cell>
          <cell r="F911" t="str">
            <v>1 - Médico</v>
          </cell>
          <cell r="G911" t="str">
            <v>225124</v>
          </cell>
          <cell r="H911">
            <v>45200</v>
          </cell>
          <cell r="J911">
            <v>976.4248</v>
          </cell>
          <cell r="L911">
            <v>124.593152562</v>
          </cell>
          <cell r="M911">
            <v>3.96</v>
          </cell>
          <cell r="O911">
            <v>6.01</v>
          </cell>
          <cell r="P911">
            <v>1.23</v>
          </cell>
        </row>
        <row r="912">
          <cell r="C912" t="str">
            <v>HOSPITAL MESTRE VITALINO</v>
          </cell>
          <cell r="E912" t="str">
            <v>HOSABIA PEREIRA DA SILVA</v>
          </cell>
          <cell r="F912" t="str">
            <v>3 - Administrativo</v>
          </cell>
          <cell r="G912" t="str">
            <v>513430</v>
          </cell>
          <cell r="H912">
            <v>45200</v>
          </cell>
          <cell r="J912">
            <v>140.19839999999999</v>
          </cell>
          <cell r="L912">
            <v>0</v>
          </cell>
          <cell r="O912">
            <v>1.82</v>
          </cell>
        </row>
        <row r="913">
          <cell r="C913" t="str">
            <v>HOSPITAL MESTRE VITALINO</v>
          </cell>
          <cell r="E913" t="str">
            <v>HOSANA FERREIRA MARINHO</v>
          </cell>
          <cell r="F913" t="str">
            <v>2 - Outros Profissionais da Saúde</v>
          </cell>
          <cell r="G913" t="str">
            <v>322205</v>
          </cell>
          <cell r="H913">
            <v>45200</v>
          </cell>
          <cell r="J913">
            <v>167.28720000000001</v>
          </cell>
          <cell r="L913">
            <v>124.593152562</v>
          </cell>
          <cell r="M913">
            <v>29.39</v>
          </cell>
          <cell r="O913">
            <v>1.82</v>
          </cell>
        </row>
        <row r="914">
          <cell r="C914" t="str">
            <v>HOSPITAL MESTRE VITALINO</v>
          </cell>
          <cell r="E914" t="str">
            <v>HUGO SANTANA DE FREITAS</v>
          </cell>
          <cell r="F914" t="str">
            <v>2 - Outros Profissionais da Saúde</v>
          </cell>
          <cell r="G914" t="str">
            <v>322205</v>
          </cell>
          <cell r="H914">
            <v>45200</v>
          </cell>
          <cell r="J914">
            <v>164.1208</v>
          </cell>
          <cell r="L914">
            <v>124.593152562</v>
          </cell>
          <cell r="M914">
            <v>29.39</v>
          </cell>
          <cell r="O914">
            <v>1.82</v>
          </cell>
        </row>
        <row r="915">
          <cell r="C915" t="str">
            <v>HOSPITAL MESTRE VITALINO</v>
          </cell>
          <cell r="E915" t="str">
            <v>IAGGO RANIEELLE FERREIRA CAMPOS</v>
          </cell>
          <cell r="F915" t="str">
            <v>3 - Administrativo</v>
          </cell>
          <cell r="G915" t="str">
            <v>782320</v>
          </cell>
          <cell r="H915">
            <v>45200</v>
          </cell>
          <cell r="J915">
            <v>233.6712</v>
          </cell>
          <cell r="L915">
            <v>0</v>
          </cell>
          <cell r="O915">
            <v>1.82</v>
          </cell>
        </row>
        <row r="916">
          <cell r="C916" t="str">
            <v>HOSPITAL MESTRE VITALINO</v>
          </cell>
          <cell r="E916" t="str">
            <v>IALLY REBECA DO NASCIMENTO LIMA</v>
          </cell>
          <cell r="F916" t="str">
            <v>2 - Outros Profissionais da Saúde</v>
          </cell>
          <cell r="G916" t="str">
            <v>223505</v>
          </cell>
          <cell r="H916">
            <v>45200</v>
          </cell>
          <cell r="J916">
            <v>243.25040000000001</v>
          </cell>
          <cell r="L916">
            <v>124.593152562</v>
          </cell>
          <cell r="M916">
            <v>3.09</v>
          </cell>
          <cell r="O916">
            <v>1.35</v>
          </cell>
        </row>
        <row r="917">
          <cell r="C917" t="str">
            <v>HOSPITAL MESTRE VITALINO</v>
          </cell>
          <cell r="E917" t="str">
            <v>IANKA MILENA FERREIRA DA SILVA</v>
          </cell>
          <cell r="F917" t="str">
            <v>2 - Outros Profissionais da Saúde</v>
          </cell>
          <cell r="G917" t="str">
            <v>322205</v>
          </cell>
          <cell r="H917">
            <v>45200</v>
          </cell>
          <cell r="J917">
            <v>178.28639999999999</v>
          </cell>
          <cell r="L917">
            <v>124.593152562</v>
          </cell>
          <cell r="M917">
            <v>28.41</v>
          </cell>
          <cell r="O917">
            <v>1.82</v>
          </cell>
        </row>
        <row r="918">
          <cell r="C918" t="str">
            <v>HOSPITAL MESTRE VITALINO</v>
          </cell>
          <cell r="E918" t="str">
            <v>IDAYANNA MARQUES DA SILVA</v>
          </cell>
          <cell r="F918" t="str">
            <v>2 - Outros Profissionais da Saúde</v>
          </cell>
          <cell r="G918" t="str">
            <v>322205</v>
          </cell>
          <cell r="H918">
            <v>45200</v>
          </cell>
          <cell r="J918">
            <v>167.05199999999999</v>
          </cell>
          <cell r="L918">
            <v>124.593152562</v>
          </cell>
          <cell r="M918">
            <v>29.39</v>
          </cell>
          <cell r="O918">
            <v>1.82</v>
          </cell>
        </row>
        <row r="919">
          <cell r="C919" t="str">
            <v>HOSPITAL MESTRE VITALINO</v>
          </cell>
          <cell r="E919" t="str">
            <v>IGOR ARAUJO DE LIMA</v>
          </cell>
          <cell r="F919" t="str">
            <v>3 - Administrativo</v>
          </cell>
          <cell r="G919" t="str">
            <v>521130</v>
          </cell>
          <cell r="H919">
            <v>45200</v>
          </cell>
          <cell r="J919">
            <v>132.39840000000001</v>
          </cell>
          <cell r="L919">
            <v>124.593152562</v>
          </cell>
          <cell r="M919">
            <v>26.4</v>
          </cell>
          <cell r="O919">
            <v>1.82</v>
          </cell>
        </row>
        <row r="920">
          <cell r="C920" t="str">
            <v>HOSPITAL MESTRE VITALINO</v>
          </cell>
          <cell r="E920" t="str">
            <v>IGOR HENRIQUE SOARES DE LIMA</v>
          </cell>
          <cell r="F920" t="str">
            <v>3 - Administrativo</v>
          </cell>
          <cell r="G920" t="str">
            <v>782320</v>
          </cell>
          <cell r="H920">
            <v>45200</v>
          </cell>
          <cell r="J920">
            <v>230.8424</v>
          </cell>
          <cell r="L920">
            <v>124.593152562</v>
          </cell>
          <cell r="M920">
            <v>44.04</v>
          </cell>
          <cell r="O920">
            <v>1.82</v>
          </cell>
        </row>
        <row r="921">
          <cell r="C921" t="str">
            <v>HOSPITAL MESTRE VITALINO</v>
          </cell>
          <cell r="E921" t="str">
            <v>IGOR KENNEDY DE LIRA SILVA</v>
          </cell>
          <cell r="F921" t="str">
            <v>2 - Outros Profissionais da Saúde</v>
          </cell>
          <cell r="G921" t="str">
            <v>322205</v>
          </cell>
          <cell r="H921">
            <v>45200</v>
          </cell>
          <cell r="J921">
            <v>173.80719999999999</v>
          </cell>
          <cell r="L921">
            <v>124.593152562</v>
          </cell>
          <cell r="M921">
            <v>29.39</v>
          </cell>
          <cell r="O921">
            <v>1.82</v>
          </cell>
        </row>
        <row r="922">
          <cell r="C922" t="str">
            <v>HOSPITAL MESTRE VITALINO</v>
          </cell>
          <cell r="E922" t="str">
            <v>IGOR WANDERLEY MAGALHAES SILVA</v>
          </cell>
          <cell r="F922" t="str">
            <v>2 - Outros Profissionais da Saúde</v>
          </cell>
          <cell r="G922" t="str">
            <v>223605</v>
          </cell>
          <cell r="H922">
            <v>45200</v>
          </cell>
          <cell r="J922">
            <v>285.91840000000002</v>
          </cell>
          <cell r="L922">
            <v>0</v>
          </cell>
          <cell r="O922">
            <v>1.35</v>
          </cell>
        </row>
        <row r="923">
          <cell r="C923" t="str">
            <v>HOSPITAL MESTRE VITALINO</v>
          </cell>
          <cell r="E923" t="str">
            <v>IGOR WESLEY FELIX DE LIMA</v>
          </cell>
          <cell r="F923" t="str">
            <v>3 - Administrativo</v>
          </cell>
          <cell r="G923" t="str">
            <v>521130</v>
          </cell>
          <cell r="H923">
            <v>45200</v>
          </cell>
          <cell r="J923">
            <v>126.7984</v>
          </cell>
          <cell r="L923">
            <v>124.593152562</v>
          </cell>
          <cell r="M923">
            <v>25.52</v>
          </cell>
          <cell r="O923">
            <v>1.82</v>
          </cell>
        </row>
        <row r="924">
          <cell r="C924" t="str">
            <v>HOSPITAL MESTRE VITALINO</v>
          </cell>
          <cell r="E924" t="str">
            <v>ILARIO LIMA DA SILVA</v>
          </cell>
          <cell r="F924" t="str">
            <v>3 - Administrativo</v>
          </cell>
          <cell r="G924" t="str">
            <v>514320</v>
          </cell>
          <cell r="H924">
            <v>45200</v>
          </cell>
          <cell r="J924">
            <v>126.6048</v>
          </cell>
          <cell r="L924">
            <v>124.593152562</v>
          </cell>
          <cell r="M924">
            <v>25.52</v>
          </cell>
          <cell r="O924">
            <v>1.82</v>
          </cell>
          <cell r="R924">
            <v>307.2</v>
          </cell>
          <cell r="S924">
            <v>79.2</v>
          </cell>
        </row>
        <row r="925">
          <cell r="C925" t="str">
            <v>HOSPITAL MESTRE VITALINO</v>
          </cell>
          <cell r="E925" t="str">
            <v>ILDO FLORENCIO FILHO</v>
          </cell>
          <cell r="F925" t="str">
            <v>3 - Administrativo</v>
          </cell>
          <cell r="G925" t="str">
            <v>312105</v>
          </cell>
          <cell r="H925">
            <v>45200</v>
          </cell>
          <cell r="J925">
            <v>190.9776</v>
          </cell>
          <cell r="L925">
            <v>0</v>
          </cell>
          <cell r="O925">
            <v>1.82</v>
          </cell>
          <cell r="U925">
            <v>49.5</v>
          </cell>
          <cell r="X925" t="str">
            <v>AUX DE FERRAMENTA</v>
          </cell>
        </row>
        <row r="926">
          <cell r="C926" t="str">
            <v>HOSPITAL MESTRE VITALINO</v>
          </cell>
          <cell r="E926" t="str">
            <v>ILMA DA SILVA CAMPOS</v>
          </cell>
          <cell r="F926" t="str">
            <v>2 - Outros Profissionais da Saúde</v>
          </cell>
          <cell r="G926" t="str">
            <v>223505</v>
          </cell>
          <cell r="H926">
            <v>45200</v>
          </cell>
          <cell r="J926">
            <v>249.6464</v>
          </cell>
          <cell r="L926">
            <v>124.593152562</v>
          </cell>
          <cell r="M926">
            <v>3.09</v>
          </cell>
          <cell r="O926">
            <v>1.35</v>
          </cell>
        </row>
        <row r="927">
          <cell r="C927" t="str">
            <v>HOSPITAL MESTRE VITALINO</v>
          </cell>
          <cell r="E927" t="str">
            <v>INACIO LUIZ SANTOS ASFORA</v>
          </cell>
          <cell r="F927" t="str">
            <v>3 - Administrativo</v>
          </cell>
          <cell r="G927" t="str">
            <v>215120</v>
          </cell>
          <cell r="H927">
            <v>45200</v>
          </cell>
          <cell r="J927">
            <v>591.58879999999999</v>
          </cell>
          <cell r="L927">
            <v>124.593152562</v>
          </cell>
          <cell r="M927">
            <v>54.97</v>
          </cell>
          <cell r="O927">
            <v>1.82</v>
          </cell>
        </row>
        <row r="928">
          <cell r="C928" t="str">
            <v>HOSPITAL MESTRE VITALINO</v>
          </cell>
          <cell r="E928" t="str">
            <v>INALDA NEVES DE SOUSA BASTOS</v>
          </cell>
          <cell r="F928" t="str">
            <v>2 - Outros Profissionais da Saúde</v>
          </cell>
          <cell r="G928" t="str">
            <v>324115</v>
          </cell>
          <cell r="H928">
            <v>45200</v>
          </cell>
          <cell r="J928">
            <v>312.50319999999999</v>
          </cell>
          <cell r="L928">
            <v>124.593152562</v>
          </cell>
          <cell r="M928">
            <v>2.41</v>
          </cell>
          <cell r="O928">
            <v>10</v>
          </cell>
        </row>
        <row r="929">
          <cell r="C929" t="str">
            <v>HOSPITAL MESTRE VITALINO</v>
          </cell>
          <cell r="E929" t="str">
            <v>INES DE OLIVEIRA AFONSO MAIA</v>
          </cell>
          <cell r="F929" t="str">
            <v>1 - Médico</v>
          </cell>
          <cell r="G929" t="str">
            <v>225121</v>
          </cell>
          <cell r="H929">
            <v>45200</v>
          </cell>
          <cell r="J929">
            <v>854.16399999999999</v>
          </cell>
          <cell r="L929">
            <v>124.593152562</v>
          </cell>
          <cell r="M929">
            <v>3.96</v>
          </cell>
          <cell r="O929">
            <v>6.01</v>
          </cell>
          <cell r="P929">
            <v>1.23</v>
          </cell>
        </row>
        <row r="930">
          <cell r="C930" t="str">
            <v>HOSPITAL MESTRE VITALINO</v>
          </cell>
          <cell r="E930" t="str">
            <v>INGRID FABRICIA LAGES PEREIRA</v>
          </cell>
          <cell r="F930" t="str">
            <v>1 - Médico</v>
          </cell>
          <cell r="G930" t="str">
            <v>225124</v>
          </cell>
          <cell r="H930">
            <v>45200</v>
          </cell>
          <cell r="J930">
            <v>913.61680000000001</v>
          </cell>
          <cell r="L930">
            <v>124.593152562</v>
          </cell>
          <cell r="M930">
            <v>3.96</v>
          </cell>
          <cell r="O930">
            <v>6.01</v>
          </cell>
          <cell r="P930">
            <v>1.23</v>
          </cell>
        </row>
        <row r="931">
          <cell r="C931" t="str">
            <v>HOSPITAL MESTRE VITALINO</v>
          </cell>
          <cell r="E931" t="str">
            <v>INGRID LOUISE DE MOURA ARRUDA</v>
          </cell>
          <cell r="F931" t="str">
            <v>1 - Médico</v>
          </cell>
          <cell r="G931" t="str">
            <v>225125</v>
          </cell>
          <cell r="H931">
            <v>45200</v>
          </cell>
          <cell r="J931">
            <v>1165.7832000000001</v>
          </cell>
          <cell r="L931">
            <v>124.593152562</v>
          </cell>
          <cell r="M931">
            <v>3.96</v>
          </cell>
          <cell r="O931">
            <v>6.01</v>
          </cell>
          <cell r="P931">
            <v>1.23</v>
          </cell>
        </row>
        <row r="932">
          <cell r="C932" t="str">
            <v>HOSPITAL MESTRE VITALINO</v>
          </cell>
          <cell r="E932" t="str">
            <v>IRAILMA DE OLIVEIRA MELO</v>
          </cell>
          <cell r="F932" t="str">
            <v>3 - Administrativo</v>
          </cell>
          <cell r="G932" t="str">
            <v>411010</v>
          </cell>
          <cell r="H932">
            <v>45200</v>
          </cell>
          <cell r="J932">
            <v>155.1472</v>
          </cell>
          <cell r="L932">
            <v>124.593152562</v>
          </cell>
          <cell r="M932">
            <v>28.1</v>
          </cell>
          <cell r="O932">
            <v>1.82</v>
          </cell>
        </row>
        <row r="933">
          <cell r="C933" t="str">
            <v>HOSPITAL MESTRE VITALINO</v>
          </cell>
          <cell r="E933" t="str">
            <v>IRAPUAN DE CASTRO VIEIRA</v>
          </cell>
          <cell r="F933" t="str">
            <v>1 - Médico</v>
          </cell>
          <cell r="G933" t="str">
            <v>225150</v>
          </cell>
          <cell r="H933">
            <v>45200</v>
          </cell>
          <cell r="J933">
            <v>926.73760000000004</v>
          </cell>
          <cell r="L933">
            <v>124.593152562</v>
          </cell>
          <cell r="M933">
            <v>3.96</v>
          </cell>
          <cell r="O933">
            <v>6.01</v>
          </cell>
          <cell r="P933">
            <v>1.23</v>
          </cell>
        </row>
        <row r="934">
          <cell r="C934" t="str">
            <v>HOSPITAL MESTRE VITALINO</v>
          </cell>
          <cell r="E934" t="str">
            <v>IRAQUIEDNA SILVA DE OLIVEIRA</v>
          </cell>
          <cell r="F934" t="str">
            <v>3 - Administrativo</v>
          </cell>
          <cell r="G934" t="str">
            <v>411010</v>
          </cell>
          <cell r="H934">
            <v>45200</v>
          </cell>
          <cell r="J934">
            <v>112.3944</v>
          </cell>
          <cell r="L934">
            <v>124.593152562</v>
          </cell>
          <cell r="M934">
            <v>28.1</v>
          </cell>
          <cell r="O934">
            <v>1.82</v>
          </cell>
          <cell r="U934">
            <v>77.569999999999993</v>
          </cell>
          <cell r="X934" t="str">
            <v>AUX. CRECHE I</v>
          </cell>
        </row>
        <row r="935">
          <cell r="C935" t="str">
            <v>HOSPITAL MESTRE VITALINO</v>
          </cell>
          <cell r="E935" t="str">
            <v>IRIA PAES DE FRANCA</v>
          </cell>
          <cell r="F935" t="str">
            <v>2 - Outros Profissionais da Saúde</v>
          </cell>
          <cell r="G935" t="str">
            <v>322205</v>
          </cell>
          <cell r="H935">
            <v>45200</v>
          </cell>
          <cell r="J935">
            <v>145.328</v>
          </cell>
          <cell r="L935">
            <v>0</v>
          </cell>
          <cell r="O935">
            <v>1.82</v>
          </cell>
        </row>
        <row r="936">
          <cell r="C936" t="str">
            <v>HOSPITAL MESTRE VITALINO</v>
          </cell>
          <cell r="E936" t="str">
            <v>IRIS JULIANA ALVES DA SILVA</v>
          </cell>
          <cell r="F936" t="str">
            <v>2 - Outros Profissionais da Saúde</v>
          </cell>
          <cell r="G936" t="str">
            <v>322205</v>
          </cell>
          <cell r="H936">
            <v>45200</v>
          </cell>
          <cell r="J936">
            <v>184.66</v>
          </cell>
          <cell r="L936">
            <v>0</v>
          </cell>
          <cell r="O936">
            <v>1.82</v>
          </cell>
          <cell r="R936">
            <v>307.2</v>
          </cell>
          <cell r="S936">
            <v>88.17</v>
          </cell>
          <cell r="U936">
            <v>77.55</v>
          </cell>
          <cell r="X936" t="str">
            <v>AUX. CRECHE I</v>
          </cell>
        </row>
        <row r="937">
          <cell r="C937" t="str">
            <v>HOSPITAL MESTRE VITALINO</v>
          </cell>
          <cell r="E937" t="str">
            <v>IRISANGELA CRISTINA OLIVEIRA DA SILVA</v>
          </cell>
          <cell r="F937" t="str">
            <v>2 - Outros Profissionais da Saúde</v>
          </cell>
          <cell r="G937" t="str">
            <v>322205</v>
          </cell>
          <cell r="H937">
            <v>45200</v>
          </cell>
          <cell r="J937">
            <v>176.6224</v>
          </cell>
          <cell r="L937">
            <v>124.593152562</v>
          </cell>
          <cell r="M937">
            <v>28.41</v>
          </cell>
          <cell r="O937">
            <v>1.82</v>
          </cell>
        </row>
        <row r="938">
          <cell r="C938" t="str">
            <v>HOSPITAL MESTRE VITALINO</v>
          </cell>
          <cell r="E938" t="str">
            <v>IRONILDO FIGUEREDO DE PAULA</v>
          </cell>
          <cell r="F938" t="str">
            <v>2 - Outros Profissionais da Saúde</v>
          </cell>
          <cell r="G938" t="str">
            <v>322205</v>
          </cell>
          <cell r="H938">
            <v>45200</v>
          </cell>
          <cell r="J938">
            <v>179.00880000000001</v>
          </cell>
          <cell r="L938">
            <v>0</v>
          </cell>
          <cell r="O938">
            <v>1.82</v>
          </cell>
        </row>
        <row r="939">
          <cell r="C939" t="str">
            <v>HOSPITAL MESTRE VITALINO</v>
          </cell>
          <cell r="E939" t="str">
            <v>ISAAC HEUER GUIMARAES</v>
          </cell>
          <cell r="F939" t="str">
            <v>1 - Médico</v>
          </cell>
          <cell r="G939" t="str">
            <v>225120</v>
          </cell>
          <cell r="H939">
            <v>45200</v>
          </cell>
          <cell r="J939">
            <v>1775.1271999999999</v>
          </cell>
          <cell r="L939">
            <v>124.593152562</v>
          </cell>
          <cell r="M939">
            <v>3.96</v>
          </cell>
          <cell r="O939">
            <v>6.01</v>
          </cell>
          <cell r="P939">
            <v>1.23</v>
          </cell>
        </row>
        <row r="940">
          <cell r="C940" t="str">
            <v>HOSPITAL MESTRE VITALINO</v>
          </cell>
          <cell r="E940" t="str">
            <v>ISABEL CARVALHO MONTEIRO</v>
          </cell>
          <cell r="F940" t="str">
            <v>1 - Médico</v>
          </cell>
          <cell r="G940" t="str">
            <v>225125</v>
          </cell>
          <cell r="H940">
            <v>45200</v>
          </cell>
          <cell r="J940">
            <v>1099.1487999999999</v>
          </cell>
          <cell r="L940">
            <v>124.593152562</v>
          </cell>
          <cell r="M940">
            <v>3.96</v>
          </cell>
          <cell r="O940">
            <v>6.01</v>
          </cell>
          <cell r="P940">
            <v>1.23</v>
          </cell>
        </row>
        <row r="941">
          <cell r="C941" t="str">
            <v>HOSPITAL MESTRE VITALINO</v>
          </cell>
          <cell r="E941" t="str">
            <v>ISABELA DA SILVA BARBOSA</v>
          </cell>
          <cell r="F941" t="str">
            <v>2 - Outros Profissionais da Saúde</v>
          </cell>
          <cell r="G941" t="str">
            <v>251605</v>
          </cell>
          <cell r="H941">
            <v>45200</v>
          </cell>
          <cell r="J941">
            <v>238.8656</v>
          </cell>
          <cell r="L941">
            <v>0</v>
          </cell>
          <cell r="O941">
            <v>1.82</v>
          </cell>
        </row>
        <row r="942">
          <cell r="C942" t="str">
            <v>HOSPITAL MESTRE VITALINO</v>
          </cell>
          <cell r="E942" t="str">
            <v>ISABELA MAGDALLA MONTEIRO DE AZEVEDO</v>
          </cell>
          <cell r="F942" t="str">
            <v>2 - Outros Profissionais da Saúde</v>
          </cell>
          <cell r="G942" t="str">
            <v>223505</v>
          </cell>
          <cell r="H942">
            <v>45200</v>
          </cell>
          <cell r="J942">
            <v>291.22800000000001</v>
          </cell>
          <cell r="L942">
            <v>124.593152562</v>
          </cell>
          <cell r="M942">
            <v>3.85</v>
          </cell>
          <cell r="O942">
            <v>1.35</v>
          </cell>
        </row>
        <row r="943">
          <cell r="C943" t="str">
            <v>HOSPITAL MESTRE VITALINO</v>
          </cell>
          <cell r="E943" t="str">
            <v>ISABELA SIMOES ALVES</v>
          </cell>
          <cell r="F943" t="str">
            <v>1 - Médico</v>
          </cell>
          <cell r="G943" t="str">
            <v>225170</v>
          </cell>
          <cell r="H943">
            <v>45200</v>
          </cell>
          <cell r="J943">
            <v>951.05439999999999</v>
          </cell>
          <cell r="L943">
            <v>124.593152562</v>
          </cell>
          <cell r="M943">
            <v>3.96</v>
          </cell>
          <cell r="O943">
            <v>5.77</v>
          </cell>
          <cell r="P943">
            <v>2.46</v>
          </cell>
        </row>
        <row r="944">
          <cell r="C944" t="str">
            <v>HOSPITAL MESTRE VITALINO</v>
          </cell>
          <cell r="E944" t="str">
            <v>ISABELE LEONARDO BASTOS</v>
          </cell>
          <cell r="F944" t="str">
            <v>2 - Outros Profissionais da Saúde</v>
          </cell>
          <cell r="G944" t="str">
            <v>322205</v>
          </cell>
          <cell r="H944">
            <v>45200</v>
          </cell>
          <cell r="J944">
            <v>152.33840000000001</v>
          </cell>
          <cell r="L944">
            <v>124.593152562</v>
          </cell>
          <cell r="M944">
            <v>29.39</v>
          </cell>
          <cell r="O944">
            <v>1.82</v>
          </cell>
        </row>
        <row r="945">
          <cell r="C945" t="str">
            <v>HOSPITAL MESTRE VITALINO</v>
          </cell>
          <cell r="E945" t="str">
            <v>ISABELE RAMONI RAMOS DE SOUZA</v>
          </cell>
          <cell r="F945" t="str">
            <v>2 - Outros Profissionais da Saúde</v>
          </cell>
          <cell r="G945" t="str">
            <v>223505</v>
          </cell>
          <cell r="H945">
            <v>45200</v>
          </cell>
          <cell r="J945">
            <v>310.93119999999999</v>
          </cell>
          <cell r="L945">
            <v>124.593152562</v>
          </cell>
          <cell r="M945">
            <v>4.1100000000000003</v>
          </cell>
          <cell r="O945">
            <v>1.35</v>
          </cell>
        </row>
        <row r="946">
          <cell r="C946" t="str">
            <v>HOSPITAL MESTRE VITALINO</v>
          </cell>
          <cell r="E946" t="str">
            <v>ISABELLA KARINA BEZERRA DA SILVA</v>
          </cell>
          <cell r="F946" t="str">
            <v>2 - Outros Profissionais da Saúde</v>
          </cell>
          <cell r="G946" t="str">
            <v>322205</v>
          </cell>
          <cell r="H946">
            <v>45200</v>
          </cell>
          <cell r="J946">
            <v>149.87440000000001</v>
          </cell>
          <cell r="L946">
            <v>124.593152562</v>
          </cell>
          <cell r="M946">
            <v>29.39</v>
          </cell>
          <cell r="O946">
            <v>1.82</v>
          </cell>
        </row>
        <row r="947">
          <cell r="C947" t="str">
            <v>HOSPITAL MESTRE VITALINO</v>
          </cell>
          <cell r="E947" t="str">
            <v>ISABELLA SANTOS DA SILVA</v>
          </cell>
          <cell r="F947" t="str">
            <v>2 - Outros Profissionais da Saúde</v>
          </cell>
          <cell r="G947" t="str">
            <v>324115</v>
          </cell>
          <cell r="H947">
            <v>45200</v>
          </cell>
          <cell r="J947">
            <v>312.38639999999998</v>
          </cell>
          <cell r="L947">
            <v>124.593152562</v>
          </cell>
          <cell r="M947">
            <v>2.41</v>
          </cell>
          <cell r="O947">
            <v>10</v>
          </cell>
        </row>
        <row r="948">
          <cell r="C948" t="str">
            <v>HOSPITAL MESTRE VITALINO</v>
          </cell>
          <cell r="E948" t="str">
            <v>ISABELLE KAROLAYNE ALVES DO NASCIMENTO</v>
          </cell>
          <cell r="F948" t="str">
            <v>2 - Outros Profissionais da Saúde</v>
          </cell>
          <cell r="G948" t="str">
            <v>322205</v>
          </cell>
          <cell r="H948">
            <v>45200</v>
          </cell>
          <cell r="J948">
            <v>164.6592</v>
          </cell>
          <cell r="L948">
            <v>124.593152562</v>
          </cell>
          <cell r="M948">
            <v>29.39</v>
          </cell>
          <cell r="O948">
            <v>1.82</v>
          </cell>
          <cell r="R948">
            <v>307.2</v>
          </cell>
          <cell r="S948">
            <v>88.17</v>
          </cell>
          <cell r="U948">
            <v>77.55</v>
          </cell>
          <cell r="X948" t="str">
            <v>AUX. CRECHE I</v>
          </cell>
        </row>
        <row r="949">
          <cell r="C949" t="str">
            <v>HOSPITAL MESTRE VITALINO</v>
          </cell>
          <cell r="E949" t="str">
            <v>ISABELLY NASCIMENTO DA SILVA</v>
          </cell>
          <cell r="F949" t="str">
            <v>2 - Outros Profissionais da Saúde</v>
          </cell>
          <cell r="G949" t="str">
            <v>223605</v>
          </cell>
          <cell r="H949">
            <v>45200</v>
          </cell>
          <cell r="J949">
            <v>248.91200000000001</v>
          </cell>
          <cell r="L949">
            <v>124.593152562</v>
          </cell>
          <cell r="M949">
            <v>3.54</v>
          </cell>
          <cell r="O949">
            <v>1.35</v>
          </cell>
        </row>
        <row r="950">
          <cell r="C950" t="str">
            <v>HOSPITAL MESTRE VITALINO</v>
          </cell>
          <cell r="E950" t="str">
            <v>ISIS LUNA DE QUEIROZ</v>
          </cell>
          <cell r="F950" t="str">
            <v>1 - Médico</v>
          </cell>
          <cell r="G950" t="str">
            <v>225124</v>
          </cell>
          <cell r="H950">
            <v>45200</v>
          </cell>
          <cell r="J950">
            <v>745.54079999999999</v>
          </cell>
          <cell r="L950">
            <v>124.593152562</v>
          </cell>
          <cell r="M950">
            <v>3.56</v>
          </cell>
          <cell r="O950">
            <v>6.01</v>
          </cell>
          <cell r="P950">
            <v>1.23</v>
          </cell>
        </row>
        <row r="951">
          <cell r="C951" t="str">
            <v>HOSPITAL MESTRE VITALINO</v>
          </cell>
          <cell r="E951" t="str">
            <v>ISLANE BEZERRA DE SOUZA</v>
          </cell>
          <cell r="F951" t="str">
            <v>2 - Outros Profissionais da Saúde</v>
          </cell>
          <cell r="G951" t="str">
            <v>322205</v>
          </cell>
          <cell r="H951">
            <v>45200</v>
          </cell>
          <cell r="J951">
            <v>168.10319999999999</v>
          </cell>
          <cell r="L951">
            <v>0</v>
          </cell>
          <cell r="O951">
            <v>1.82</v>
          </cell>
        </row>
        <row r="952">
          <cell r="C952" t="str">
            <v>HOSPITAL MESTRE VITALINO</v>
          </cell>
          <cell r="E952" t="str">
            <v>ISLANE CARLA DA SILVA</v>
          </cell>
          <cell r="F952" t="str">
            <v>2 - Outros Profissionais da Saúde</v>
          </cell>
          <cell r="G952" t="str">
            <v>223505</v>
          </cell>
          <cell r="H952">
            <v>45200</v>
          </cell>
          <cell r="J952">
            <v>344.9624</v>
          </cell>
          <cell r="L952">
            <v>124.593152562</v>
          </cell>
          <cell r="M952">
            <v>3.7</v>
          </cell>
          <cell r="O952">
            <v>1.35</v>
          </cell>
        </row>
        <row r="953">
          <cell r="C953" t="str">
            <v>HOSPITAL MESTRE VITALINO</v>
          </cell>
          <cell r="E953" t="str">
            <v>ISLEIDE BARBOSA DA SILVA</v>
          </cell>
          <cell r="F953" t="str">
            <v>2 - Outros Profissionais da Saúde</v>
          </cell>
          <cell r="G953" t="str">
            <v>223505</v>
          </cell>
          <cell r="H953">
            <v>45200</v>
          </cell>
          <cell r="J953">
            <v>282.16079999999999</v>
          </cell>
          <cell r="L953">
            <v>124.593152562</v>
          </cell>
          <cell r="M953">
            <v>3.85</v>
          </cell>
          <cell r="O953">
            <v>1.35</v>
          </cell>
          <cell r="U953">
            <v>120.26</v>
          </cell>
          <cell r="X953" t="str">
            <v>AUX. CRECHE I</v>
          </cell>
        </row>
        <row r="954">
          <cell r="C954" t="str">
            <v>HOSPITAL MESTRE VITALINO</v>
          </cell>
          <cell r="E954" t="str">
            <v>ISMAEL MARCONIO DE CARVALHO</v>
          </cell>
          <cell r="F954" t="str">
            <v>3 - Administrativo</v>
          </cell>
          <cell r="G954" t="str">
            <v>517410</v>
          </cell>
          <cell r="H954">
            <v>45200</v>
          </cell>
          <cell r="J954">
            <v>114.3768</v>
          </cell>
          <cell r="L954">
            <v>124.593152562</v>
          </cell>
          <cell r="M954">
            <v>26.4</v>
          </cell>
          <cell r="O954">
            <v>1.82</v>
          </cell>
        </row>
        <row r="955">
          <cell r="C955" t="str">
            <v>HOSPITAL MESTRE VITALINO</v>
          </cell>
          <cell r="E955" t="str">
            <v>ITALO CESAR DOS SANTOS SILVA</v>
          </cell>
          <cell r="F955" t="str">
            <v>2 - Outros Profissionais da Saúde</v>
          </cell>
          <cell r="G955" t="str">
            <v>322205</v>
          </cell>
          <cell r="H955">
            <v>45200</v>
          </cell>
          <cell r="J955">
            <v>202.9128</v>
          </cell>
          <cell r="L955">
            <v>0</v>
          </cell>
          <cell r="O955">
            <v>1.82</v>
          </cell>
        </row>
        <row r="956">
          <cell r="C956" t="str">
            <v>HOSPITAL MESTRE VITALINO</v>
          </cell>
          <cell r="E956" t="str">
            <v>ITALO FRANKLIN VIEIRA SILVA</v>
          </cell>
          <cell r="F956" t="str">
            <v>2 - Outros Profissionais da Saúde</v>
          </cell>
          <cell r="G956" t="str">
            <v>322205</v>
          </cell>
          <cell r="H956">
            <v>45200</v>
          </cell>
          <cell r="J956">
            <v>178.8432</v>
          </cell>
          <cell r="L956">
            <v>124.593152562</v>
          </cell>
          <cell r="M956">
            <v>29.39</v>
          </cell>
          <cell r="O956">
            <v>1.82</v>
          </cell>
        </row>
        <row r="957">
          <cell r="C957" t="str">
            <v>HOSPITAL MESTRE VITALINO</v>
          </cell>
          <cell r="E957" t="str">
            <v>ITALO LINCOLN SOARES SILVA</v>
          </cell>
          <cell r="F957" t="str">
            <v>3 - Administrativo</v>
          </cell>
          <cell r="G957" t="str">
            <v>411010</v>
          </cell>
          <cell r="H957">
            <v>45200</v>
          </cell>
          <cell r="J957">
            <v>134.0592</v>
          </cell>
          <cell r="L957">
            <v>124.593152562</v>
          </cell>
          <cell r="M957">
            <v>27.16</v>
          </cell>
          <cell r="O957">
            <v>1.82</v>
          </cell>
        </row>
        <row r="958">
          <cell r="C958" t="str">
            <v>HOSPITAL MESTRE VITALINO</v>
          </cell>
          <cell r="E958" t="str">
            <v>ITALO RAFAEL PEREIRA DE AZEVEDO</v>
          </cell>
          <cell r="F958" t="str">
            <v>3 - Administrativo</v>
          </cell>
          <cell r="G958" t="str">
            <v>514320</v>
          </cell>
          <cell r="H958">
            <v>45200</v>
          </cell>
          <cell r="J958">
            <v>153.596</v>
          </cell>
          <cell r="L958">
            <v>124.593152562</v>
          </cell>
          <cell r="M958">
            <v>26.4</v>
          </cell>
          <cell r="O958">
            <v>1.82</v>
          </cell>
        </row>
        <row r="959">
          <cell r="C959" t="str">
            <v>HOSPITAL MESTRE VITALINO</v>
          </cell>
          <cell r="E959" t="str">
            <v>ITALO RENNE PEREIRA DA SILVA FERREIRA</v>
          </cell>
          <cell r="F959" t="str">
            <v>3 - Administrativo</v>
          </cell>
          <cell r="G959" t="str">
            <v>411010</v>
          </cell>
          <cell r="H959">
            <v>45200</v>
          </cell>
          <cell r="J959">
            <v>133.51439999999999</v>
          </cell>
          <cell r="L959">
            <v>124.593152562</v>
          </cell>
          <cell r="M959">
            <v>28.1</v>
          </cell>
          <cell r="O959">
            <v>1.82</v>
          </cell>
          <cell r="R959">
            <v>307.2</v>
          </cell>
          <cell r="S959">
            <v>84.3</v>
          </cell>
        </row>
        <row r="960">
          <cell r="C960" t="str">
            <v>HOSPITAL MESTRE VITALINO</v>
          </cell>
          <cell r="E960" t="str">
            <v>ITALO ROCEMBERG DE MOURA XAVIER</v>
          </cell>
          <cell r="F960" t="str">
            <v>2 - Outros Profissionais da Saúde</v>
          </cell>
          <cell r="G960" t="str">
            <v>223505</v>
          </cell>
          <cell r="H960">
            <v>45200</v>
          </cell>
          <cell r="J960">
            <v>312.66000000000003</v>
          </cell>
          <cell r="L960">
            <v>0</v>
          </cell>
          <cell r="O960">
            <v>1.35</v>
          </cell>
        </row>
        <row r="961">
          <cell r="C961" t="str">
            <v>HOSPITAL MESTRE VITALINO</v>
          </cell>
          <cell r="E961" t="str">
            <v>ITALO WERBETY FELIX DE LIMA</v>
          </cell>
          <cell r="F961" t="str">
            <v>3 - Administrativo</v>
          </cell>
          <cell r="G961" t="str">
            <v>515110</v>
          </cell>
          <cell r="H961">
            <v>45200</v>
          </cell>
          <cell r="J961">
            <v>140.3184</v>
          </cell>
          <cell r="L961">
            <v>124.593152562</v>
          </cell>
          <cell r="M961">
            <v>25.52</v>
          </cell>
          <cell r="O961">
            <v>1.82</v>
          </cell>
        </row>
        <row r="962">
          <cell r="C962" t="str">
            <v>HOSPITAL MESTRE VITALINO</v>
          </cell>
          <cell r="E962" t="str">
            <v>ITAMARA DO NASCIMENTO MACEDO</v>
          </cell>
          <cell r="F962" t="str">
            <v>2 - Outros Profissionais da Saúde</v>
          </cell>
          <cell r="G962" t="str">
            <v>322205</v>
          </cell>
          <cell r="H962">
            <v>45200</v>
          </cell>
          <cell r="J962">
            <v>166.7456</v>
          </cell>
          <cell r="L962">
            <v>124.593152562</v>
          </cell>
          <cell r="M962">
            <v>29.39</v>
          </cell>
          <cell r="O962">
            <v>1.82</v>
          </cell>
          <cell r="U962">
            <v>77.55</v>
          </cell>
          <cell r="X962" t="str">
            <v>AUX. CRECHE I</v>
          </cell>
        </row>
        <row r="963">
          <cell r="C963" t="str">
            <v>HOSPITAL MESTRE VITALINO</v>
          </cell>
          <cell r="E963" t="str">
            <v>ITAMARA ILLAYNE SILVA MENEZES</v>
          </cell>
          <cell r="F963" t="str">
            <v>2 - Outros Profissionais da Saúde</v>
          </cell>
          <cell r="G963" t="str">
            <v>251605</v>
          </cell>
          <cell r="H963">
            <v>45200</v>
          </cell>
          <cell r="J963">
            <v>204.49199999999999</v>
          </cell>
          <cell r="L963">
            <v>124.593152562</v>
          </cell>
          <cell r="M963">
            <v>42.79</v>
          </cell>
          <cell r="O963">
            <v>1.82</v>
          </cell>
        </row>
        <row r="964">
          <cell r="C964" t="str">
            <v>HOSPITAL MESTRE VITALINO</v>
          </cell>
          <cell r="E964" t="str">
            <v>IVAN FABRICIO RODRIGUES DE SOUZA</v>
          </cell>
          <cell r="F964" t="str">
            <v>3 - Administrativo</v>
          </cell>
          <cell r="G964" t="str">
            <v>271105</v>
          </cell>
          <cell r="H964">
            <v>45200</v>
          </cell>
          <cell r="J964">
            <v>274.40800000000002</v>
          </cell>
          <cell r="L964">
            <v>0</v>
          </cell>
          <cell r="O964">
            <v>1.82</v>
          </cell>
        </row>
        <row r="965">
          <cell r="C965" t="str">
            <v>HOSPITAL MESTRE VITALINO</v>
          </cell>
          <cell r="E965" t="str">
            <v>IVANCLECIO DE SOUZA RODRIGUES</v>
          </cell>
          <cell r="F965" t="str">
            <v>1 - Médico</v>
          </cell>
          <cell r="G965" t="str">
            <v>225225</v>
          </cell>
          <cell r="H965">
            <v>45200</v>
          </cell>
          <cell r="J965">
            <v>1140.492</v>
          </cell>
          <cell r="L965">
            <v>124.593152562</v>
          </cell>
          <cell r="M965">
            <v>3.83</v>
          </cell>
          <cell r="O965">
            <v>6.01</v>
          </cell>
          <cell r="P965">
            <v>1.23</v>
          </cell>
        </row>
        <row r="966">
          <cell r="C966" t="str">
            <v>HOSPITAL MESTRE VITALINO</v>
          </cell>
          <cell r="E966" t="str">
            <v>IVANDERSON LEANDRO SANTOS OLIVEIRA</v>
          </cell>
          <cell r="F966" t="str">
            <v>2 - Outros Profissionais da Saúde</v>
          </cell>
          <cell r="G966" t="str">
            <v>322205</v>
          </cell>
          <cell r="H966">
            <v>45200</v>
          </cell>
          <cell r="J966">
            <v>164.37440000000001</v>
          </cell>
          <cell r="L966">
            <v>124.593152562</v>
          </cell>
          <cell r="M966">
            <v>29.39</v>
          </cell>
          <cell r="O966">
            <v>1.82</v>
          </cell>
        </row>
        <row r="967">
          <cell r="C967" t="str">
            <v>HOSPITAL MESTRE VITALINO</v>
          </cell>
          <cell r="E967" t="str">
            <v>IVANEIDE LUNA DA SILVA</v>
          </cell>
          <cell r="F967" t="str">
            <v>3 - Administrativo</v>
          </cell>
          <cell r="G967" t="str">
            <v>513505</v>
          </cell>
          <cell r="H967">
            <v>45200</v>
          </cell>
          <cell r="J967">
            <v>126.72</v>
          </cell>
          <cell r="L967">
            <v>0</v>
          </cell>
          <cell r="M967">
            <v>0</v>
          </cell>
          <cell r="O967">
            <v>1.82</v>
          </cell>
        </row>
        <row r="968">
          <cell r="C968" t="str">
            <v>HOSPITAL MESTRE VITALINO</v>
          </cell>
          <cell r="E968" t="str">
            <v>IVANEIDE ROSA DE LIRA DA SILVA</v>
          </cell>
          <cell r="F968" t="str">
            <v>3 - Administrativo</v>
          </cell>
          <cell r="G968" t="str">
            <v>763305</v>
          </cell>
          <cell r="H968">
            <v>45200</v>
          </cell>
          <cell r="J968">
            <v>132.39279999999999</v>
          </cell>
          <cell r="L968">
            <v>0</v>
          </cell>
          <cell r="O968">
            <v>1.82</v>
          </cell>
          <cell r="R968">
            <v>403.2</v>
          </cell>
          <cell r="S968">
            <v>79.2</v>
          </cell>
        </row>
        <row r="969">
          <cell r="C969" t="str">
            <v>HOSPITAL MESTRE VITALINO</v>
          </cell>
          <cell r="E969" t="str">
            <v>IVANEIDE SILVA DE SOUZA</v>
          </cell>
          <cell r="F969" t="str">
            <v>3 - Administrativo</v>
          </cell>
          <cell r="G969" t="str">
            <v>514320</v>
          </cell>
          <cell r="H969">
            <v>45200</v>
          </cell>
          <cell r="J969">
            <v>188.28559999999999</v>
          </cell>
          <cell r="L969">
            <v>0</v>
          </cell>
          <cell r="M969">
            <v>0</v>
          </cell>
          <cell r="O969">
            <v>1.82</v>
          </cell>
        </row>
        <row r="970">
          <cell r="C970" t="str">
            <v>HOSPITAL MESTRE VITALINO</v>
          </cell>
          <cell r="E970" t="str">
            <v>IVANETE MARIA SILVA FONTES</v>
          </cell>
          <cell r="F970" t="str">
            <v>2 - Outros Profissionais da Saúde</v>
          </cell>
          <cell r="G970" t="str">
            <v>322205</v>
          </cell>
          <cell r="H970">
            <v>45200</v>
          </cell>
          <cell r="J970">
            <v>0</v>
          </cell>
          <cell r="L970">
            <v>0</v>
          </cell>
          <cell r="M970">
            <v>0</v>
          </cell>
          <cell r="O970">
            <v>1.82</v>
          </cell>
        </row>
        <row r="971">
          <cell r="C971" t="str">
            <v>HOSPITAL MESTRE VITALINO</v>
          </cell>
          <cell r="E971" t="str">
            <v>IVANI FRANCISCA DE MOURA HIDALGO</v>
          </cell>
          <cell r="F971" t="str">
            <v>2 - Outros Profissionais da Saúde</v>
          </cell>
          <cell r="G971" t="str">
            <v>223710</v>
          </cell>
          <cell r="H971">
            <v>45200</v>
          </cell>
          <cell r="J971">
            <v>308.02080000000001</v>
          </cell>
          <cell r="L971">
            <v>0</v>
          </cell>
          <cell r="O971">
            <v>1.82</v>
          </cell>
        </row>
        <row r="972">
          <cell r="C972" t="str">
            <v>HOSPITAL MESTRE VITALINO</v>
          </cell>
          <cell r="E972" t="str">
            <v>IVONALDO ROSENDO DA SILVA</v>
          </cell>
          <cell r="F972" t="str">
            <v>3 - Administrativo</v>
          </cell>
          <cell r="G972" t="str">
            <v>782320</v>
          </cell>
          <cell r="H972">
            <v>45200</v>
          </cell>
          <cell r="J972">
            <v>252.62880000000001</v>
          </cell>
          <cell r="L972">
            <v>124.593152562</v>
          </cell>
          <cell r="M972">
            <v>42.57</v>
          </cell>
          <cell r="O972">
            <v>1.82</v>
          </cell>
        </row>
        <row r="973">
          <cell r="C973" t="str">
            <v>HOSPITAL MESTRE VITALINO</v>
          </cell>
          <cell r="E973" t="str">
            <v>IVONE JOSEFINA DE OLIVEIRA</v>
          </cell>
          <cell r="F973" t="str">
            <v>3 - Administrativo</v>
          </cell>
          <cell r="G973" t="str">
            <v>521130</v>
          </cell>
          <cell r="H973">
            <v>45200</v>
          </cell>
          <cell r="J973">
            <v>152.6448</v>
          </cell>
          <cell r="L973">
            <v>124.593152562</v>
          </cell>
          <cell r="M973">
            <v>26.4</v>
          </cell>
          <cell r="O973">
            <v>1.82</v>
          </cell>
        </row>
        <row r="974">
          <cell r="C974" t="str">
            <v>HOSPITAL MESTRE VITALINO</v>
          </cell>
          <cell r="E974" t="str">
            <v>IVONEIDE LUCIA BARBOSA DE LIMA</v>
          </cell>
          <cell r="F974" t="str">
            <v>3 - Administrativo</v>
          </cell>
          <cell r="G974" t="str">
            <v>521130</v>
          </cell>
          <cell r="H974">
            <v>45200</v>
          </cell>
          <cell r="J974">
            <v>153.94880000000001</v>
          </cell>
          <cell r="L974">
            <v>0</v>
          </cell>
          <cell r="O974">
            <v>1.82</v>
          </cell>
          <cell r="R974">
            <v>307.2</v>
          </cell>
          <cell r="S974">
            <v>79.2</v>
          </cell>
        </row>
        <row r="975">
          <cell r="C975" t="str">
            <v>HOSPITAL MESTRE VITALINO</v>
          </cell>
          <cell r="E975" t="str">
            <v>IZABELA CRISTINA DA SILVA</v>
          </cell>
          <cell r="F975" t="str">
            <v>3 - Administrativo</v>
          </cell>
          <cell r="G975" t="str">
            <v>413105</v>
          </cell>
          <cell r="H975">
            <v>45200</v>
          </cell>
          <cell r="J975">
            <v>173.77600000000001</v>
          </cell>
          <cell r="L975">
            <v>124.593152562</v>
          </cell>
          <cell r="M975">
            <v>28.1</v>
          </cell>
          <cell r="O975">
            <v>1.82</v>
          </cell>
        </row>
        <row r="976">
          <cell r="C976" t="str">
            <v>HOSPITAL MESTRE VITALINO</v>
          </cell>
          <cell r="E976" t="str">
            <v>JACIANA ANGELINA DA SILVA</v>
          </cell>
          <cell r="F976" t="str">
            <v>2 - Outros Profissionais da Saúde</v>
          </cell>
          <cell r="G976" t="str">
            <v>322205</v>
          </cell>
          <cell r="H976">
            <v>45200</v>
          </cell>
          <cell r="J976">
            <v>179.41120000000001</v>
          </cell>
          <cell r="L976">
            <v>124.593152562</v>
          </cell>
          <cell r="M976">
            <v>29.39</v>
          </cell>
          <cell r="O976">
            <v>1.82</v>
          </cell>
        </row>
        <row r="977">
          <cell r="C977" t="str">
            <v>HOSPITAL MESTRE VITALINO</v>
          </cell>
          <cell r="E977" t="str">
            <v>JACIANE BEZERRA DOS SANTOS</v>
          </cell>
          <cell r="F977" t="str">
            <v>2 - Outros Profissionais da Saúde</v>
          </cell>
          <cell r="G977" t="str">
            <v>223505</v>
          </cell>
          <cell r="H977">
            <v>45200</v>
          </cell>
          <cell r="J977">
            <v>375.22879999999998</v>
          </cell>
          <cell r="L977">
            <v>124.593152562</v>
          </cell>
          <cell r="M977">
            <v>4.1100000000000003</v>
          </cell>
          <cell r="O977">
            <v>1.35</v>
          </cell>
        </row>
        <row r="978">
          <cell r="C978" t="str">
            <v>HOSPITAL MESTRE VITALINO</v>
          </cell>
          <cell r="E978" t="str">
            <v>JACIANE SANGUINETO DA SILVA</v>
          </cell>
          <cell r="F978" t="str">
            <v>2 - Outros Profissionais da Saúde</v>
          </cell>
          <cell r="G978" t="str">
            <v>322205</v>
          </cell>
          <cell r="H978">
            <v>45200</v>
          </cell>
          <cell r="J978">
            <v>155.10400000000001</v>
          </cell>
          <cell r="L978">
            <v>124.593152562</v>
          </cell>
          <cell r="M978">
            <v>29.39</v>
          </cell>
          <cell r="O978">
            <v>1.82</v>
          </cell>
        </row>
        <row r="979">
          <cell r="C979" t="str">
            <v>HOSPITAL MESTRE VITALINO</v>
          </cell>
          <cell r="E979" t="str">
            <v>JACIARA MORGANA DA SILVA</v>
          </cell>
          <cell r="F979" t="str">
            <v>2 - Outros Profissionais da Saúde</v>
          </cell>
          <cell r="G979" t="str">
            <v>322205</v>
          </cell>
          <cell r="H979">
            <v>45200</v>
          </cell>
          <cell r="J979">
            <v>180.7944</v>
          </cell>
          <cell r="L979">
            <v>124.593152562</v>
          </cell>
          <cell r="M979">
            <v>29.39</v>
          </cell>
          <cell r="O979">
            <v>1.82</v>
          </cell>
        </row>
        <row r="980">
          <cell r="C980" t="str">
            <v>HOSPITAL MESTRE VITALINO</v>
          </cell>
          <cell r="E980" t="str">
            <v>JACIELE SOARES DA SILVA</v>
          </cell>
          <cell r="F980" t="str">
            <v>2 - Outros Profissionais da Saúde</v>
          </cell>
          <cell r="G980" t="str">
            <v>322205</v>
          </cell>
          <cell r="H980">
            <v>45200</v>
          </cell>
          <cell r="J980">
            <v>189.95599999999999</v>
          </cell>
          <cell r="L980">
            <v>124.593152562</v>
          </cell>
          <cell r="M980">
            <v>29.39</v>
          </cell>
          <cell r="O980">
            <v>1.82</v>
          </cell>
        </row>
        <row r="981">
          <cell r="C981" t="str">
            <v>HOSPITAL MESTRE VITALINO</v>
          </cell>
          <cell r="E981" t="str">
            <v>JACIELY MARIA DOS SANTOS</v>
          </cell>
          <cell r="F981" t="str">
            <v>3 - Administrativo</v>
          </cell>
          <cell r="G981" t="str">
            <v>411010</v>
          </cell>
          <cell r="H981">
            <v>45200</v>
          </cell>
          <cell r="J981">
            <v>184.5256</v>
          </cell>
          <cell r="L981">
            <v>0</v>
          </cell>
          <cell r="M981">
            <v>0</v>
          </cell>
          <cell r="O981">
            <v>1.82</v>
          </cell>
          <cell r="U981">
            <v>77.569999999999993</v>
          </cell>
          <cell r="X981" t="str">
            <v>AUX.CRECHE FERIAS</v>
          </cell>
        </row>
        <row r="982">
          <cell r="C982" t="str">
            <v>HOSPITAL MESTRE VITALINO</v>
          </cell>
          <cell r="E982" t="str">
            <v>JACILENE BEZERRA DA SILVA</v>
          </cell>
          <cell r="F982" t="str">
            <v>2 - Outros Profissionais da Saúde</v>
          </cell>
          <cell r="G982" t="str">
            <v>322205</v>
          </cell>
          <cell r="H982">
            <v>45200</v>
          </cell>
          <cell r="J982">
            <v>181.29519999999999</v>
          </cell>
          <cell r="L982">
            <v>124.593152562</v>
          </cell>
          <cell r="M982">
            <v>29.39</v>
          </cell>
          <cell r="O982">
            <v>1.82</v>
          </cell>
          <cell r="U982">
            <v>77.55</v>
          </cell>
          <cell r="X982" t="str">
            <v>AUX. CRECHE I</v>
          </cell>
        </row>
        <row r="983">
          <cell r="C983" t="str">
            <v>HOSPITAL MESTRE VITALINO</v>
          </cell>
          <cell r="E983" t="str">
            <v>JACINTO RODRIGUES DA CUNHA</v>
          </cell>
          <cell r="F983" t="str">
            <v>2 - Outros Profissionais da Saúde</v>
          </cell>
          <cell r="G983" t="str">
            <v>322205</v>
          </cell>
          <cell r="H983">
            <v>45200</v>
          </cell>
          <cell r="J983">
            <v>0</v>
          </cell>
          <cell r="L983">
            <v>0</v>
          </cell>
          <cell r="M983">
            <v>0</v>
          </cell>
          <cell r="O983">
            <v>1.82</v>
          </cell>
        </row>
        <row r="984">
          <cell r="C984" t="str">
            <v>HOSPITAL MESTRE VITALINO</v>
          </cell>
          <cell r="E984" t="str">
            <v>JACKSON FERNANDES DA SILVA</v>
          </cell>
          <cell r="F984" t="str">
            <v>2 - Outros Profissionais da Saúde</v>
          </cell>
          <cell r="G984" t="str">
            <v>223605</v>
          </cell>
          <cell r="H984">
            <v>45200</v>
          </cell>
          <cell r="J984">
            <v>279.81760000000003</v>
          </cell>
          <cell r="L984">
            <v>124.593152562</v>
          </cell>
          <cell r="M984">
            <v>3.24</v>
          </cell>
          <cell r="O984">
            <v>1.35</v>
          </cell>
        </row>
        <row r="985">
          <cell r="C985" t="str">
            <v>HOSPITAL MESTRE VITALINO</v>
          </cell>
          <cell r="E985" t="str">
            <v>JACKSON RODRIGUES DO NASCIMENTO</v>
          </cell>
          <cell r="F985" t="str">
            <v>2 - Outros Profissionais da Saúde</v>
          </cell>
          <cell r="G985" t="str">
            <v>322205</v>
          </cell>
          <cell r="H985">
            <v>45200</v>
          </cell>
          <cell r="J985">
            <v>150.22239999999999</v>
          </cell>
          <cell r="L985">
            <v>124.593152562</v>
          </cell>
          <cell r="M985">
            <v>14.69</v>
          </cell>
          <cell r="O985">
            <v>1.82</v>
          </cell>
        </row>
        <row r="986">
          <cell r="C986" t="str">
            <v>HOSPITAL MESTRE VITALINO</v>
          </cell>
          <cell r="E986" t="str">
            <v>JACSON FAGNER BATISTA DA SILVA</v>
          </cell>
          <cell r="F986" t="str">
            <v>3 - Administrativo</v>
          </cell>
          <cell r="G986" t="str">
            <v>515110</v>
          </cell>
          <cell r="H986">
            <v>45200</v>
          </cell>
          <cell r="J986">
            <v>186.61840000000001</v>
          </cell>
          <cell r="L986">
            <v>0</v>
          </cell>
          <cell r="M986">
            <v>0</v>
          </cell>
          <cell r="O986">
            <v>1.82</v>
          </cell>
        </row>
        <row r="987">
          <cell r="C987" t="str">
            <v>HOSPITAL MESTRE VITALINO</v>
          </cell>
          <cell r="E987" t="str">
            <v>JACYANE CARMEM CAZUMBA</v>
          </cell>
          <cell r="F987" t="str">
            <v>2 - Outros Profissionais da Saúde</v>
          </cell>
          <cell r="G987" t="str">
            <v>322205</v>
          </cell>
          <cell r="H987">
            <v>45200</v>
          </cell>
          <cell r="J987">
            <v>249.5984</v>
          </cell>
          <cell r="L987">
            <v>0</v>
          </cell>
          <cell r="O987">
            <v>1.82</v>
          </cell>
          <cell r="R987">
            <v>153.6</v>
          </cell>
          <cell r="S987">
            <v>88.17</v>
          </cell>
        </row>
        <row r="988">
          <cell r="C988" t="str">
            <v>HOSPITAL MESTRE VITALINO</v>
          </cell>
          <cell r="E988" t="str">
            <v>JADEILSON EDENIZ DA SILVA</v>
          </cell>
          <cell r="F988" t="str">
            <v>2 - Outros Profissionais da Saúde</v>
          </cell>
          <cell r="G988" t="str">
            <v>322205</v>
          </cell>
          <cell r="H988">
            <v>45200</v>
          </cell>
          <cell r="J988">
            <v>238.71039999999999</v>
          </cell>
          <cell r="L988">
            <v>0</v>
          </cell>
          <cell r="M988">
            <v>0</v>
          </cell>
          <cell r="O988">
            <v>1.82</v>
          </cell>
        </row>
        <row r="989">
          <cell r="C989" t="str">
            <v>HOSPITAL MESTRE VITALINO</v>
          </cell>
          <cell r="E989" t="str">
            <v>JADIEL DE SOUZA SILVA</v>
          </cell>
          <cell r="F989" t="str">
            <v>2 - Outros Profissionais da Saúde</v>
          </cell>
          <cell r="G989" t="str">
            <v>322205</v>
          </cell>
          <cell r="H989">
            <v>45200</v>
          </cell>
          <cell r="J989">
            <v>149.87440000000001</v>
          </cell>
          <cell r="L989">
            <v>124.593152562</v>
          </cell>
          <cell r="M989">
            <v>29.39</v>
          </cell>
          <cell r="O989">
            <v>1.82</v>
          </cell>
        </row>
        <row r="990">
          <cell r="C990" t="str">
            <v>HOSPITAL MESTRE VITALINO</v>
          </cell>
          <cell r="E990" t="str">
            <v>JADIELSON JOSE DE CARVALHO</v>
          </cell>
          <cell r="F990" t="str">
            <v>3 - Administrativo</v>
          </cell>
          <cell r="G990" t="str">
            <v>212410</v>
          </cell>
          <cell r="H990">
            <v>45200</v>
          </cell>
          <cell r="J990">
            <v>159.65119999999999</v>
          </cell>
          <cell r="L990">
            <v>124.593152562</v>
          </cell>
          <cell r="M990">
            <v>39.909999999999997</v>
          </cell>
          <cell r="O990">
            <v>1.82</v>
          </cell>
          <cell r="R990">
            <v>403.2</v>
          </cell>
          <cell r="S990">
            <v>119.74</v>
          </cell>
        </row>
        <row r="991">
          <cell r="C991" t="str">
            <v>HOSPITAL MESTRE VITALINO</v>
          </cell>
          <cell r="E991" t="str">
            <v>JAIDENISE DA SILVA BARROS</v>
          </cell>
          <cell r="F991" t="str">
            <v>3 - Administrativo</v>
          </cell>
          <cell r="G991" t="str">
            <v>521130</v>
          </cell>
          <cell r="H991">
            <v>45200</v>
          </cell>
          <cell r="J991">
            <v>148.5496</v>
          </cell>
          <cell r="L991">
            <v>124.593152562</v>
          </cell>
          <cell r="M991">
            <v>26.4</v>
          </cell>
          <cell r="O991">
            <v>1.82</v>
          </cell>
        </row>
        <row r="992">
          <cell r="C992" t="str">
            <v>HOSPITAL MESTRE VITALINO</v>
          </cell>
          <cell r="E992" t="str">
            <v>JAILDO ARRUDA DE ANDRADE</v>
          </cell>
          <cell r="F992" t="str">
            <v>2 - Outros Profissionais da Saúde</v>
          </cell>
          <cell r="G992" t="str">
            <v>322205</v>
          </cell>
          <cell r="H992">
            <v>45200</v>
          </cell>
          <cell r="J992">
            <v>167.96639999999999</v>
          </cell>
          <cell r="L992">
            <v>124.593152562</v>
          </cell>
          <cell r="M992">
            <v>29.39</v>
          </cell>
          <cell r="O992">
            <v>1.82</v>
          </cell>
        </row>
        <row r="993">
          <cell r="C993" t="str">
            <v>HOSPITAL MESTRE VITALINO</v>
          </cell>
          <cell r="E993" t="str">
            <v>JAILSON JOAO DA SILVA</v>
          </cell>
          <cell r="F993" t="str">
            <v>3 - Administrativo</v>
          </cell>
          <cell r="G993" t="str">
            <v>515110</v>
          </cell>
          <cell r="H993">
            <v>45200</v>
          </cell>
          <cell r="J993">
            <v>126.72</v>
          </cell>
          <cell r="L993">
            <v>124.593152562</v>
          </cell>
          <cell r="M993">
            <v>26.4</v>
          </cell>
          <cell r="O993">
            <v>1.82</v>
          </cell>
        </row>
        <row r="994">
          <cell r="C994" t="str">
            <v>HOSPITAL MESTRE VITALINO</v>
          </cell>
          <cell r="E994" t="str">
            <v>JAIME BARRETO DE ALMEIDA NETO</v>
          </cell>
          <cell r="F994" t="str">
            <v>2 - Outros Profissionais da Saúde</v>
          </cell>
          <cell r="G994" t="str">
            <v>223605</v>
          </cell>
          <cell r="H994">
            <v>45200</v>
          </cell>
          <cell r="J994">
            <v>287.71519999999998</v>
          </cell>
          <cell r="L994">
            <v>124.593152562</v>
          </cell>
          <cell r="M994">
            <v>3.3</v>
          </cell>
          <cell r="O994">
            <v>1.35</v>
          </cell>
        </row>
        <row r="995">
          <cell r="C995" t="str">
            <v>HOSPITAL MESTRE VITALINO</v>
          </cell>
          <cell r="E995" t="str">
            <v>JAKELINE PAULA DE MELO</v>
          </cell>
          <cell r="F995" t="str">
            <v>2 - Outros Profissionais da Saúde</v>
          </cell>
          <cell r="G995" t="str">
            <v>322205</v>
          </cell>
          <cell r="H995">
            <v>45200</v>
          </cell>
          <cell r="J995">
            <v>136.20079999999999</v>
          </cell>
          <cell r="L995">
            <v>124.593152562</v>
          </cell>
          <cell r="M995">
            <v>25.47</v>
          </cell>
          <cell r="O995">
            <v>1.82</v>
          </cell>
        </row>
        <row r="996">
          <cell r="C996" t="str">
            <v>HOSPITAL MESTRE VITALINO</v>
          </cell>
          <cell r="E996" t="str">
            <v>JAMMERSON EMMANOEL ALVES DE ARAUJO SILVA</v>
          </cell>
          <cell r="F996" t="str">
            <v>3 - Administrativo</v>
          </cell>
          <cell r="G996" t="str">
            <v>517415</v>
          </cell>
          <cell r="H996">
            <v>45200</v>
          </cell>
          <cell r="J996">
            <v>142.2192</v>
          </cell>
          <cell r="L996">
            <v>0</v>
          </cell>
          <cell r="O996">
            <v>1.82</v>
          </cell>
        </row>
        <row r="997">
          <cell r="C997" t="str">
            <v>HOSPITAL MESTRE VITALINO</v>
          </cell>
          <cell r="E997" t="str">
            <v>JANAILDA DA SILVA</v>
          </cell>
          <cell r="F997" t="str">
            <v>2 - Outros Profissionais da Saúde</v>
          </cell>
          <cell r="G997" t="str">
            <v>322205</v>
          </cell>
          <cell r="H997">
            <v>45200</v>
          </cell>
          <cell r="J997">
            <v>158.03200000000001</v>
          </cell>
          <cell r="L997">
            <v>0</v>
          </cell>
          <cell r="O997">
            <v>1.82</v>
          </cell>
        </row>
        <row r="998">
          <cell r="C998" t="str">
            <v>HOSPITAL MESTRE VITALINO</v>
          </cell>
          <cell r="E998" t="str">
            <v>JANAILDA DOS SANTOS SIMIAO</v>
          </cell>
          <cell r="F998" t="str">
            <v>3 - Administrativo</v>
          </cell>
          <cell r="G998" t="str">
            <v>513505</v>
          </cell>
          <cell r="H998">
            <v>45200</v>
          </cell>
          <cell r="J998">
            <v>132.32</v>
          </cell>
          <cell r="L998">
            <v>0</v>
          </cell>
          <cell r="O998">
            <v>1.82</v>
          </cell>
        </row>
        <row r="999">
          <cell r="C999" t="str">
            <v>HOSPITAL MESTRE VITALINO</v>
          </cell>
          <cell r="E999" t="str">
            <v>JANAILMA DOS SANTOS SOUZA</v>
          </cell>
          <cell r="F999" t="str">
            <v>2 - Outros Profissionais da Saúde</v>
          </cell>
          <cell r="G999" t="str">
            <v>322205</v>
          </cell>
          <cell r="H999">
            <v>45200</v>
          </cell>
          <cell r="J999">
            <v>179.33199999999999</v>
          </cell>
          <cell r="L999">
            <v>124.593152562</v>
          </cell>
          <cell r="M999">
            <v>29.39</v>
          </cell>
          <cell r="O999">
            <v>1.82</v>
          </cell>
        </row>
        <row r="1000">
          <cell r="C1000" t="str">
            <v>HOSPITAL MESTRE VITALINO</v>
          </cell>
          <cell r="E1000" t="str">
            <v>JANAILMA MARINA DA SILVA</v>
          </cell>
          <cell r="F1000" t="str">
            <v>3 - Administrativo</v>
          </cell>
          <cell r="G1000" t="str">
            <v>411010</v>
          </cell>
          <cell r="H1000">
            <v>45200</v>
          </cell>
          <cell r="J1000">
            <v>141.51439999999999</v>
          </cell>
          <cell r="L1000">
            <v>0</v>
          </cell>
          <cell r="O1000">
            <v>1.82</v>
          </cell>
        </row>
        <row r="1001">
          <cell r="C1001" t="str">
            <v>HOSPITAL MESTRE VITALINO</v>
          </cell>
          <cell r="E1001" t="str">
            <v>JANAILSON MANOEL DAS NEVES</v>
          </cell>
          <cell r="F1001" t="str">
            <v>2 - Outros Profissionais da Saúde</v>
          </cell>
          <cell r="G1001" t="str">
            <v>322205</v>
          </cell>
          <cell r="H1001">
            <v>45200</v>
          </cell>
          <cell r="J1001">
            <v>170.99440000000001</v>
          </cell>
          <cell r="L1001">
            <v>124.593152562</v>
          </cell>
          <cell r="M1001">
            <v>28.41</v>
          </cell>
          <cell r="O1001">
            <v>1.82</v>
          </cell>
        </row>
        <row r="1002">
          <cell r="C1002" t="str">
            <v>HOSPITAL MESTRE VITALINO</v>
          </cell>
          <cell r="E1002" t="str">
            <v>JANAILSON SIMIAO DA SILVA</v>
          </cell>
          <cell r="F1002" t="str">
            <v>3 - Administrativo</v>
          </cell>
          <cell r="G1002" t="str">
            <v>513505</v>
          </cell>
          <cell r="H1002">
            <v>45200</v>
          </cell>
          <cell r="J1002">
            <v>148.9024</v>
          </cell>
          <cell r="L1002">
            <v>124.593152562</v>
          </cell>
          <cell r="M1002">
            <v>26.4</v>
          </cell>
          <cell r="O1002">
            <v>1.82</v>
          </cell>
        </row>
        <row r="1003">
          <cell r="C1003" t="str">
            <v>HOSPITAL MESTRE VITALINO</v>
          </cell>
          <cell r="E1003" t="str">
            <v>JANAILZA ALVES SILVA</v>
          </cell>
          <cell r="F1003" t="str">
            <v>2 - Outros Profissionais da Saúde</v>
          </cell>
          <cell r="G1003" t="str">
            <v>223505</v>
          </cell>
          <cell r="H1003">
            <v>45200</v>
          </cell>
          <cell r="J1003">
            <v>394.34719999999999</v>
          </cell>
          <cell r="L1003">
            <v>124.593152562</v>
          </cell>
          <cell r="M1003">
            <v>4.1100000000000003</v>
          </cell>
          <cell r="O1003">
            <v>1.35</v>
          </cell>
        </row>
        <row r="1004">
          <cell r="C1004" t="str">
            <v>HOSPITAL MESTRE VITALINO</v>
          </cell>
          <cell r="E1004" t="str">
            <v>JANAINA ALMEIDA DA SILVA</v>
          </cell>
          <cell r="F1004" t="str">
            <v>2 - Outros Profissionais da Saúde</v>
          </cell>
          <cell r="G1004" t="str">
            <v>223605</v>
          </cell>
          <cell r="H1004">
            <v>45200</v>
          </cell>
          <cell r="J1004">
            <v>275.53680000000003</v>
          </cell>
          <cell r="L1004">
            <v>124.593152562</v>
          </cell>
          <cell r="M1004">
            <v>3.54</v>
          </cell>
          <cell r="O1004">
            <v>1.35</v>
          </cell>
        </row>
        <row r="1005">
          <cell r="C1005" t="str">
            <v>HOSPITAL MESTRE VITALINO</v>
          </cell>
          <cell r="E1005" t="str">
            <v>JANAINA LEITE</v>
          </cell>
          <cell r="F1005" t="str">
            <v>3 - Administrativo</v>
          </cell>
          <cell r="G1005" t="str">
            <v>411010</v>
          </cell>
          <cell r="H1005">
            <v>45200</v>
          </cell>
          <cell r="J1005">
            <v>0</v>
          </cell>
          <cell r="L1005">
            <v>0</v>
          </cell>
          <cell r="O1005">
            <v>1.82</v>
          </cell>
        </row>
        <row r="1006">
          <cell r="C1006" t="str">
            <v>HOSPITAL MESTRE VITALINO</v>
          </cell>
          <cell r="E1006" t="str">
            <v>JANAINA MARIA DA SILVA</v>
          </cell>
          <cell r="F1006" t="str">
            <v>3 - Administrativo</v>
          </cell>
          <cell r="G1006" t="str">
            <v>763305</v>
          </cell>
          <cell r="H1006">
            <v>45200</v>
          </cell>
          <cell r="J1006">
            <v>126.72</v>
          </cell>
          <cell r="L1006">
            <v>124.593152562</v>
          </cell>
          <cell r="M1006">
            <v>26.4</v>
          </cell>
          <cell r="O1006">
            <v>1.82</v>
          </cell>
          <cell r="R1006">
            <v>307.2</v>
          </cell>
          <cell r="S1006">
            <v>79.2</v>
          </cell>
        </row>
        <row r="1007">
          <cell r="C1007" t="str">
            <v>HOSPITAL MESTRE VITALINO</v>
          </cell>
          <cell r="E1007" t="str">
            <v>JANAINA RIMARTA DE OLIVEIRA</v>
          </cell>
          <cell r="F1007" t="str">
            <v>2 - Outros Profissionais da Saúde</v>
          </cell>
          <cell r="G1007" t="str">
            <v>223505</v>
          </cell>
          <cell r="H1007">
            <v>45200</v>
          </cell>
          <cell r="J1007">
            <v>310.3528</v>
          </cell>
          <cell r="L1007">
            <v>124.593152562</v>
          </cell>
          <cell r="M1007">
            <v>4.1100000000000003</v>
          </cell>
          <cell r="O1007">
            <v>1.35</v>
          </cell>
        </row>
        <row r="1008">
          <cell r="C1008" t="str">
            <v>HOSPITAL MESTRE VITALINO</v>
          </cell>
          <cell r="E1008" t="str">
            <v>JANAINA TORRES DE SANTANA</v>
          </cell>
          <cell r="F1008" t="str">
            <v>2 - Outros Profissionais da Saúde</v>
          </cell>
          <cell r="G1008" t="str">
            <v>322205</v>
          </cell>
          <cell r="H1008">
            <v>45200</v>
          </cell>
          <cell r="J1008">
            <v>167.29599999999999</v>
          </cell>
          <cell r="L1008">
            <v>124.593152562</v>
          </cell>
          <cell r="M1008">
            <v>29.39</v>
          </cell>
          <cell r="O1008">
            <v>1.82</v>
          </cell>
        </row>
        <row r="1009">
          <cell r="C1009" t="str">
            <v>HOSPITAL MESTRE VITALINO</v>
          </cell>
          <cell r="E1009" t="str">
            <v>JANAINE SOARES DA SILVA</v>
          </cell>
          <cell r="F1009" t="str">
            <v>2 - Outros Profissionais da Saúde</v>
          </cell>
          <cell r="G1009" t="str">
            <v>223710</v>
          </cell>
          <cell r="H1009">
            <v>45200</v>
          </cell>
          <cell r="J1009">
            <v>308.02080000000001</v>
          </cell>
          <cell r="L1009">
            <v>0</v>
          </cell>
          <cell r="O1009">
            <v>1.82</v>
          </cell>
        </row>
        <row r="1010">
          <cell r="C1010" t="str">
            <v>HOSPITAL MESTRE VITALINO</v>
          </cell>
          <cell r="E1010" t="str">
            <v>JANE CLEIDE TAVARES SILVA</v>
          </cell>
          <cell r="F1010" t="str">
            <v>2 - Outros Profissionais da Saúde</v>
          </cell>
          <cell r="G1010" t="str">
            <v>322205</v>
          </cell>
          <cell r="H1010">
            <v>45200</v>
          </cell>
          <cell r="J1010">
            <v>176.5968</v>
          </cell>
          <cell r="L1010">
            <v>0</v>
          </cell>
          <cell r="O1010">
            <v>1.82</v>
          </cell>
        </row>
        <row r="1011">
          <cell r="C1011" t="str">
            <v>HOSPITAL MESTRE VITALINO</v>
          </cell>
          <cell r="E1011" t="str">
            <v>JANE LETICIA NASCIMENTO SILVA</v>
          </cell>
          <cell r="F1011" t="str">
            <v>2 - Outros Profissionais da Saúde</v>
          </cell>
          <cell r="G1011" t="str">
            <v>223505</v>
          </cell>
          <cell r="H1011">
            <v>45200</v>
          </cell>
          <cell r="J1011">
            <v>371.67599999999999</v>
          </cell>
          <cell r="L1011">
            <v>0</v>
          </cell>
          <cell r="O1011">
            <v>1.35</v>
          </cell>
          <cell r="U1011">
            <v>120.26</v>
          </cell>
          <cell r="X1011" t="str">
            <v>AUX. CRECHE I</v>
          </cell>
        </row>
        <row r="1012">
          <cell r="C1012" t="str">
            <v>HOSPITAL MESTRE VITALINO</v>
          </cell>
          <cell r="E1012" t="str">
            <v>JANECLEIDE FELIX DOS SANTOS</v>
          </cell>
          <cell r="F1012" t="str">
            <v>3 - Administrativo</v>
          </cell>
          <cell r="G1012" t="str">
            <v>514320</v>
          </cell>
          <cell r="H1012">
            <v>45200</v>
          </cell>
          <cell r="J1012">
            <v>146.31200000000001</v>
          </cell>
          <cell r="L1012">
            <v>124.593152562</v>
          </cell>
          <cell r="M1012">
            <v>26.4</v>
          </cell>
          <cell r="O1012">
            <v>1.82</v>
          </cell>
        </row>
        <row r="1013">
          <cell r="C1013" t="str">
            <v>HOSPITAL MESTRE VITALINO</v>
          </cell>
          <cell r="E1013" t="str">
            <v>JANEIDE MARIA ANDRADE DOS SANTOS</v>
          </cell>
          <cell r="F1013" t="str">
            <v>3 - Administrativo</v>
          </cell>
          <cell r="G1013" t="str">
            <v>214120</v>
          </cell>
          <cell r="H1013">
            <v>45200</v>
          </cell>
          <cell r="J1013">
            <v>480.53359999999998</v>
          </cell>
          <cell r="L1013">
            <v>124.593152562</v>
          </cell>
          <cell r="M1013">
            <v>80.739999999999995</v>
          </cell>
          <cell r="O1013">
            <v>1.82</v>
          </cell>
        </row>
        <row r="1014">
          <cell r="C1014" t="str">
            <v>HOSPITAL MESTRE VITALINO</v>
          </cell>
          <cell r="E1014" t="str">
            <v>JANETE DE LIMA SOUSA</v>
          </cell>
          <cell r="F1014" t="str">
            <v>2 - Outros Profissionais da Saúde</v>
          </cell>
          <cell r="G1014" t="str">
            <v>325210</v>
          </cell>
          <cell r="H1014">
            <v>45200</v>
          </cell>
          <cell r="J1014">
            <v>164.6208</v>
          </cell>
          <cell r="L1014">
            <v>124.593152562</v>
          </cell>
          <cell r="M1014">
            <v>30.58</v>
          </cell>
          <cell r="O1014">
            <v>1.82</v>
          </cell>
        </row>
        <row r="1015">
          <cell r="C1015" t="str">
            <v>HOSPITAL MESTRE VITALINO</v>
          </cell>
          <cell r="E1015" t="str">
            <v>JANICLEIDE CORDEIRO DA SILVA</v>
          </cell>
          <cell r="F1015" t="str">
            <v>3 - Administrativo</v>
          </cell>
          <cell r="G1015" t="str">
            <v>513430</v>
          </cell>
          <cell r="H1015">
            <v>45200</v>
          </cell>
          <cell r="J1015">
            <v>0</v>
          </cell>
          <cell r="L1015">
            <v>0</v>
          </cell>
          <cell r="M1015">
            <v>0</v>
          </cell>
          <cell r="O1015">
            <v>1.82</v>
          </cell>
        </row>
        <row r="1016">
          <cell r="C1016" t="str">
            <v>HOSPITAL MESTRE VITALINO</v>
          </cell>
          <cell r="E1016" t="str">
            <v>JANIEL DE LIMA SANTOS</v>
          </cell>
          <cell r="F1016" t="str">
            <v>3 - Administrativo</v>
          </cell>
          <cell r="G1016" t="str">
            <v>513505</v>
          </cell>
          <cell r="H1016">
            <v>45200</v>
          </cell>
          <cell r="J1016">
            <v>150.72319999999999</v>
          </cell>
          <cell r="L1016">
            <v>124.593152562</v>
          </cell>
          <cell r="M1016">
            <v>26.4</v>
          </cell>
          <cell r="O1016">
            <v>1.82</v>
          </cell>
        </row>
        <row r="1017">
          <cell r="C1017" t="str">
            <v>HOSPITAL MESTRE VITALINO</v>
          </cell>
          <cell r="E1017" t="str">
            <v>JANINE DA SILVA DUARTE</v>
          </cell>
          <cell r="F1017" t="str">
            <v>2 - Outros Profissionais da Saúde</v>
          </cell>
          <cell r="G1017" t="str">
            <v>223505</v>
          </cell>
          <cell r="H1017">
            <v>45200</v>
          </cell>
          <cell r="J1017">
            <v>343.15679999999998</v>
          </cell>
          <cell r="L1017">
            <v>0</v>
          </cell>
          <cell r="O1017">
            <v>1.35</v>
          </cell>
          <cell r="U1017">
            <v>120.26</v>
          </cell>
          <cell r="X1017" t="str">
            <v>AUX. CRECHE I</v>
          </cell>
        </row>
        <row r="1018">
          <cell r="C1018" t="str">
            <v>HOSPITAL MESTRE VITALINO</v>
          </cell>
          <cell r="E1018" t="str">
            <v>JANYELLE MARIA DE ANDRADE TEOTONIO RAMOS</v>
          </cell>
          <cell r="F1018" t="str">
            <v>2 - Outros Profissionais da Saúde</v>
          </cell>
          <cell r="G1018" t="str">
            <v>223505</v>
          </cell>
          <cell r="H1018">
            <v>45200</v>
          </cell>
          <cell r="J1018">
            <v>340.95679999999999</v>
          </cell>
          <cell r="L1018">
            <v>124.593152562</v>
          </cell>
          <cell r="M1018">
            <v>4.1100000000000003</v>
          </cell>
          <cell r="O1018">
            <v>1.35</v>
          </cell>
        </row>
        <row r="1019">
          <cell r="C1019" t="str">
            <v>HOSPITAL MESTRE VITALINO</v>
          </cell>
          <cell r="E1019" t="str">
            <v>JAQUELINE ARAUJO PEREIRA DA SILVA</v>
          </cell>
          <cell r="F1019" t="str">
            <v>3 - Administrativo</v>
          </cell>
          <cell r="G1019" t="str">
            <v>351605</v>
          </cell>
          <cell r="H1019">
            <v>45200</v>
          </cell>
          <cell r="J1019">
            <v>199.72239999999999</v>
          </cell>
          <cell r="L1019">
            <v>0</v>
          </cell>
          <cell r="O1019">
            <v>1.82</v>
          </cell>
        </row>
        <row r="1020">
          <cell r="C1020" t="str">
            <v>HOSPITAL MESTRE VITALINO</v>
          </cell>
          <cell r="E1020" t="str">
            <v>JAQUELINE DA CONCEICAO FELIPE</v>
          </cell>
          <cell r="F1020" t="str">
            <v>2 - Outros Profissionais da Saúde</v>
          </cell>
          <cell r="G1020" t="str">
            <v>322205</v>
          </cell>
          <cell r="H1020">
            <v>45200</v>
          </cell>
          <cell r="J1020">
            <v>163.38</v>
          </cell>
          <cell r="L1020">
            <v>124.593152562</v>
          </cell>
          <cell r="M1020">
            <v>29.39</v>
          </cell>
          <cell r="O1020">
            <v>1.82</v>
          </cell>
          <cell r="U1020">
            <v>77.55</v>
          </cell>
          <cell r="X1020" t="str">
            <v>AUX. CRECHE I</v>
          </cell>
        </row>
        <row r="1021">
          <cell r="C1021" t="str">
            <v>HOSPITAL MESTRE VITALINO</v>
          </cell>
          <cell r="E1021" t="str">
            <v>JAQUELINE FERREIRA DA SILVA GALINDO</v>
          </cell>
          <cell r="F1021" t="str">
            <v>2 - Outros Profissionais da Saúde</v>
          </cell>
          <cell r="G1021" t="str">
            <v>322205</v>
          </cell>
          <cell r="H1021">
            <v>45200</v>
          </cell>
          <cell r="J1021">
            <v>164.06559999999999</v>
          </cell>
          <cell r="L1021">
            <v>0</v>
          </cell>
          <cell r="O1021">
            <v>1.82</v>
          </cell>
          <cell r="R1021">
            <v>403.2</v>
          </cell>
          <cell r="S1021">
            <v>88.17</v>
          </cell>
        </row>
        <row r="1022">
          <cell r="C1022" t="str">
            <v>HOSPITAL MESTRE VITALINO</v>
          </cell>
          <cell r="E1022" t="str">
            <v>JAQUELINE SILVEIRA PERONICO DA SILVA</v>
          </cell>
          <cell r="F1022" t="str">
            <v>3 - Administrativo</v>
          </cell>
          <cell r="G1022" t="str">
            <v>411010</v>
          </cell>
          <cell r="H1022">
            <v>45200</v>
          </cell>
          <cell r="J1022">
            <v>133.51439999999999</v>
          </cell>
          <cell r="L1022">
            <v>0</v>
          </cell>
          <cell r="O1022">
            <v>1.82</v>
          </cell>
        </row>
        <row r="1023">
          <cell r="C1023" t="str">
            <v>HOSPITAL MESTRE VITALINO</v>
          </cell>
          <cell r="E1023" t="str">
            <v>JAQUELINE VELOSO DOS SANTOS</v>
          </cell>
          <cell r="F1023" t="str">
            <v>2 - Outros Profissionais da Saúde</v>
          </cell>
          <cell r="G1023" t="str">
            <v>322205</v>
          </cell>
          <cell r="H1023">
            <v>45200</v>
          </cell>
          <cell r="J1023">
            <v>169.02799999999999</v>
          </cell>
          <cell r="L1023">
            <v>124.593152562</v>
          </cell>
          <cell r="M1023">
            <v>28.41</v>
          </cell>
          <cell r="O1023">
            <v>1.82</v>
          </cell>
        </row>
        <row r="1024">
          <cell r="C1024" t="str">
            <v>HOSPITAL MESTRE VITALINO</v>
          </cell>
          <cell r="E1024" t="str">
            <v>JARDIEL BEZERRA DA SILVA</v>
          </cell>
          <cell r="F1024" t="str">
            <v>3 - Administrativo</v>
          </cell>
          <cell r="G1024" t="str">
            <v>411010</v>
          </cell>
          <cell r="H1024">
            <v>45200</v>
          </cell>
          <cell r="J1024">
            <v>112.7928</v>
          </cell>
          <cell r="L1024">
            <v>124.593152562</v>
          </cell>
          <cell r="M1024">
            <v>27.16</v>
          </cell>
          <cell r="O1024">
            <v>1.82</v>
          </cell>
          <cell r="R1024">
            <v>307.2</v>
          </cell>
          <cell r="S1024">
            <v>84.3</v>
          </cell>
        </row>
        <row r="1025">
          <cell r="C1025" t="str">
            <v>HOSPITAL MESTRE VITALINO</v>
          </cell>
          <cell r="E1025" t="str">
            <v>JARLAN BENEVIDES RODRIGUES</v>
          </cell>
          <cell r="F1025" t="str">
            <v>3 - Administrativo</v>
          </cell>
          <cell r="G1025" t="str">
            <v>312105</v>
          </cell>
          <cell r="H1025">
            <v>45200</v>
          </cell>
          <cell r="J1025">
            <v>269.15039999999999</v>
          </cell>
          <cell r="L1025">
            <v>0</v>
          </cell>
          <cell r="O1025">
            <v>1.82</v>
          </cell>
          <cell r="U1025">
            <v>49.5</v>
          </cell>
          <cell r="X1025" t="str">
            <v>AUX DE FERRAMENTA</v>
          </cell>
        </row>
        <row r="1026">
          <cell r="C1026" t="str">
            <v>HOSPITAL MESTRE VITALINO</v>
          </cell>
          <cell r="E1026" t="str">
            <v>JAYANNE VASCONCELOS CAVALCANTE</v>
          </cell>
          <cell r="F1026" t="str">
            <v>2 - Outros Profissionais da Saúde</v>
          </cell>
          <cell r="G1026" t="str">
            <v>251605</v>
          </cell>
          <cell r="H1026">
            <v>45200</v>
          </cell>
          <cell r="J1026">
            <v>205.0496</v>
          </cell>
          <cell r="L1026">
            <v>124.593152562</v>
          </cell>
          <cell r="M1026">
            <v>45.84</v>
          </cell>
          <cell r="O1026">
            <v>1.82</v>
          </cell>
          <cell r="U1026">
            <v>77.569999999999993</v>
          </cell>
          <cell r="X1026" t="str">
            <v>AUX. CRECHE I</v>
          </cell>
        </row>
        <row r="1027">
          <cell r="C1027" t="str">
            <v>HOSPITAL MESTRE VITALINO</v>
          </cell>
          <cell r="E1027" t="str">
            <v>JAYNE MARIA BRITO DA SILVA</v>
          </cell>
          <cell r="F1027" t="str">
            <v>2 - Outros Profissionais da Saúde</v>
          </cell>
          <cell r="G1027" t="str">
            <v>322205</v>
          </cell>
          <cell r="H1027">
            <v>45200</v>
          </cell>
          <cell r="J1027">
            <v>165.91679999999999</v>
          </cell>
          <cell r="L1027">
            <v>124.593152562</v>
          </cell>
          <cell r="M1027">
            <v>29.39</v>
          </cell>
          <cell r="O1027">
            <v>1.82</v>
          </cell>
          <cell r="R1027">
            <v>153.6</v>
          </cell>
          <cell r="S1027">
            <v>88.17</v>
          </cell>
        </row>
        <row r="1028">
          <cell r="C1028" t="str">
            <v>HOSPITAL MESTRE VITALINO</v>
          </cell>
          <cell r="E1028" t="str">
            <v>JEAN CARLOS SILVA</v>
          </cell>
          <cell r="F1028" t="str">
            <v>3 - Administrativo</v>
          </cell>
          <cell r="G1028" t="str">
            <v>515110</v>
          </cell>
          <cell r="H1028">
            <v>45200</v>
          </cell>
          <cell r="J1028">
            <v>211.81440000000001</v>
          </cell>
          <cell r="L1028">
            <v>0</v>
          </cell>
          <cell r="M1028">
            <v>0</v>
          </cell>
          <cell r="O1028">
            <v>1.82</v>
          </cell>
        </row>
        <row r="1029">
          <cell r="C1029" t="str">
            <v>HOSPITAL MESTRE VITALINO</v>
          </cell>
          <cell r="E1029" t="str">
            <v>JEANE MARIA MORAIS DE SANTANA</v>
          </cell>
          <cell r="F1029" t="str">
            <v>3 - Administrativo</v>
          </cell>
          <cell r="G1029" t="str">
            <v>411010</v>
          </cell>
          <cell r="H1029">
            <v>45200</v>
          </cell>
          <cell r="J1029">
            <v>133.51439999999999</v>
          </cell>
          <cell r="L1029">
            <v>0</v>
          </cell>
          <cell r="O1029">
            <v>1.82</v>
          </cell>
        </row>
        <row r="1030">
          <cell r="C1030" t="str">
            <v>HOSPITAL MESTRE VITALINO</v>
          </cell>
          <cell r="E1030" t="str">
            <v>JEANELUCY VASCONCELOS BEZERRA</v>
          </cell>
          <cell r="F1030" t="str">
            <v>2 - Outros Profissionais da Saúde</v>
          </cell>
          <cell r="G1030" t="str">
            <v>322205</v>
          </cell>
          <cell r="H1030">
            <v>45200</v>
          </cell>
          <cell r="J1030">
            <v>171.8768</v>
          </cell>
          <cell r="L1030">
            <v>124.593152562</v>
          </cell>
          <cell r="M1030">
            <v>28.41</v>
          </cell>
          <cell r="O1030">
            <v>1.82</v>
          </cell>
        </row>
        <row r="1031">
          <cell r="C1031" t="str">
            <v>HOSPITAL MESTRE VITALINO</v>
          </cell>
          <cell r="E1031" t="str">
            <v>JECILANIA CONCEICAO DA SILVA</v>
          </cell>
          <cell r="F1031" t="str">
            <v>3 - Administrativo</v>
          </cell>
          <cell r="G1031" t="str">
            <v>514320</v>
          </cell>
          <cell r="H1031">
            <v>45200</v>
          </cell>
          <cell r="J1031">
            <v>132.32</v>
          </cell>
          <cell r="L1031">
            <v>124.593152562</v>
          </cell>
          <cell r="M1031">
            <v>26.4</v>
          </cell>
          <cell r="O1031">
            <v>1.82</v>
          </cell>
        </row>
        <row r="1032">
          <cell r="C1032" t="str">
            <v>HOSPITAL MESTRE VITALINO</v>
          </cell>
          <cell r="E1032" t="str">
            <v>JEFERSON CESAR SILVA DE OLIVEIRA</v>
          </cell>
          <cell r="F1032" t="str">
            <v>1 - Médico</v>
          </cell>
          <cell r="G1032" t="str">
            <v>225124</v>
          </cell>
          <cell r="H1032">
            <v>45200</v>
          </cell>
          <cell r="J1032">
            <v>1323.0968</v>
          </cell>
          <cell r="L1032">
            <v>124.593152562</v>
          </cell>
          <cell r="M1032">
            <v>3.96</v>
          </cell>
          <cell r="O1032">
            <v>6.01</v>
          </cell>
          <cell r="P1032">
            <v>1.23</v>
          </cell>
        </row>
        <row r="1033">
          <cell r="C1033" t="str">
            <v>HOSPITAL MESTRE VITALINO</v>
          </cell>
          <cell r="E1033" t="str">
            <v>JEFFERSON ALVES DA SILVA</v>
          </cell>
          <cell r="F1033" t="str">
            <v>3 - Administrativo</v>
          </cell>
          <cell r="G1033" t="str">
            <v>411010</v>
          </cell>
          <cell r="H1033">
            <v>45200</v>
          </cell>
          <cell r="J1033">
            <v>154.6704</v>
          </cell>
          <cell r="L1033">
            <v>124.593152562</v>
          </cell>
          <cell r="M1033">
            <v>28.1</v>
          </cell>
          <cell r="O1033">
            <v>1.82</v>
          </cell>
        </row>
        <row r="1034">
          <cell r="C1034" t="str">
            <v>HOSPITAL MESTRE VITALINO</v>
          </cell>
          <cell r="E1034" t="str">
            <v>JEFFERSON BATISTA DA SILVA</v>
          </cell>
          <cell r="F1034" t="str">
            <v>2 - Outros Profissionais da Saúde</v>
          </cell>
          <cell r="G1034" t="str">
            <v>322205</v>
          </cell>
          <cell r="H1034">
            <v>45200</v>
          </cell>
          <cell r="J1034">
            <v>177.66319999999999</v>
          </cell>
          <cell r="L1034">
            <v>124.593152562</v>
          </cell>
          <cell r="M1034">
            <v>29.39</v>
          </cell>
          <cell r="O1034">
            <v>1.82</v>
          </cell>
        </row>
        <row r="1035">
          <cell r="C1035" t="str">
            <v>HOSPITAL MESTRE VITALINO</v>
          </cell>
          <cell r="E1035" t="str">
            <v>JEFFERSON CARLOS SOBRAL</v>
          </cell>
          <cell r="F1035" t="str">
            <v>3 - Administrativo</v>
          </cell>
          <cell r="G1035" t="str">
            <v>515110</v>
          </cell>
          <cell r="H1035">
            <v>45200</v>
          </cell>
          <cell r="J1035">
            <v>127.1264</v>
          </cell>
          <cell r="L1035">
            <v>124.593152562</v>
          </cell>
          <cell r="M1035">
            <v>26.4</v>
          </cell>
          <cell r="O1035">
            <v>1.82</v>
          </cell>
        </row>
        <row r="1036">
          <cell r="C1036" t="str">
            <v>HOSPITAL MESTRE VITALINO</v>
          </cell>
          <cell r="E1036" t="str">
            <v>JEFFERSON HENRIQUE GOMES DA SILVA</v>
          </cell>
          <cell r="F1036" t="str">
            <v>2 - Outros Profissionais da Saúde</v>
          </cell>
          <cell r="G1036" t="str">
            <v>322205</v>
          </cell>
          <cell r="H1036">
            <v>45200</v>
          </cell>
          <cell r="J1036">
            <v>166.55520000000001</v>
          </cell>
          <cell r="L1036">
            <v>124.593152562</v>
          </cell>
          <cell r="M1036">
            <v>29.39</v>
          </cell>
          <cell r="O1036">
            <v>1.82</v>
          </cell>
        </row>
        <row r="1037">
          <cell r="C1037" t="str">
            <v>HOSPITAL MESTRE VITALINO</v>
          </cell>
          <cell r="E1037" t="str">
            <v>JEFFERSON SILVA GOMES VALENTIM</v>
          </cell>
          <cell r="F1037" t="str">
            <v>2 - Outros Profissionais da Saúde</v>
          </cell>
          <cell r="G1037" t="str">
            <v>322205</v>
          </cell>
          <cell r="H1037">
            <v>45200</v>
          </cell>
          <cell r="J1037">
            <v>176.08320000000001</v>
          </cell>
          <cell r="L1037">
            <v>124.593152562</v>
          </cell>
          <cell r="M1037">
            <v>29.39</v>
          </cell>
          <cell r="O1037">
            <v>1.82</v>
          </cell>
        </row>
        <row r="1038">
          <cell r="C1038" t="str">
            <v>HOSPITAL MESTRE VITALINO</v>
          </cell>
          <cell r="E1038" t="str">
            <v>JEFFERSON TENORIO DE FARIAS</v>
          </cell>
          <cell r="F1038" t="str">
            <v>1 - Médico</v>
          </cell>
          <cell r="G1038" t="str">
            <v>225125</v>
          </cell>
          <cell r="H1038">
            <v>45200</v>
          </cell>
          <cell r="J1038">
            <v>909.66959999999995</v>
          </cell>
          <cell r="L1038">
            <v>124.593152562</v>
          </cell>
          <cell r="M1038">
            <v>3.96</v>
          </cell>
          <cell r="O1038">
            <v>6.01</v>
          </cell>
          <cell r="P1038">
            <v>1.23</v>
          </cell>
        </row>
        <row r="1039">
          <cell r="C1039" t="str">
            <v>HOSPITAL MESTRE VITALINO</v>
          </cell>
          <cell r="E1039" t="str">
            <v>JEFFERSON WESLEY DA SILVA</v>
          </cell>
          <cell r="F1039" t="str">
            <v>3 - Administrativo</v>
          </cell>
          <cell r="G1039" t="str">
            <v>514320</v>
          </cell>
          <cell r="H1039">
            <v>45200</v>
          </cell>
          <cell r="J1039">
            <v>113.6768</v>
          </cell>
          <cell r="L1039">
            <v>124.593152562</v>
          </cell>
          <cell r="M1039">
            <v>22.88</v>
          </cell>
          <cell r="O1039">
            <v>1.82</v>
          </cell>
        </row>
        <row r="1040">
          <cell r="C1040" t="str">
            <v>HOSPITAL MESTRE VITALINO</v>
          </cell>
          <cell r="E1040" t="str">
            <v>JELSON MOURA DE FARIAS</v>
          </cell>
          <cell r="F1040" t="str">
            <v>3 - Administrativo</v>
          </cell>
          <cell r="G1040" t="str">
            <v>521130</v>
          </cell>
          <cell r="H1040">
            <v>45200</v>
          </cell>
          <cell r="J1040">
            <v>132.68879999999999</v>
          </cell>
          <cell r="L1040">
            <v>124.593152562</v>
          </cell>
          <cell r="M1040">
            <v>25.52</v>
          </cell>
          <cell r="O1040">
            <v>1.82</v>
          </cell>
        </row>
        <row r="1041">
          <cell r="C1041" t="str">
            <v>HOSPITAL MESTRE VITALINO</v>
          </cell>
          <cell r="E1041" t="str">
            <v>JENEFFER NATALIA ALVES SANTOS</v>
          </cell>
          <cell r="F1041" t="str">
            <v>3 - Administrativo</v>
          </cell>
          <cell r="G1041" t="str">
            <v>411010</v>
          </cell>
          <cell r="H1041">
            <v>45200</v>
          </cell>
          <cell r="J1041">
            <v>133.51439999999999</v>
          </cell>
          <cell r="L1041">
            <v>124.593152562</v>
          </cell>
          <cell r="M1041">
            <v>28.1</v>
          </cell>
          <cell r="O1041">
            <v>1.82</v>
          </cell>
          <cell r="U1041">
            <v>77.569999999999993</v>
          </cell>
          <cell r="X1041" t="str">
            <v>AUX. CRECHE I</v>
          </cell>
        </row>
        <row r="1042">
          <cell r="C1042" t="str">
            <v>HOSPITAL MESTRE VITALINO</v>
          </cell>
          <cell r="E1042" t="str">
            <v>JENNIFER FELIX DOS SANTOS</v>
          </cell>
          <cell r="F1042" t="str">
            <v>2 - Outros Profissionais da Saúde</v>
          </cell>
          <cell r="G1042" t="str">
            <v>322205</v>
          </cell>
          <cell r="H1042">
            <v>45200</v>
          </cell>
          <cell r="J1042">
            <v>165.05520000000001</v>
          </cell>
          <cell r="L1042">
            <v>124.593152562</v>
          </cell>
          <cell r="M1042">
            <v>27.43</v>
          </cell>
          <cell r="O1042">
            <v>1.82</v>
          </cell>
        </row>
        <row r="1043">
          <cell r="C1043" t="str">
            <v>HOSPITAL MESTRE VITALINO</v>
          </cell>
          <cell r="E1043" t="str">
            <v>JENNIFER SOARES WANDERLEY FERNANDES</v>
          </cell>
          <cell r="F1043" t="str">
            <v>3 - Administrativo</v>
          </cell>
          <cell r="G1043" t="str">
            <v>214125</v>
          </cell>
          <cell r="H1043">
            <v>45200</v>
          </cell>
          <cell r="J1043">
            <v>320.66559999999998</v>
          </cell>
          <cell r="L1043">
            <v>124.593152562</v>
          </cell>
          <cell r="M1043">
            <v>12.02</v>
          </cell>
          <cell r="O1043">
            <v>1.82</v>
          </cell>
        </row>
        <row r="1044">
          <cell r="C1044" t="str">
            <v>HOSPITAL MESTRE VITALINO</v>
          </cell>
          <cell r="E1044" t="str">
            <v>JENNYFFER MACHADO SILVA</v>
          </cell>
          <cell r="F1044" t="str">
            <v>3 - Administrativo</v>
          </cell>
          <cell r="G1044" t="str">
            <v>521130</v>
          </cell>
          <cell r="H1044">
            <v>45200</v>
          </cell>
          <cell r="J1044">
            <v>147.17359999999999</v>
          </cell>
          <cell r="L1044">
            <v>0</v>
          </cell>
          <cell r="O1044">
            <v>1.82</v>
          </cell>
        </row>
        <row r="1045">
          <cell r="C1045" t="str">
            <v>HOSPITAL MESTRE VITALINO</v>
          </cell>
          <cell r="E1045" t="str">
            <v>JENSEN MILFONT FONG</v>
          </cell>
          <cell r="F1045" t="str">
            <v>1 - Médico</v>
          </cell>
          <cell r="G1045" t="str">
            <v>225225</v>
          </cell>
          <cell r="H1045">
            <v>45200</v>
          </cell>
          <cell r="J1045">
            <v>1496.5552</v>
          </cell>
          <cell r="L1045">
            <v>124.593152562</v>
          </cell>
          <cell r="M1045">
            <v>2.64</v>
          </cell>
          <cell r="O1045">
            <v>6.01</v>
          </cell>
          <cell r="P1045">
            <v>1.23</v>
          </cell>
        </row>
        <row r="1046">
          <cell r="C1046" t="str">
            <v>HOSPITAL MESTRE VITALINO</v>
          </cell>
          <cell r="E1046" t="str">
            <v>JEOVANE NOBERTO DA SILVA</v>
          </cell>
          <cell r="F1046" t="str">
            <v>3 - Administrativo</v>
          </cell>
          <cell r="G1046" t="str">
            <v>513220</v>
          </cell>
          <cell r="H1046">
            <v>45200</v>
          </cell>
          <cell r="J1046">
            <v>161.6584</v>
          </cell>
          <cell r="L1046">
            <v>0</v>
          </cell>
          <cell r="O1046">
            <v>1.82</v>
          </cell>
          <cell r="R1046">
            <v>403.2</v>
          </cell>
          <cell r="S1046">
            <v>79.2</v>
          </cell>
        </row>
        <row r="1047">
          <cell r="C1047" t="str">
            <v>HOSPITAL MESTRE VITALINO</v>
          </cell>
          <cell r="E1047" t="str">
            <v>JERONIMO ANDERSON DA SILVA</v>
          </cell>
          <cell r="F1047" t="str">
            <v>3 - Administrativo</v>
          </cell>
          <cell r="G1047" t="str">
            <v>514320</v>
          </cell>
          <cell r="H1047">
            <v>45200</v>
          </cell>
          <cell r="J1047">
            <v>200.93360000000001</v>
          </cell>
          <cell r="L1047">
            <v>124.593152562</v>
          </cell>
          <cell r="M1047">
            <v>26.4</v>
          </cell>
          <cell r="O1047">
            <v>1.82</v>
          </cell>
        </row>
        <row r="1048">
          <cell r="C1048" t="str">
            <v>HOSPITAL MESTRE VITALINO</v>
          </cell>
          <cell r="E1048" t="str">
            <v>JERONIMO FELIPE DOS SANTOS</v>
          </cell>
          <cell r="F1048" t="str">
            <v>3 - Administrativo</v>
          </cell>
          <cell r="G1048" t="str">
            <v>782305</v>
          </cell>
          <cell r="H1048">
            <v>45200</v>
          </cell>
          <cell r="J1048">
            <v>237.74799999999999</v>
          </cell>
          <cell r="L1048">
            <v>124.593152562</v>
          </cell>
          <cell r="M1048">
            <v>46.34</v>
          </cell>
          <cell r="O1048">
            <v>1.82</v>
          </cell>
          <cell r="U1048">
            <v>67.87</v>
          </cell>
          <cell r="X1048" t="str">
            <v>GRATIFICACAO I</v>
          </cell>
        </row>
        <row r="1049">
          <cell r="C1049" t="str">
            <v>HOSPITAL MESTRE VITALINO</v>
          </cell>
          <cell r="E1049" t="str">
            <v>JESIMIEL JAMAIKE DA SILVA XAVIER</v>
          </cell>
          <cell r="F1049" t="str">
            <v>3 - Administrativo</v>
          </cell>
          <cell r="G1049" t="str">
            <v>515110</v>
          </cell>
          <cell r="H1049">
            <v>45200</v>
          </cell>
          <cell r="J1049">
            <v>147.0264</v>
          </cell>
          <cell r="L1049">
            <v>124.593152562</v>
          </cell>
          <cell r="M1049">
            <v>26.4</v>
          </cell>
          <cell r="O1049">
            <v>1.82</v>
          </cell>
        </row>
        <row r="1050">
          <cell r="C1050" t="str">
            <v>HOSPITAL MESTRE VITALINO</v>
          </cell>
          <cell r="E1050" t="str">
            <v>JESSE MAGNO DA SILVA SANTOS</v>
          </cell>
          <cell r="F1050" t="str">
            <v>2 - Outros Profissionais da Saúde</v>
          </cell>
          <cell r="G1050" t="str">
            <v>223505</v>
          </cell>
          <cell r="H1050">
            <v>45200</v>
          </cell>
          <cell r="J1050">
            <v>409.05360000000002</v>
          </cell>
          <cell r="L1050">
            <v>0</v>
          </cell>
          <cell r="O1050">
            <v>1.35</v>
          </cell>
        </row>
        <row r="1051">
          <cell r="C1051" t="str">
            <v>HOSPITAL MESTRE VITALINO</v>
          </cell>
          <cell r="E1051" t="str">
            <v>JESSICA ALICE DA SILVA</v>
          </cell>
          <cell r="F1051" t="str">
            <v>2 - Outros Profissionais da Saúde</v>
          </cell>
          <cell r="G1051" t="str">
            <v>223605</v>
          </cell>
          <cell r="H1051">
            <v>45200</v>
          </cell>
          <cell r="J1051">
            <v>267.52960000000002</v>
          </cell>
          <cell r="L1051">
            <v>124.593152562</v>
          </cell>
          <cell r="M1051">
            <v>3.24</v>
          </cell>
          <cell r="O1051">
            <v>1.35</v>
          </cell>
        </row>
        <row r="1052">
          <cell r="C1052" t="str">
            <v>HOSPITAL MESTRE VITALINO</v>
          </cell>
          <cell r="E1052" t="str">
            <v>JESSICA ALVES DE SANTANA</v>
          </cell>
          <cell r="F1052" t="str">
            <v>3 - Administrativo</v>
          </cell>
          <cell r="G1052" t="str">
            <v>411010</v>
          </cell>
          <cell r="H1052">
            <v>45200</v>
          </cell>
          <cell r="J1052">
            <v>149.94479999999999</v>
          </cell>
          <cell r="L1052">
            <v>0</v>
          </cell>
          <cell r="O1052">
            <v>1.82</v>
          </cell>
        </row>
        <row r="1053">
          <cell r="C1053" t="str">
            <v>HOSPITAL MESTRE VITALINO</v>
          </cell>
          <cell r="E1053" t="str">
            <v>JESSICA BARROS RANGEL</v>
          </cell>
          <cell r="F1053" t="str">
            <v>2 - Outros Profissionais da Saúde</v>
          </cell>
          <cell r="G1053" t="str">
            <v>223405</v>
          </cell>
          <cell r="H1053">
            <v>45200</v>
          </cell>
          <cell r="J1053">
            <v>331.69920000000002</v>
          </cell>
          <cell r="L1053">
            <v>124.593152562</v>
          </cell>
          <cell r="M1053">
            <v>18.71</v>
          </cell>
          <cell r="O1053">
            <v>1.82</v>
          </cell>
        </row>
        <row r="1054">
          <cell r="C1054" t="str">
            <v>HOSPITAL MESTRE VITALINO</v>
          </cell>
          <cell r="E1054" t="str">
            <v>JESSICA CARLA DA SILVA</v>
          </cell>
          <cell r="F1054" t="str">
            <v>2 - Outros Profissionais da Saúde</v>
          </cell>
          <cell r="G1054" t="str">
            <v>322205</v>
          </cell>
          <cell r="H1054">
            <v>45200</v>
          </cell>
          <cell r="J1054">
            <v>191.0232</v>
          </cell>
          <cell r="L1054">
            <v>124.593152562</v>
          </cell>
          <cell r="M1054">
            <v>29.39</v>
          </cell>
          <cell r="O1054">
            <v>1.82</v>
          </cell>
        </row>
        <row r="1055">
          <cell r="C1055" t="str">
            <v>HOSPITAL MESTRE VITALINO</v>
          </cell>
          <cell r="E1055" t="str">
            <v>JESSICA DRESIANE FERREIRA RIBEIRO</v>
          </cell>
          <cell r="F1055" t="str">
            <v>2 - Outros Profissionais da Saúde</v>
          </cell>
          <cell r="G1055" t="str">
            <v>223505</v>
          </cell>
          <cell r="H1055">
            <v>45200</v>
          </cell>
          <cell r="J1055">
            <v>459.11439999999999</v>
          </cell>
          <cell r="L1055">
            <v>0</v>
          </cell>
          <cell r="M1055">
            <v>0</v>
          </cell>
          <cell r="O1055">
            <v>1.35</v>
          </cell>
          <cell r="U1055">
            <v>120.26</v>
          </cell>
          <cell r="X1055" t="str">
            <v>AUX.CRECHE FERIAS</v>
          </cell>
        </row>
        <row r="1056">
          <cell r="C1056" t="str">
            <v>HOSPITAL MESTRE VITALINO</v>
          </cell>
          <cell r="E1056" t="str">
            <v>JESSICA FERNANDA DE SIQUEIRA ALVES</v>
          </cell>
          <cell r="F1056" t="str">
            <v>2 - Outros Profissionais da Saúde</v>
          </cell>
          <cell r="G1056" t="str">
            <v>322205</v>
          </cell>
          <cell r="H1056">
            <v>45200</v>
          </cell>
          <cell r="J1056">
            <v>179.1728</v>
          </cell>
          <cell r="L1056">
            <v>124.593152562</v>
          </cell>
          <cell r="M1056">
            <v>29.39</v>
          </cell>
          <cell r="O1056">
            <v>1.82</v>
          </cell>
        </row>
        <row r="1057">
          <cell r="C1057" t="str">
            <v>HOSPITAL MESTRE VITALINO</v>
          </cell>
          <cell r="E1057" t="str">
            <v>JESSICA GERMANA DE MEDEIROS SILVA</v>
          </cell>
          <cell r="F1057" t="str">
            <v>2 - Outros Profissionais da Saúde</v>
          </cell>
          <cell r="G1057" t="str">
            <v>223505</v>
          </cell>
          <cell r="H1057">
            <v>45200</v>
          </cell>
          <cell r="J1057">
            <v>298.56560000000002</v>
          </cell>
          <cell r="L1057">
            <v>0</v>
          </cell>
          <cell r="O1057">
            <v>1.35</v>
          </cell>
        </row>
        <row r="1058">
          <cell r="C1058" t="str">
            <v>HOSPITAL MESTRE VITALINO</v>
          </cell>
          <cell r="E1058" t="str">
            <v>JESSICA GOMES DE ALMEIDA LIMA BAHIA</v>
          </cell>
          <cell r="F1058" t="str">
            <v>2 - Outros Profissionais da Saúde</v>
          </cell>
          <cell r="G1058" t="str">
            <v>223505</v>
          </cell>
          <cell r="H1058">
            <v>45200</v>
          </cell>
          <cell r="J1058">
            <v>242.16079999999999</v>
          </cell>
          <cell r="L1058">
            <v>124.593152562</v>
          </cell>
          <cell r="M1058">
            <v>3.09</v>
          </cell>
          <cell r="O1058">
            <v>1.35</v>
          </cell>
        </row>
        <row r="1059">
          <cell r="C1059" t="str">
            <v>HOSPITAL MESTRE VITALINO</v>
          </cell>
          <cell r="E1059" t="str">
            <v>JESSICA MARIA DA SILVA</v>
          </cell>
          <cell r="F1059" t="str">
            <v>2 - Outros Profissionais da Saúde</v>
          </cell>
          <cell r="G1059" t="str">
            <v>322205</v>
          </cell>
          <cell r="H1059">
            <v>45200</v>
          </cell>
          <cell r="J1059">
            <v>204.7328</v>
          </cell>
          <cell r="L1059">
            <v>0</v>
          </cell>
          <cell r="M1059">
            <v>0</v>
          </cell>
          <cell r="O1059">
            <v>1.82</v>
          </cell>
        </row>
        <row r="1060">
          <cell r="C1060" t="str">
            <v>HOSPITAL MESTRE VITALINO</v>
          </cell>
          <cell r="E1060" t="str">
            <v>JESSICA MARQUES DOS SANTOS</v>
          </cell>
          <cell r="F1060" t="str">
            <v>2 - Outros Profissionais da Saúde</v>
          </cell>
          <cell r="G1060" t="str">
            <v>223505</v>
          </cell>
          <cell r="H1060">
            <v>45200</v>
          </cell>
          <cell r="J1060">
            <v>0</v>
          </cell>
          <cell r="L1060">
            <v>0</v>
          </cell>
          <cell r="M1060">
            <v>0</v>
          </cell>
          <cell r="O1060">
            <v>1.35</v>
          </cell>
        </row>
        <row r="1061">
          <cell r="C1061" t="str">
            <v>HOSPITAL MESTRE VITALINO</v>
          </cell>
          <cell r="E1061" t="str">
            <v>JESSICA MIRELLI DA SILVA</v>
          </cell>
          <cell r="F1061" t="str">
            <v>2 - Outros Profissionais da Saúde</v>
          </cell>
          <cell r="G1061" t="str">
            <v>223530</v>
          </cell>
          <cell r="H1061">
            <v>45200</v>
          </cell>
          <cell r="J1061">
            <v>319.15679999999998</v>
          </cell>
          <cell r="L1061">
            <v>124.593152562</v>
          </cell>
          <cell r="M1061">
            <v>4.1100000000000003</v>
          </cell>
          <cell r="O1061">
            <v>1.35</v>
          </cell>
          <cell r="U1061">
            <v>120.26</v>
          </cell>
          <cell r="X1061" t="str">
            <v>AUX.CRECHE II</v>
          </cell>
        </row>
        <row r="1062">
          <cell r="C1062" t="str">
            <v>HOSPITAL MESTRE VITALINO</v>
          </cell>
          <cell r="E1062" t="str">
            <v>JESSICA PRISCILA DA SILVA</v>
          </cell>
          <cell r="F1062" t="str">
            <v>3 - Administrativo</v>
          </cell>
          <cell r="G1062" t="str">
            <v>411010</v>
          </cell>
          <cell r="H1062">
            <v>45200</v>
          </cell>
          <cell r="J1062">
            <v>133.51439999999999</v>
          </cell>
          <cell r="L1062">
            <v>0</v>
          </cell>
          <cell r="O1062">
            <v>1.82</v>
          </cell>
          <cell r="R1062">
            <v>403.2</v>
          </cell>
          <cell r="S1062">
            <v>84.3</v>
          </cell>
        </row>
        <row r="1063">
          <cell r="C1063" t="str">
            <v>HOSPITAL MESTRE VITALINO</v>
          </cell>
          <cell r="E1063" t="str">
            <v>JESSICA PRISCILA TAVARES DA SILVA</v>
          </cell>
          <cell r="F1063" t="str">
            <v>2 - Outros Profissionais da Saúde</v>
          </cell>
          <cell r="G1063" t="str">
            <v>322205</v>
          </cell>
          <cell r="H1063">
            <v>45200</v>
          </cell>
          <cell r="J1063">
            <v>155.75200000000001</v>
          </cell>
          <cell r="L1063">
            <v>124.593152562</v>
          </cell>
          <cell r="M1063">
            <v>29.39</v>
          </cell>
          <cell r="O1063">
            <v>1.82</v>
          </cell>
          <cell r="U1063">
            <v>77.55</v>
          </cell>
          <cell r="X1063" t="str">
            <v>AUX. CRECHE I</v>
          </cell>
        </row>
        <row r="1064">
          <cell r="C1064" t="str">
            <v>HOSPITAL MESTRE VITALINO</v>
          </cell>
          <cell r="E1064" t="str">
            <v>JESSICA SANTOS DA SILVA</v>
          </cell>
          <cell r="F1064" t="str">
            <v>2 - Outros Profissionais da Saúde</v>
          </cell>
          <cell r="G1064" t="str">
            <v>322205</v>
          </cell>
          <cell r="H1064">
            <v>45200</v>
          </cell>
          <cell r="J1064">
            <v>164.77760000000001</v>
          </cell>
          <cell r="L1064">
            <v>124.593152562</v>
          </cell>
          <cell r="M1064">
            <v>29.39</v>
          </cell>
          <cell r="O1064">
            <v>1.82</v>
          </cell>
        </row>
        <row r="1065">
          <cell r="C1065" t="str">
            <v>HOSPITAL MESTRE VITALINO</v>
          </cell>
          <cell r="E1065" t="str">
            <v>JESSICA URBANO DA SILVA</v>
          </cell>
          <cell r="F1065" t="str">
            <v>2 - Outros Profissionais da Saúde</v>
          </cell>
          <cell r="G1065" t="str">
            <v>223605</v>
          </cell>
          <cell r="H1065">
            <v>45200</v>
          </cell>
          <cell r="J1065">
            <v>262.31360000000001</v>
          </cell>
          <cell r="L1065">
            <v>124.593152562</v>
          </cell>
          <cell r="M1065">
            <v>1.53</v>
          </cell>
          <cell r="O1065">
            <v>1.35</v>
          </cell>
        </row>
        <row r="1066">
          <cell r="C1066" t="str">
            <v>HOSPITAL MESTRE VITALINO</v>
          </cell>
          <cell r="E1066" t="str">
            <v>JESSIKA CARVALHO VASCONCELOS DE ANDRADE</v>
          </cell>
          <cell r="F1066" t="str">
            <v>2 - Outros Profissionais da Saúde</v>
          </cell>
          <cell r="G1066" t="str">
            <v>239405</v>
          </cell>
          <cell r="H1066">
            <v>45200</v>
          </cell>
          <cell r="J1066">
            <v>449.74239999999998</v>
          </cell>
          <cell r="L1066">
            <v>124.593152562</v>
          </cell>
          <cell r="M1066">
            <v>4.84</v>
          </cell>
          <cell r="O1066">
            <v>1.35</v>
          </cell>
          <cell r="U1066">
            <v>240.52</v>
          </cell>
          <cell r="X1066" t="str">
            <v>AUX. CRECHE I, AUX.CRECHE II</v>
          </cell>
        </row>
        <row r="1067">
          <cell r="C1067" t="str">
            <v>HOSPITAL MESTRE VITALINO</v>
          </cell>
          <cell r="E1067" t="str">
            <v>JEU DELMONDES DE CARVALHO JUNIOR</v>
          </cell>
          <cell r="F1067" t="str">
            <v>1 - Médico</v>
          </cell>
          <cell r="G1067" t="str">
            <v>225120</v>
          </cell>
          <cell r="H1067">
            <v>45200</v>
          </cell>
          <cell r="J1067">
            <v>1310.2511999999999</v>
          </cell>
          <cell r="L1067">
            <v>124.593152562</v>
          </cell>
          <cell r="M1067">
            <v>3.96</v>
          </cell>
          <cell r="O1067">
            <v>6.01</v>
          </cell>
          <cell r="P1067">
            <v>1.23</v>
          </cell>
        </row>
        <row r="1068">
          <cell r="C1068" t="str">
            <v>HOSPITAL MESTRE VITALINO</v>
          </cell>
          <cell r="E1068" t="str">
            <v>JHONE DE SOUZA CANDIDO</v>
          </cell>
          <cell r="F1068" t="str">
            <v>3 - Administrativo</v>
          </cell>
          <cell r="G1068" t="str">
            <v>514320</v>
          </cell>
          <cell r="H1068">
            <v>45200</v>
          </cell>
          <cell r="J1068">
            <v>175.916</v>
          </cell>
          <cell r="L1068">
            <v>0</v>
          </cell>
          <cell r="O1068">
            <v>1.82</v>
          </cell>
          <cell r="R1068">
            <v>153.6</v>
          </cell>
          <cell r="S1068">
            <v>79.2</v>
          </cell>
        </row>
        <row r="1069">
          <cell r="C1069" t="str">
            <v>HOSPITAL MESTRE VITALINO</v>
          </cell>
          <cell r="E1069" t="str">
            <v>JISLLAYNNE KELLY CRISTINA DOS SANTOS</v>
          </cell>
          <cell r="F1069" t="str">
            <v>2 - Outros Profissionais da Saúde</v>
          </cell>
          <cell r="G1069" t="str">
            <v>223605</v>
          </cell>
          <cell r="H1069">
            <v>45200</v>
          </cell>
          <cell r="J1069">
            <v>211.76320000000001</v>
          </cell>
          <cell r="L1069">
            <v>124.593152562</v>
          </cell>
          <cell r="M1069">
            <v>2.89</v>
          </cell>
          <cell r="O1069">
            <v>1.35</v>
          </cell>
        </row>
        <row r="1070">
          <cell r="C1070" t="str">
            <v>HOSPITAL MESTRE VITALINO</v>
          </cell>
          <cell r="E1070" t="str">
            <v>JOADIR SANTOS DE AMORIM</v>
          </cell>
          <cell r="F1070" t="str">
            <v>3 - Administrativo</v>
          </cell>
          <cell r="G1070" t="str">
            <v>515110</v>
          </cell>
          <cell r="H1070">
            <v>45200</v>
          </cell>
          <cell r="J1070">
            <v>126.72</v>
          </cell>
          <cell r="L1070">
            <v>124.593152562</v>
          </cell>
          <cell r="M1070">
            <v>26.4</v>
          </cell>
          <cell r="O1070">
            <v>1.82</v>
          </cell>
        </row>
        <row r="1071">
          <cell r="C1071" t="str">
            <v>HOSPITAL MESTRE VITALINO</v>
          </cell>
          <cell r="E1071" t="str">
            <v>JOANA DARC NASCIMENTO E SILVA</v>
          </cell>
          <cell r="F1071" t="str">
            <v>2 - Outros Profissionais da Saúde</v>
          </cell>
          <cell r="G1071" t="str">
            <v>325210</v>
          </cell>
          <cell r="H1071">
            <v>45200</v>
          </cell>
          <cell r="J1071">
            <v>149.0232</v>
          </cell>
          <cell r="L1071">
            <v>124.593152562</v>
          </cell>
          <cell r="M1071">
            <v>30.58</v>
          </cell>
          <cell r="O1071">
            <v>1.82</v>
          </cell>
        </row>
        <row r="1072">
          <cell r="C1072" t="str">
            <v>HOSPITAL MESTRE VITALINO</v>
          </cell>
          <cell r="E1072" t="str">
            <v>JOANA PAULA DA SILVA FELINTO</v>
          </cell>
          <cell r="F1072" t="str">
            <v>2 - Outros Profissionais da Saúde</v>
          </cell>
          <cell r="G1072" t="str">
            <v>322205</v>
          </cell>
          <cell r="H1072">
            <v>45200</v>
          </cell>
          <cell r="J1072">
            <v>168.47839999999999</v>
          </cell>
          <cell r="L1072">
            <v>124.593152562</v>
          </cell>
          <cell r="M1072">
            <v>29.39</v>
          </cell>
          <cell r="O1072">
            <v>1.82</v>
          </cell>
        </row>
        <row r="1073">
          <cell r="C1073" t="str">
            <v>HOSPITAL MESTRE VITALINO</v>
          </cell>
          <cell r="E1073" t="str">
            <v>JOANE MARINHO SANTOS</v>
          </cell>
          <cell r="F1073" t="str">
            <v>2 - Outros Profissionais da Saúde</v>
          </cell>
          <cell r="G1073" t="str">
            <v>223505</v>
          </cell>
          <cell r="H1073">
            <v>45200</v>
          </cell>
          <cell r="J1073">
            <v>324.18560000000002</v>
          </cell>
          <cell r="L1073">
            <v>124.593152562</v>
          </cell>
          <cell r="M1073">
            <v>4.1100000000000003</v>
          </cell>
          <cell r="O1073">
            <v>1.35</v>
          </cell>
        </row>
        <row r="1074">
          <cell r="C1074" t="str">
            <v>HOSPITAL MESTRE VITALINO</v>
          </cell>
          <cell r="E1074" t="str">
            <v>JOAO ANTONIO ALVES GONÇALVES</v>
          </cell>
          <cell r="F1074" t="str">
            <v>1 - Médico</v>
          </cell>
          <cell r="G1074" t="str">
            <v>225170</v>
          </cell>
          <cell r="H1074">
            <v>45200</v>
          </cell>
          <cell r="J1074">
            <v>1259.0912000000001</v>
          </cell>
          <cell r="L1074">
            <v>124.593152562</v>
          </cell>
          <cell r="M1074">
            <v>3.96</v>
          </cell>
          <cell r="O1074">
            <v>5.77</v>
          </cell>
          <cell r="P1074">
            <v>1.23</v>
          </cell>
        </row>
        <row r="1075">
          <cell r="C1075" t="str">
            <v>HOSPITAL MESTRE VITALINO</v>
          </cell>
          <cell r="E1075" t="str">
            <v>JOAO BATISTA DE SALES FILHO</v>
          </cell>
          <cell r="F1075" t="str">
            <v>1 - Médico</v>
          </cell>
          <cell r="G1075" t="str">
            <v>225125</v>
          </cell>
          <cell r="H1075">
            <v>45200</v>
          </cell>
          <cell r="J1075">
            <v>787.40959999999995</v>
          </cell>
          <cell r="L1075">
            <v>124.593152562</v>
          </cell>
          <cell r="M1075">
            <v>3.96</v>
          </cell>
          <cell r="O1075">
            <v>6.01</v>
          </cell>
          <cell r="P1075">
            <v>1.23</v>
          </cell>
        </row>
        <row r="1076">
          <cell r="C1076" t="str">
            <v>HOSPITAL MESTRE VITALINO</v>
          </cell>
          <cell r="E1076" t="str">
            <v>JOAO BATISTA DOS SANTOS</v>
          </cell>
          <cell r="F1076" t="str">
            <v>3 - Administrativo</v>
          </cell>
          <cell r="G1076" t="str">
            <v>517410</v>
          </cell>
          <cell r="H1076">
            <v>45200</v>
          </cell>
          <cell r="J1076">
            <v>125.15519999999999</v>
          </cell>
          <cell r="L1076">
            <v>0</v>
          </cell>
          <cell r="O1076">
            <v>1.82</v>
          </cell>
        </row>
        <row r="1077">
          <cell r="C1077" t="str">
            <v>HOSPITAL MESTRE VITALINO</v>
          </cell>
          <cell r="E1077" t="str">
            <v>JOAO BOSCO DA SILVA TEIXEIRA</v>
          </cell>
          <cell r="F1077" t="str">
            <v>2 - Outros Profissionais da Saúde</v>
          </cell>
          <cell r="G1077" t="str">
            <v>324115</v>
          </cell>
          <cell r="H1077">
            <v>45200</v>
          </cell>
          <cell r="J1077">
            <v>317.77120000000002</v>
          </cell>
          <cell r="L1077">
            <v>124.593152562</v>
          </cell>
          <cell r="M1077">
            <v>2.41</v>
          </cell>
          <cell r="O1077">
            <v>10</v>
          </cell>
        </row>
        <row r="1078">
          <cell r="C1078" t="str">
            <v>HOSPITAL MESTRE VITALINO</v>
          </cell>
          <cell r="E1078" t="str">
            <v>JOAO BOSCO DO NASCIMENTO FILHO</v>
          </cell>
          <cell r="F1078" t="str">
            <v>3 - Administrativo</v>
          </cell>
          <cell r="G1078" t="str">
            <v>513505</v>
          </cell>
          <cell r="H1078">
            <v>45200</v>
          </cell>
          <cell r="J1078">
            <v>125.8152</v>
          </cell>
          <cell r="L1078">
            <v>124.593152562</v>
          </cell>
          <cell r="M1078">
            <v>22.88</v>
          </cell>
          <cell r="O1078">
            <v>1.82</v>
          </cell>
        </row>
        <row r="1079">
          <cell r="C1079" t="str">
            <v>HOSPITAL MESTRE VITALINO</v>
          </cell>
          <cell r="E1079" t="str">
            <v>JOAO HONORIO DOS SANTOS JUNIOR</v>
          </cell>
          <cell r="F1079" t="str">
            <v>2 - Outros Profissionais da Saúde</v>
          </cell>
          <cell r="G1079" t="str">
            <v>322205</v>
          </cell>
          <cell r="H1079">
            <v>45200</v>
          </cell>
          <cell r="J1079">
            <v>186.10239999999999</v>
          </cell>
          <cell r="L1079">
            <v>124.593152562</v>
          </cell>
          <cell r="M1079">
            <v>29.39</v>
          </cell>
          <cell r="O1079">
            <v>1.82</v>
          </cell>
        </row>
        <row r="1080">
          <cell r="C1080" t="str">
            <v>HOSPITAL MESTRE VITALINO</v>
          </cell>
          <cell r="E1080" t="str">
            <v>JOAO LUCAS ANTONIO SILVA</v>
          </cell>
          <cell r="F1080" t="str">
            <v>2 - Outros Profissionais da Saúde</v>
          </cell>
          <cell r="G1080" t="str">
            <v>223505</v>
          </cell>
          <cell r="H1080">
            <v>45200</v>
          </cell>
          <cell r="J1080">
            <v>311.73840000000001</v>
          </cell>
          <cell r="L1080">
            <v>124.593152562</v>
          </cell>
          <cell r="M1080">
            <v>3.85</v>
          </cell>
          <cell r="O1080">
            <v>1.35</v>
          </cell>
        </row>
        <row r="1081">
          <cell r="C1081" t="str">
            <v>HOSPITAL MESTRE VITALINO</v>
          </cell>
          <cell r="E1081" t="str">
            <v>JOAO PAULO DA SILVA LIMA</v>
          </cell>
          <cell r="F1081" t="str">
            <v>3 - Administrativo</v>
          </cell>
          <cell r="G1081" t="str">
            <v>515110</v>
          </cell>
          <cell r="H1081">
            <v>45200</v>
          </cell>
          <cell r="J1081">
            <v>126.72</v>
          </cell>
          <cell r="L1081">
            <v>124.593152562</v>
          </cell>
          <cell r="M1081">
            <v>26.4</v>
          </cell>
          <cell r="O1081">
            <v>1.82</v>
          </cell>
        </row>
        <row r="1082">
          <cell r="C1082" t="str">
            <v>HOSPITAL MESTRE VITALINO</v>
          </cell>
          <cell r="E1082" t="str">
            <v>JOAO PAULO DE LIMA ALMEIDA</v>
          </cell>
          <cell r="F1082" t="str">
            <v>2 - Outros Profissionais da Saúde</v>
          </cell>
          <cell r="G1082" t="str">
            <v>322205</v>
          </cell>
          <cell r="H1082">
            <v>45200</v>
          </cell>
          <cell r="J1082">
            <v>156.4248</v>
          </cell>
          <cell r="L1082">
            <v>0</v>
          </cell>
          <cell r="O1082">
            <v>1.82</v>
          </cell>
        </row>
        <row r="1083">
          <cell r="C1083" t="str">
            <v>HOSPITAL MESTRE VITALINO</v>
          </cell>
          <cell r="E1083" t="str">
            <v>JOAO PAULO SILVA DO NASCIMENTO</v>
          </cell>
          <cell r="F1083" t="str">
            <v>3 - Administrativo</v>
          </cell>
          <cell r="G1083" t="str">
            <v>514320</v>
          </cell>
          <cell r="H1083">
            <v>45200</v>
          </cell>
          <cell r="J1083">
            <v>167.58959999999999</v>
          </cell>
          <cell r="L1083">
            <v>0</v>
          </cell>
          <cell r="O1083">
            <v>1.82</v>
          </cell>
          <cell r="R1083">
            <v>307.2</v>
          </cell>
          <cell r="S1083">
            <v>79.2</v>
          </cell>
        </row>
        <row r="1084">
          <cell r="C1084" t="str">
            <v>HOSPITAL MESTRE VITALINO</v>
          </cell>
          <cell r="E1084" t="str">
            <v>JOAO PEDRO CHAVES</v>
          </cell>
          <cell r="F1084" t="str">
            <v>2 - Outros Profissionais da Saúde</v>
          </cell>
          <cell r="G1084" t="str">
            <v>322205</v>
          </cell>
          <cell r="H1084">
            <v>45200</v>
          </cell>
          <cell r="J1084">
            <v>156.90479999999999</v>
          </cell>
          <cell r="L1084">
            <v>124.593152562</v>
          </cell>
          <cell r="M1084">
            <v>29.39</v>
          </cell>
          <cell r="O1084">
            <v>1.82</v>
          </cell>
          <cell r="R1084">
            <v>307.2</v>
          </cell>
          <cell r="S1084">
            <v>88.17</v>
          </cell>
        </row>
        <row r="1085">
          <cell r="C1085" t="str">
            <v>HOSPITAL MESTRE VITALINO</v>
          </cell>
          <cell r="E1085" t="str">
            <v>JOAO TAVARES CLEMENTE NETO</v>
          </cell>
          <cell r="F1085" t="str">
            <v>1 - Médico</v>
          </cell>
          <cell r="G1085" t="str">
            <v>225150</v>
          </cell>
          <cell r="H1085">
            <v>45200</v>
          </cell>
          <cell r="J1085">
            <v>2204.5616</v>
          </cell>
          <cell r="L1085">
            <v>124.593152562</v>
          </cell>
          <cell r="M1085">
            <v>1.98</v>
          </cell>
          <cell r="O1085">
            <v>6.01</v>
          </cell>
          <cell r="P1085">
            <v>1.23</v>
          </cell>
        </row>
        <row r="1086">
          <cell r="C1086" t="str">
            <v>HOSPITAL MESTRE VITALINO</v>
          </cell>
          <cell r="E1086" t="str">
            <v>JOAO VEIGA LEITAO DE ALBUQUERQUE FILHO</v>
          </cell>
          <cell r="F1086" t="str">
            <v>1 - Médico</v>
          </cell>
          <cell r="G1086" t="str">
            <v>225225</v>
          </cell>
          <cell r="H1086">
            <v>45200</v>
          </cell>
          <cell r="J1086">
            <v>1293.9712</v>
          </cell>
          <cell r="L1086">
            <v>124.593152562</v>
          </cell>
          <cell r="M1086">
            <v>3.96</v>
          </cell>
          <cell r="O1086">
            <v>6.01</v>
          </cell>
          <cell r="P1086">
            <v>1.23</v>
          </cell>
        </row>
        <row r="1087">
          <cell r="C1087" t="str">
            <v>HOSPITAL MESTRE VITALINO</v>
          </cell>
          <cell r="E1087" t="str">
            <v>JOAO VICTOR DA SILVA</v>
          </cell>
          <cell r="F1087" t="str">
            <v>2 - Outros Profissionais da Saúde</v>
          </cell>
          <cell r="G1087" t="str">
            <v>322205</v>
          </cell>
          <cell r="H1087">
            <v>45200</v>
          </cell>
          <cell r="J1087">
            <v>128.1328</v>
          </cell>
          <cell r="L1087">
            <v>124.593152562</v>
          </cell>
          <cell r="M1087">
            <v>23.51</v>
          </cell>
          <cell r="O1087">
            <v>1.82</v>
          </cell>
        </row>
        <row r="1088">
          <cell r="C1088" t="str">
            <v>HOSPITAL MESTRE VITALINO</v>
          </cell>
          <cell r="E1088" t="str">
            <v>JOAO VICTOR LINS DA SILVA BENTO</v>
          </cell>
          <cell r="F1088" t="str">
            <v>3 - Administrativo</v>
          </cell>
          <cell r="G1088" t="str">
            <v>763305</v>
          </cell>
          <cell r="H1088">
            <v>45200</v>
          </cell>
          <cell r="J1088">
            <v>140.15039999999999</v>
          </cell>
          <cell r="L1088">
            <v>124.593152562</v>
          </cell>
          <cell r="M1088">
            <v>24.64</v>
          </cell>
          <cell r="O1088">
            <v>1.82</v>
          </cell>
        </row>
        <row r="1089">
          <cell r="C1089" t="str">
            <v>HOSPITAL MESTRE VITALINO</v>
          </cell>
          <cell r="E1089" t="str">
            <v>JOAO VICTOR PINTO DE AZEVEDO</v>
          </cell>
          <cell r="F1089" t="str">
            <v>3 - Administrativo</v>
          </cell>
          <cell r="G1089" t="str">
            <v>517410</v>
          </cell>
          <cell r="H1089">
            <v>45200</v>
          </cell>
          <cell r="J1089">
            <v>121.48</v>
          </cell>
          <cell r="L1089">
            <v>124.593152562</v>
          </cell>
          <cell r="M1089">
            <v>26.4</v>
          </cell>
          <cell r="O1089">
            <v>1.82</v>
          </cell>
        </row>
        <row r="1090">
          <cell r="C1090" t="str">
            <v>HOSPITAL MESTRE VITALINO</v>
          </cell>
          <cell r="E1090" t="str">
            <v>JOAQUIM JULIO DOS SANTOS</v>
          </cell>
          <cell r="F1090" t="str">
            <v>3 - Administrativo</v>
          </cell>
          <cell r="G1090" t="str">
            <v>763305</v>
          </cell>
          <cell r="H1090">
            <v>45200</v>
          </cell>
          <cell r="J1090">
            <v>154.97040000000001</v>
          </cell>
          <cell r="L1090">
            <v>124.593152562</v>
          </cell>
          <cell r="M1090">
            <v>25.52</v>
          </cell>
          <cell r="O1090">
            <v>1.82</v>
          </cell>
        </row>
        <row r="1091">
          <cell r="C1091" t="str">
            <v>HOSPITAL MESTRE VITALINO</v>
          </cell>
          <cell r="E1091" t="str">
            <v>JOCEANE MARIA DA SILVA LOFREDO</v>
          </cell>
          <cell r="F1091" t="str">
            <v>3 - Administrativo</v>
          </cell>
          <cell r="G1091" t="str">
            <v>513430</v>
          </cell>
          <cell r="H1091">
            <v>45200</v>
          </cell>
          <cell r="J1091">
            <v>132.32</v>
          </cell>
          <cell r="L1091">
            <v>124.593152562</v>
          </cell>
          <cell r="M1091">
            <v>26.4</v>
          </cell>
          <cell r="O1091">
            <v>1.82</v>
          </cell>
          <cell r="R1091">
            <v>403.2</v>
          </cell>
          <cell r="S1091">
            <v>79.2</v>
          </cell>
        </row>
        <row r="1092">
          <cell r="C1092" t="str">
            <v>HOSPITAL MESTRE VITALINO</v>
          </cell>
          <cell r="E1092" t="str">
            <v>JOEDLA GABRIELLA DA SILVA</v>
          </cell>
          <cell r="F1092" t="str">
            <v>2 - Outros Profissionais da Saúde</v>
          </cell>
          <cell r="G1092" t="str">
            <v>223505</v>
          </cell>
          <cell r="H1092">
            <v>45200</v>
          </cell>
          <cell r="J1092">
            <v>266.27120000000002</v>
          </cell>
          <cell r="L1092">
            <v>124.593152562</v>
          </cell>
          <cell r="M1092">
            <v>3.09</v>
          </cell>
          <cell r="O1092">
            <v>1.35</v>
          </cell>
        </row>
        <row r="1093">
          <cell r="C1093" t="str">
            <v>HOSPITAL MESTRE VITALINO</v>
          </cell>
          <cell r="E1093" t="str">
            <v>JOEL MARIANO DE SOUZA</v>
          </cell>
          <cell r="F1093" t="str">
            <v>3 - Administrativo</v>
          </cell>
          <cell r="G1093" t="str">
            <v>411010</v>
          </cell>
          <cell r="H1093">
            <v>45200</v>
          </cell>
          <cell r="J1093">
            <v>148.84479999999999</v>
          </cell>
          <cell r="L1093">
            <v>124.593152562</v>
          </cell>
          <cell r="M1093">
            <v>28.1</v>
          </cell>
          <cell r="O1093">
            <v>1.82</v>
          </cell>
        </row>
        <row r="1094">
          <cell r="C1094" t="str">
            <v>HOSPITAL MESTRE VITALINO</v>
          </cell>
          <cell r="E1094" t="str">
            <v>JOELMA DA SILVA LEITE</v>
          </cell>
          <cell r="F1094" t="str">
            <v>3 - Administrativo</v>
          </cell>
          <cell r="G1094" t="str">
            <v>514320</v>
          </cell>
          <cell r="H1094">
            <v>45200</v>
          </cell>
          <cell r="J1094">
            <v>147.17760000000001</v>
          </cell>
          <cell r="L1094">
            <v>124.593152562</v>
          </cell>
          <cell r="M1094">
            <v>25.52</v>
          </cell>
          <cell r="O1094">
            <v>1.82</v>
          </cell>
        </row>
        <row r="1095">
          <cell r="C1095" t="str">
            <v>HOSPITAL MESTRE VITALINO</v>
          </cell>
          <cell r="E1095" t="str">
            <v>JOELMA DE ALBUQUERQUE SILVA</v>
          </cell>
          <cell r="F1095" t="str">
            <v>2 - Outros Profissionais da Saúde</v>
          </cell>
          <cell r="G1095" t="str">
            <v>322205</v>
          </cell>
          <cell r="H1095">
            <v>45200</v>
          </cell>
          <cell r="J1095">
            <v>149.87440000000001</v>
          </cell>
          <cell r="L1095">
            <v>0</v>
          </cell>
          <cell r="O1095">
            <v>1.82</v>
          </cell>
          <cell r="R1095">
            <v>307.2</v>
          </cell>
          <cell r="S1095">
            <v>88.17</v>
          </cell>
        </row>
        <row r="1096">
          <cell r="C1096" t="str">
            <v>HOSPITAL MESTRE VITALINO</v>
          </cell>
          <cell r="E1096" t="str">
            <v>JOELMA MARIA DOS SANTOS</v>
          </cell>
          <cell r="F1096" t="str">
            <v>2 - Outros Profissionais da Saúde</v>
          </cell>
          <cell r="G1096" t="str">
            <v>322205</v>
          </cell>
          <cell r="H1096">
            <v>45200</v>
          </cell>
          <cell r="J1096">
            <v>149.87440000000001</v>
          </cell>
          <cell r="L1096">
            <v>124.593152562</v>
          </cell>
          <cell r="M1096">
            <v>29.39</v>
          </cell>
          <cell r="O1096">
            <v>1.82</v>
          </cell>
        </row>
        <row r="1097">
          <cell r="C1097" t="str">
            <v>HOSPITAL MESTRE VITALINO</v>
          </cell>
          <cell r="E1097" t="str">
            <v>JOELMA REJANE LOPES BEZERRA</v>
          </cell>
          <cell r="F1097" t="str">
            <v>2 - Outros Profissionais da Saúde</v>
          </cell>
          <cell r="G1097" t="str">
            <v>322205</v>
          </cell>
          <cell r="H1097">
            <v>45200</v>
          </cell>
          <cell r="J1097">
            <v>162.19200000000001</v>
          </cell>
          <cell r="L1097">
            <v>124.593152562</v>
          </cell>
          <cell r="M1097">
            <v>27.43</v>
          </cell>
          <cell r="O1097">
            <v>1.82</v>
          </cell>
          <cell r="R1097">
            <v>153.6</v>
          </cell>
          <cell r="S1097">
            <v>88.17</v>
          </cell>
          <cell r="U1097">
            <v>77.55</v>
          </cell>
          <cell r="X1097" t="str">
            <v>AUX. CRECHE I</v>
          </cell>
        </row>
        <row r="1098">
          <cell r="C1098" t="str">
            <v>HOSPITAL MESTRE VITALINO</v>
          </cell>
          <cell r="E1098" t="str">
            <v>JOHNATAN VILELA SOUZA</v>
          </cell>
          <cell r="F1098" t="str">
            <v>1 - Médico</v>
          </cell>
          <cell r="G1098" t="str">
            <v>225125</v>
          </cell>
          <cell r="H1098">
            <v>45200</v>
          </cell>
          <cell r="J1098">
            <v>955.78800000000001</v>
          </cell>
          <cell r="L1098">
            <v>124.593152562</v>
          </cell>
          <cell r="M1098">
            <v>3.96</v>
          </cell>
          <cell r="O1098">
            <v>6.01</v>
          </cell>
          <cell r="P1098">
            <v>1.23</v>
          </cell>
        </row>
        <row r="1099">
          <cell r="C1099" t="str">
            <v>HOSPITAL MESTRE VITALINO</v>
          </cell>
          <cell r="E1099" t="str">
            <v>JOICE MARQUES CAVALCANTI</v>
          </cell>
          <cell r="F1099" t="str">
            <v>2 - Outros Profissionais da Saúde</v>
          </cell>
          <cell r="G1099" t="str">
            <v>322205</v>
          </cell>
          <cell r="H1099">
            <v>45200</v>
          </cell>
          <cell r="J1099">
            <v>164.78639999999999</v>
          </cell>
          <cell r="L1099">
            <v>124.593152562</v>
          </cell>
          <cell r="M1099">
            <v>29.39</v>
          </cell>
          <cell r="O1099">
            <v>1.82</v>
          </cell>
        </row>
        <row r="1100">
          <cell r="C1100" t="str">
            <v>HOSPITAL MESTRE VITALINO</v>
          </cell>
          <cell r="E1100" t="str">
            <v>JONAS DE MOURA OLIVEIRA</v>
          </cell>
          <cell r="F1100" t="str">
            <v>1 - Médico</v>
          </cell>
          <cell r="G1100" t="str">
            <v>225125</v>
          </cell>
          <cell r="H1100">
            <v>45200</v>
          </cell>
          <cell r="J1100">
            <v>1815.8255999999999</v>
          </cell>
          <cell r="L1100">
            <v>124.593152562</v>
          </cell>
          <cell r="M1100">
            <v>3.3</v>
          </cell>
          <cell r="O1100">
            <v>6.01</v>
          </cell>
          <cell r="P1100">
            <v>1.23</v>
          </cell>
        </row>
        <row r="1101">
          <cell r="C1101" t="str">
            <v>HOSPITAL MESTRE VITALINO</v>
          </cell>
          <cell r="E1101" t="str">
            <v>JONATAS FERREIRA DE SOUZA</v>
          </cell>
          <cell r="F1101" t="str">
            <v>2 - Outros Profissionais da Saúde</v>
          </cell>
          <cell r="G1101" t="str">
            <v>324205</v>
          </cell>
          <cell r="H1101">
            <v>45200</v>
          </cell>
          <cell r="J1101">
            <v>187.70160000000001</v>
          </cell>
          <cell r="L1101">
            <v>0</v>
          </cell>
          <cell r="O1101">
            <v>1.82</v>
          </cell>
          <cell r="R1101">
            <v>307.2</v>
          </cell>
          <cell r="S1101">
            <v>118.99</v>
          </cell>
        </row>
        <row r="1102">
          <cell r="C1102" t="str">
            <v>HOSPITAL MESTRE VITALINO</v>
          </cell>
          <cell r="E1102" t="str">
            <v>JONATHAN DANILO SANTOS SILVA</v>
          </cell>
          <cell r="F1102" t="str">
            <v>1 - Médico</v>
          </cell>
          <cell r="G1102" t="str">
            <v>225125</v>
          </cell>
          <cell r="H1102">
            <v>45200</v>
          </cell>
          <cell r="J1102">
            <v>1295.6759999999999</v>
          </cell>
          <cell r="L1102">
            <v>0</v>
          </cell>
          <cell r="M1102">
            <v>0</v>
          </cell>
          <cell r="O1102">
            <v>6.01</v>
          </cell>
          <cell r="P1102">
            <v>1.23</v>
          </cell>
        </row>
        <row r="1103">
          <cell r="C1103" t="str">
            <v>HOSPITAL MESTRE VITALINO</v>
          </cell>
          <cell r="E1103" t="str">
            <v>JONATHAN DOS ANJOS RANGEL</v>
          </cell>
          <cell r="F1103" t="str">
            <v>1 - Médico</v>
          </cell>
          <cell r="G1103" t="str">
            <v>225170</v>
          </cell>
          <cell r="H1103">
            <v>45200</v>
          </cell>
          <cell r="J1103">
            <v>1116.1944000000001</v>
          </cell>
          <cell r="L1103">
            <v>124.593152562</v>
          </cell>
          <cell r="M1103">
            <v>3.96</v>
          </cell>
          <cell r="O1103">
            <v>6.01</v>
          </cell>
          <cell r="P1103">
            <v>1.23</v>
          </cell>
        </row>
        <row r="1104">
          <cell r="C1104" t="str">
            <v>HOSPITAL MESTRE VITALINO</v>
          </cell>
          <cell r="E1104" t="str">
            <v>JONATHAN MISAEL ALENCAR NASCIMENTO</v>
          </cell>
          <cell r="F1104" t="str">
            <v>1 - Médico</v>
          </cell>
          <cell r="G1104" t="str">
            <v>225125</v>
          </cell>
          <cell r="H1104">
            <v>45200</v>
          </cell>
          <cell r="J1104">
            <v>1332.1664000000001</v>
          </cell>
          <cell r="L1104">
            <v>0</v>
          </cell>
          <cell r="M1104">
            <v>0</v>
          </cell>
          <cell r="O1104">
            <v>6.01</v>
          </cell>
          <cell r="P1104">
            <v>1.23</v>
          </cell>
        </row>
        <row r="1105">
          <cell r="C1105" t="str">
            <v>HOSPITAL MESTRE VITALINO</v>
          </cell>
          <cell r="E1105" t="str">
            <v>JONATHAN SAMUEL SILVESTRE JORGENSEN</v>
          </cell>
          <cell r="F1105" t="str">
            <v>3 - Administrativo</v>
          </cell>
          <cell r="G1105" t="str">
            <v>411010</v>
          </cell>
          <cell r="H1105">
            <v>45200</v>
          </cell>
          <cell r="J1105">
            <v>133.51439999999999</v>
          </cell>
          <cell r="L1105">
            <v>124.593152562</v>
          </cell>
          <cell r="M1105">
            <v>28.1</v>
          </cell>
          <cell r="O1105">
            <v>1.82</v>
          </cell>
          <cell r="R1105">
            <v>307.2</v>
          </cell>
          <cell r="S1105">
            <v>84.3</v>
          </cell>
        </row>
        <row r="1106">
          <cell r="C1106" t="str">
            <v>HOSPITAL MESTRE VITALINO</v>
          </cell>
          <cell r="E1106" t="str">
            <v>JORDANNA ABDALLA BATISTA</v>
          </cell>
          <cell r="F1106" t="str">
            <v>2 - Outros Profissionais da Saúde</v>
          </cell>
          <cell r="G1106" t="str">
            <v>223505</v>
          </cell>
          <cell r="H1106">
            <v>45200</v>
          </cell>
          <cell r="J1106">
            <v>343.15679999999998</v>
          </cell>
          <cell r="L1106">
            <v>124.593152562</v>
          </cell>
          <cell r="M1106">
            <v>4.1100000000000003</v>
          </cell>
          <cell r="O1106">
            <v>1.35</v>
          </cell>
        </row>
        <row r="1107">
          <cell r="C1107" t="str">
            <v>HOSPITAL MESTRE VITALINO</v>
          </cell>
          <cell r="E1107" t="str">
            <v>JORGE ALVES MARINHO FILHO</v>
          </cell>
          <cell r="F1107" t="str">
            <v>1 - Médico</v>
          </cell>
          <cell r="G1107" t="str">
            <v>225150</v>
          </cell>
          <cell r="H1107">
            <v>45200</v>
          </cell>
          <cell r="J1107">
            <v>778.7704</v>
          </cell>
          <cell r="L1107">
            <v>124.593152562</v>
          </cell>
          <cell r="M1107">
            <v>3.96</v>
          </cell>
          <cell r="O1107">
            <v>6.01</v>
          </cell>
          <cell r="P1107">
            <v>1.23</v>
          </cell>
        </row>
        <row r="1108">
          <cell r="C1108" t="str">
            <v>HOSPITAL MESTRE VITALINO</v>
          </cell>
          <cell r="E1108" t="str">
            <v>JOSE ADRIANO LAURENTINO TORRES</v>
          </cell>
          <cell r="F1108" t="str">
            <v>3 - Administrativo</v>
          </cell>
          <cell r="G1108" t="str">
            <v>515110</v>
          </cell>
          <cell r="H1108">
            <v>45200</v>
          </cell>
          <cell r="J1108">
            <v>140.78</v>
          </cell>
          <cell r="L1108">
            <v>124.593152562</v>
          </cell>
          <cell r="M1108">
            <v>26.4</v>
          </cell>
          <cell r="O1108">
            <v>1.82</v>
          </cell>
        </row>
        <row r="1109">
          <cell r="C1109" t="str">
            <v>HOSPITAL MESTRE VITALINO</v>
          </cell>
          <cell r="E1109" t="str">
            <v>JOSE AILTON DA SILVA</v>
          </cell>
          <cell r="F1109" t="str">
            <v>3 - Administrativo</v>
          </cell>
          <cell r="G1109" t="str">
            <v>312105</v>
          </cell>
          <cell r="H1109">
            <v>45200</v>
          </cell>
          <cell r="J1109">
            <v>177.5976</v>
          </cell>
          <cell r="L1109">
            <v>0</v>
          </cell>
          <cell r="O1109">
            <v>1.82</v>
          </cell>
          <cell r="U1109">
            <v>49.5</v>
          </cell>
          <cell r="X1109" t="str">
            <v>AUX DE FERRAMENTA</v>
          </cell>
        </row>
        <row r="1110">
          <cell r="C1110" t="str">
            <v>HOSPITAL MESTRE VITALINO</v>
          </cell>
          <cell r="E1110" t="str">
            <v>JOSE AILTON SOBRAL DA SILVA</v>
          </cell>
          <cell r="F1110" t="str">
            <v>3 - Administrativo</v>
          </cell>
          <cell r="G1110" t="str">
            <v>515110</v>
          </cell>
          <cell r="H1110">
            <v>45200</v>
          </cell>
          <cell r="J1110">
            <v>148.27760000000001</v>
          </cell>
          <cell r="L1110">
            <v>124.593152562</v>
          </cell>
          <cell r="M1110">
            <v>26.4</v>
          </cell>
          <cell r="O1110">
            <v>1.82</v>
          </cell>
        </row>
        <row r="1111">
          <cell r="C1111" t="str">
            <v>HOSPITAL MESTRE VITALINO</v>
          </cell>
          <cell r="E1111" t="str">
            <v>JOSE ALDIERES GOMES DA SILVA</v>
          </cell>
          <cell r="F1111" t="str">
            <v>2 - Outros Profissionais da Saúde</v>
          </cell>
          <cell r="G1111" t="str">
            <v>223605</v>
          </cell>
          <cell r="H1111">
            <v>45200</v>
          </cell>
          <cell r="J1111">
            <v>247.7448</v>
          </cell>
          <cell r="L1111">
            <v>124.593152562</v>
          </cell>
          <cell r="M1111">
            <v>3.24</v>
          </cell>
          <cell r="O1111">
            <v>1.35</v>
          </cell>
        </row>
        <row r="1112">
          <cell r="C1112" t="str">
            <v>HOSPITAL MESTRE VITALINO</v>
          </cell>
          <cell r="E1112" t="str">
            <v>JOSE ALEFF DA SILVA</v>
          </cell>
          <cell r="F1112" t="str">
            <v>2 - Outros Profissionais da Saúde</v>
          </cell>
          <cell r="G1112" t="str">
            <v>322205</v>
          </cell>
          <cell r="H1112">
            <v>45200</v>
          </cell>
          <cell r="J1112">
            <v>168.11359999999999</v>
          </cell>
          <cell r="L1112">
            <v>124.593152562</v>
          </cell>
          <cell r="M1112">
            <v>29.39</v>
          </cell>
          <cell r="O1112">
            <v>1.82</v>
          </cell>
        </row>
        <row r="1113">
          <cell r="C1113" t="str">
            <v>HOSPITAL MESTRE VITALINO</v>
          </cell>
          <cell r="E1113" t="str">
            <v>JOSE ALEXANDRE DE TORRES</v>
          </cell>
          <cell r="F1113" t="str">
            <v>2 - Outros Profissionais da Saúde</v>
          </cell>
          <cell r="G1113" t="str">
            <v>322205</v>
          </cell>
          <cell r="H1113">
            <v>45200</v>
          </cell>
          <cell r="J1113">
            <v>178.0016</v>
          </cell>
          <cell r="L1113">
            <v>124.593152562</v>
          </cell>
          <cell r="M1113">
            <v>29.39</v>
          </cell>
          <cell r="O1113">
            <v>1.82</v>
          </cell>
        </row>
        <row r="1114">
          <cell r="C1114" t="str">
            <v>HOSPITAL MESTRE VITALINO</v>
          </cell>
          <cell r="E1114" t="str">
            <v>JOSE ALISSON DA SILVA</v>
          </cell>
          <cell r="F1114" t="str">
            <v>2 - Outros Profissionais da Saúde</v>
          </cell>
          <cell r="G1114" t="str">
            <v>322205</v>
          </cell>
          <cell r="H1114">
            <v>45200</v>
          </cell>
          <cell r="J1114">
            <v>221.1936</v>
          </cell>
          <cell r="L1114">
            <v>0</v>
          </cell>
          <cell r="M1114">
            <v>0</v>
          </cell>
          <cell r="O1114">
            <v>1.82</v>
          </cell>
        </row>
        <row r="1115">
          <cell r="C1115" t="str">
            <v>HOSPITAL MESTRE VITALINO</v>
          </cell>
          <cell r="E1115" t="str">
            <v>JOSE ALMEIDA DE MELO</v>
          </cell>
          <cell r="F1115" t="str">
            <v>2 - Outros Profissionais da Saúde</v>
          </cell>
          <cell r="G1115" t="str">
            <v>322205</v>
          </cell>
          <cell r="H1115">
            <v>45200</v>
          </cell>
          <cell r="J1115">
            <v>158.9864</v>
          </cell>
          <cell r="L1115">
            <v>124.593152562</v>
          </cell>
          <cell r="M1115">
            <v>29.39</v>
          </cell>
          <cell r="O1115">
            <v>1.82</v>
          </cell>
        </row>
        <row r="1116">
          <cell r="C1116" t="str">
            <v>HOSPITAL MESTRE VITALINO</v>
          </cell>
          <cell r="E1116" t="str">
            <v>JOSE ANDERSON CABRAL DA ROCHA SILVA</v>
          </cell>
          <cell r="F1116" t="str">
            <v>3 - Administrativo</v>
          </cell>
          <cell r="G1116" t="str">
            <v>521130</v>
          </cell>
          <cell r="H1116">
            <v>45200</v>
          </cell>
          <cell r="J1116">
            <v>176.4264</v>
          </cell>
          <cell r="L1116">
            <v>0</v>
          </cell>
          <cell r="O1116">
            <v>1.82</v>
          </cell>
        </row>
        <row r="1117">
          <cell r="C1117" t="str">
            <v>HOSPITAL MESTRE VITALINO</v>
          </cell>
          <cell r="E1117" t="str">
            <v>JOSE ANGELO MIGUEL PEREIRA DA SILVA</v>
          </cell>
          <cell r="F1117" t="str">
            <v>3 - Administrativo</v>
          </cell>
          <cell r="G1117" t="str">
            <v>411005</v>
          </cell>
          <cell r="H1117">
            <v>45200</v>
          </cell>
          <cell r="J1117">
            <v>12.4</v>
          </cell>
          <cell r="L1117">
            <v>0</v>
          </cell>
          <cell r="O1117">
            <v>1.82</v>
          </cell>
        </row>
        <row r="1118">
          <cell r="C1118" t="str">
            <v>HOSPITAL MESTRE VITALINO</v>
          </cell>
          <cell r="E1118" t="str">
            <v>JOSE ANTONIO DA SILVA NETO</v>
          </cell>
          <cell r="F1118" t="str">
            <v>3 - Administrativo</v>
          </cell>
          <cell r="G1118" t="str">
            <v>328105</v>
          </cell>
          <cell r="H1118">
            <v>45200</v>
          </cell>
          <cell r="J1118">
            <v>127.05119999999999</v>
          </cell>
          <cell r="L1118">
            <v>124.593152562</v>
          </cell>
          <cell r="M1118">
            <v>26.4</v>
          </cell>
          <cell r="O1118">
            <v>1.82</v>
          </cell>
          <cell r="R1118">
            <v>153.6</v>
          </cell>
          <cell r="S1118">
            <v>79.2</v>
          </cell>
        </row>
        <row r="1119">
          <cell r="C1119" t="str">
            <v>HOSPITAL MESTRE VITALINO</v>
          </cell>
          <cell r="E1119" t="str">
            <v>JOSE APARECIDO DA SILVA</v>
          </cell>
          <cell r="F1119" t="str">
            <v>3 - Administrativo</v>
          </cell>
          <cell r="G1119" t="str">
            <v>513505</v>
          </cell>
          <cell r="H1119">
            <v>45200</v>
          </cell>
          <cell r="J1119">
            <v>132.32</v>
          </cell>
          <cell r="L1119">
            <v>0</v>
          </cell>
          <cell r="O1119">
            <v>1.82</v>
          </cell>
        </row>
        <row r="1120">
          <cell r="C1120" t="str">
            <v>HOSPITAL MESTRE VITALINO</v>
          </cell>
          <cell r="E1120" t="str">
            <v>JOSE ATENILSON SANTOS MELO</v>
          </cell>
          <cell r="F1120" t="str">
            <v>3 - Administrativo</v>
          </cell>
          <cell r="G1120" t="str">
            <v>517410</v>
          </cell>
          <cell r="H1120">
            <v>45200</v>
          </cell>
          <cell r="J1120">
            <v>113.6</v>
          </cell>
          <cell r="L1120">
            <v>0</v>
          </cell>
          <cell r="O1120">
            <v>1.82</v>
          </cell>
        </row>
        <row r="1121">
          <cell r="C1121" t="str">
            <v>HOSPITAL MESTRE VITALINO</v>
          </cell>
          <cell r="E1121" t="str">
            <v>JOSE AUGUSTO DOS SANTOS FILHO</v>
          </cell>
          <cell r="F1121" t="str">
            <v>2 - Outros Profissionais da Saúde</v>
          </cell>
          <cell r="G1121" t="str">
            <v>322205</v>
          </cell>
          <cell r="H1121">
            <v>45200</v>
          </cell>
          <cell r="J1121">
            <v>168.3536</v>
          </cell>
          <cell r="L1121">
            <v>124.593152562</v>
          </cell>
          <cell r="M1121">
            <v>29.39</v>
          </cell>
          <cell r="O1121">
            <v>1.82</v>
          </cell>
        </row>
        <row r="1122">
          <cell r="C1122" t="str">
            <v>HOSPITAL MESTRE VITALINO</v>
          </cell>
          <cell r="E1122" t="str">
            <v>JOSE AUGUSTO GOMES FERREIRA</v>
          </cell>
          <cell r="F1122" t="str">
            <v>3 - Administrativo</v>
          </cell>
          <cell r="G1122" t="str">
            <v>763305</v>
          </cell>
          <cell r="H1122">
            <v>45200</v>
          </cell>
          <cell r="J1122">
            <v>126.8272</v>
          </cell>
          <cell r="L1122">
            <v>124.593152562</v>
          </cell>
          <cell r="M1122">
            <v>26.4</v>
          </cell>
          <cell r="O1122">
            <v>1.82</v>
          </cell>
        </row>
        <row r="1123">
          <cell r="C1123" t="str">
            <v>HOSPITAL MESTRE VITALINO</v>
          </cell>
          <cell r="E1123" t="str">
            <v>JOSE AURELIO FERREIRA DE SOUZA</v>
          </cell>
          <cell r="F1123" t="str">
            <v>3 - Administrativo</v>
          </cell>
          <cell r="G1123" t="str">
            <v>517410</v>
          </cell>
          <cell r="H1123">
            <v>45200</v>
          </cell>
          <cell r="J1123">
            <v>118.88</v>
          </cell>
          <cell r="L1123">
            <v>0</v>
          </cell>
          <cell r="O1123">
            <v>1.82</v>
          </cell>
        </row>
        <row r="1124">
          <cell r="C1124" t="str">
            <v>HOSPITAL MESTRE VITALINO</v>
          </cell>
          <cell r="E1124" t="str">
            <v>JOSE CAMILO DA SILVA FILHO</v>
          </cell>
          <cell r="F1124" t="str">
            <v>2 - Outros Profissionais da Saúde</v>
          </cell>
          <cell r="G1124" t="str">
            <v>322205</v>
          </cell>
          <cell r="H1124">
            <v>45200</v>
          </cell>
          <cell r="J1124">
            <v>242.88319999999999</v>
          </cell>
          <cell r="L1124">
            <v>0</v>
          </cell>
          <cell r="O1124">
            <v>1.82</v>
          </cell>
        </row>
        <row r="1125">
          <cell r="C1125" t="str">
            <v>HOSPITAL MESTRE VITALINO</v>
          </cell>
          <cell r="E1125" t="str">
            <v>JOSE CANDIDO FILHO</v>
          </cell>
          <cell r="F1125" t="str">
            <v>3 - Administrativo</v>
          </cell>
          <cell r="G1125" t="str">
            <v>515110</v>
          </cell>
          <cell r="H1125">
            <v>45200</v>
          </cell>
          <cell r="J1125">
            <v>140.65119999999999</v>
          </cell>
          <cell r="L1125">
            <v>124.593152562</v>
          </cell>
          <cell r="M1125">
            <v>26.4</v>
          </cell>
          <cell r="O1125">
            <v>1.82</v>
          </cell>
          <cell r="R1125">
            <v>201.6</v>
          </cell>
          <cell r="S1125">
            <v>79.2</v>
          </cell>
        </row>
        <row r="1126">
          <cell r="C1126" t="str">
            <v>HOSPITAL MESTRE VITALINO</v>
          </cell>
          <cell r="E1126" t="str">
            <v>JOSE CARLOS ALVES DA SILVA</v>
          </cell>
          <cell r="F1126" t="str">
            <v>3 - Administrativo</v>
          </cell>
          <cell r="G1126" t="str">
            <v>517410</v>
          </cell>
          <cell r="H1126">
            <v>45200</v>
          </cell>
          <cell r="J1126">
            <v>120.3336</v>
          </cell>
          <cell r="L1126">
            <v>0</v>
          </cell>
          <cell r="O1126">
            <v>1.82</v>
          </cell>
        </row>
        <row r="1127">
          <cell r="C1127" t="str">
            <v>HOSPITAL MESTRE VITALINO</v>
          </cell>
          <cell r="E1127" t="str">
            <v>JOSE CARLOS DA SILVA</v>
          </cell>
          <cell r="F1127" t="str">
            <v>3 - Administrativo</v>
          </cell>
          <cell r="G1127" t="str">
            <v>513505</v>
          </cell>
          <cell r="H1127">
            <v>45200</v>
          </cell>
          <cell r="J1127">
            <v>177.5976</v>
          </cell>
          <cell r="L1127">
            <v>0</v>
          </cell>
          <cell r="O1127">
            <v>1.82</v>
          </cell>
          <cell r="U1127">
            <v>49.5</v>
          </cell>
          <cell r="X1127" t="str">
            <v>AUX DE FERRAMENTA</v>
          </cell>
        </row>
        <row r="1128">
          <cell r="C1128" t="str">
            <v>HOSPITAL MESTRE VITALINO</v>
          </cell>
          <cell r="E1128" t="str">
            <v>JOSE CARLOS DA SILVA</v>
          </cell>
          <cell r="F1128" t="str">
            <v>3 - Administrativo</v>
          </cell>
          <cell r="G1128" t="str">
            <v>312105</v>
          </cell>
          <cell r="H1128">
            <v>45200</v>
          </cell>
          <cell r="J1128">
            <v>114.6776</v>
          </cell>
          <cell r="L1128">
            <v>124.593152562</v>
          </cell>
          <cell r="M1128">
            <v>22.88</v>
          </cell>
          <cell r="O1128">
            <v>1.82</v>
          </cell>
        </row>
        <row r="1129">
          <cell r="C1129" t="str">
            <v>HOSPITAL MESTRE VITALINO</v>
          </cell>
          <cell r="E1129" t="str">
            <v>JOSE CLAUDIANO ALVES CAVALCANTE</v>
          </cell>
          <cell r="F1129" t="str">
            <v>2 - Outros Profissionais da Saúde</v>
          </cell>
          <cell r="G1129" t="str">
            <v>322205</v>
          </cell>
          <cell r="H1129">
            <v>45200</v>
          </cell>
          <cell r="J1129">
            <v>167.92959999999999</v>
          </cell>
          <cell r="L1129">
            <v>124.593152562</v>
          </cell>
          <cell r="M1129">
            <v>29.39</v>
          </cell>
          <cell r="O1129">
            <v>1.82</v>
          </cell>
        </row>
        <row r="1130">
          <cell r="C1130" t="str">
            <v>HOSPITAL MESTRE VITALINO</v>
          </cell>
          <cell r="E1130" t="str">
            <v>JOSE CLOVIS DE MENEZES</v>
          </cell>
          <cell r="F1130" t="str">
            <v>3 - Administrativo</v>
          </cell>
          <cell r="G1130" t="str">
            <v>515110</v>
          </cell>
          <cell r="H1130">
            <v>45200</v>
          </cell>
          <cell r="J1130">
            <v>0</v>
          </cell>
          <cell r="L1130">
            <v>0</v>
          </cell>
          <cell r="M1130">
            <v>0</v>
          </cell>
          <cell r="O1130">
            <v>1.82</v>
          </cell>
        </row>
        <row r="1131">
          <cell r="C1131" t="str">
            <v>HOSPITAL MESTRE VITALINO</v>
          </cell>
          <cell r="E1131" t="str">
            <v>JOSE DA SILVA PEREIRA</v>
          </cell>
          <cell r="F1131" t="str">
            <v>2 - Outros Profissionais da Saúde</v>
          </cell>
          <cell r="G1131" t="str">
            <v>322205</v>
          </cell>
          <cell r="H1131">
            <v>45200</v>
          </cell>
          <cell r="J1131">
            <v>161.72319999999999</v>
          </cell>
          <cell r="L1131">
            <v>124.593152562</v>
          </cell>
          <cell r="M1131">
            <v>29.39</v>
          </cell>
          <cell r="O1131">
            <v>1.82</v>
          </cell>
        </row>
        <row r="1132">
          <cell r="C1132" t="str">
            <v>HOSPITAL MESTRE VITALINO</v>
          </cell>
          <cell r="E1132" t="str">
            <v>JOSE DANIEL FRANCISCO DA SILVA</v>
          </cell>
          <cell r="F1132" t="str">
            <v>3 - Administrativo</v>
          </cell>
          <cell r="G1132" t="str">
            <v>517410</v>
          </cell>
          <cell r="H1132">
            <v>45200</v>
          </cell>
          <cell r="J1132">
            <v>128.096</v>
          </cell>
          <cell r="L1132">
            <v>0</v>
          </cell>
          <cell r="O1132">
            <v>1.82</v>
          </cell>
        </row>
        <row r="1133">
          <cell r="C1133" t="str">
            <v>HOSPITAL MESTRE VITALINO</v>
          </cell>
          <cell r="E1133" t="str">
            <v>JOSE DARIO DOS SANTOS</v>
          </cell>
          <cell r="F1133" t="str">
            <v>3 - Administrativo</v>
          </cell>
          <cell r="G1133" t="str">
            <v>521130</v>
          </cell>
          <cell r="H1133">
            <v>45200</v>
          </cell>
          <cell r="J1133">
            <v>132.32</v>
          </cell>
          <cell r="L1133">
            <v>124.593152562</v>
          </cell>
          <cell r="M1133">
            <v>26.4</v>
          </cell>
          <cell r="O1133">
            <v>1.82</v>
          </cell>
        </row>
        <row r="1134">
          <cell r="C1134" t="str">
            <v>HOSPITAL MESTRE VITALINO</v>
          </cell>
          <cell r="E1134" t="str">
            <v>JOSE DAVI FERREIRA LOPES</v>
          </cell>
          <cell r="F1134" t="str">
            <v>2 - Outros Profissionais da Saúde</v>
          </cell>
          <cell r="G1134" t="str">
            <v>223605</v>
          </cell>
          <cell r="H1134">
            <v>45200</v>
          </cell>
          <cell r="J1134">
            <v>271.4984</v>
          </cell>
          <cell r="L1134">
            <v>124.593152562</v>
          </cell>
          <cell r="M1134">
            <v>3.54</v>
          </cell>
          <cell r="O1134">
            <v>1.35</v>
          </cell>
        </row>
        <row r="1135">
          <cell r="C1135" t="str">
            <v>HOSPITAL MESTRE VITALINO</v>
          </cell>
          <cell r="E1135" t="str">
            <v>JOSE DIEGO DOS SANTOS PEREIRA</v>
          </cell>
          <cell r="F1135" t="str">
            <v>1 - Médico</v>
          </cell>
          <cell r="G1135" t="str">
            <v>225150</v>
          </cell>
          <cell r="H1135">
            <v>45200</v>
          </cell>
          <cell r="J1135">
            <v>893.81920000000002</v>
          </cell>
          <cell r="L1135">
            <v>124.593152562</v>
          </cell>
          <cell r="M1135">
            <v>1.98</v>
          </cell>
          <cell r="O1135">
            <v>6.01</v>
          </cell>
          <cell r="P1135">
            <v>1.23</v>
          </cell>
        </row>
        <row r="1136">
          <cell r="C1136" t="str">
            <v>HOSPITAL MESTRE VITALINO</v>
          </cell>
          <cell r="E1136" t="str">
            <v>JOSE DIEGO MACIEL DE SOUZA</v>
          </cell>
          <cell r="F1136" t="str">
            <v>3 - Administrativo</v>
          </cell>
          <cell r="G1136" t="str">
            <v>411010</v>
          </cell>
          <cell r="H1136">
            <v>45200</v>
          </cell>
          <cell r="J1136">
            <v>148.08000000000001</v>
          </cell>
          <cell r="L1136">
            <v>0</v>
          </cell>
          <cell r="O1136">
            <v>1.82</v>
          </cell>
        </row>
        <row r="1137">
          <cell r="C1137" t="str">
            <v>HOSPITAL MESTRE VITALINO</v>
          </cell>
          <cell r="E1137" t="str">
            <v>JOSE EDBERTO DE CARVALHO SOUZA</v>
          </cell>
          <cell r="F1137" t="str">
            <v>3 - Administrativo</v>
          </cell>
          <cell r="G1137" t="str">
            <v>413105</v>
          </cell>
          <cell r="H1137">
            <v>45200</v>
          </cell>
          <cell r="J1137">
            <v>221.4496</v>
          </cell>
          <cell r="L1137">
            <v>0</v>
          </cell>
          <cell r="O1137">
            <v>1.82</v>
          </cell>
        </row>
        <row r="1138">
          <cell r="C1138" t="str">
            <v>HOSPITAL MESTRE VITALINO</v>
          </cell>
          <cell r="E1138" t="str">
            <v>JOSE EDBERTO TAVARES DE QUENTAL</v>
          </cell>
          <cell r="F1138" t="str">
            <v>1 - Médico</v>
          </cell>
          <cell r="G1138" t="str">
            <v>225125</v>
          </cell>
          <cell r="H1138">
            <v>45200</v>
          </cell>
          <cell r="J1138">
            <v>916.69600000000003</v>
          </cell>
          <cell r="L1138">
            <v>124.593152562</v>
          </cell>
          <cell r="M1138">
            <v>3.96</v>
          </cell>
          <cell r="O1138">
            <v>6.01</v>
          </cell>
          <cell r="P1138">
            <v>1.23</v>
          </cell>
        </row>
        <row r="1139">
          <cell r="C1139" t="str">
            <v>HOSPITAL MESTRE VITALINO</v>
          </cell>
          <cell r="E1139" t="str">
            <v>JOSE EDENILSON DANTAS JUNIOR</v>
          </cell>
          <cell r="F1139" t="str">
            <v>3 - Administrativo</v>
          </cell>
          <cell r="G1139" t="str">
            <v>410105</v>
          </cell>
          <cell r="H1139">
            <v>45200</v>
          </cell>
          <cell r="J1139">
            <v>205.7808</v>
          </cell>
          <cell r="L1139">
            <v>0</v>
          </cell>
          <cell r="O1139">
            <v>1.82</v>
          </cell>
        </row>
        <row r="1140">
          <cell r="C1140" t="str">
            <v>HOSPITAL MESTRE VITALINO</v>
          </cell>
          <cell r="E1140" t="str">
            <v>JOSE EDILSON DE LIMA JUNIOR</v>
          </cell>
          <cell r="F1140" t="str">
            <v>2 - Outros Profissionais da Saúde</v>
          </cell>
          <cell r="G1140" t="str">
            <v>322205</v>
          </cell>
          <cell r="H1140">
            <v>45200</v>
          </cell>
          <cell r="J1140">
            <v>180.41200000000001</v>
          </cell>
          <cell r="L1140">
            <v>124.593152562</v>
          </cell>
          <cell r="M1140">
            <v>29.39</v>
          </cell>
          <cell r="O1140">
            <v>1.82</v>
          </cell>
        </row>
        <row r="1141">
          <cell r="C1141" t="str">
            <v>HOSPITAL MESTRE VITALINO</v>
          </cell>
          <cell r="E1141" t="str">
            <v>JOSE EDINIVENSON MARINHO DE LIMA</v>
          </cell>
          <cell r="F1141" t="str">
            <v>3 - Administrativo</v>
          </cell>
          <cell r="G1141" t="str">
            <v>782320</v>
          </cell>
          <cell r="H1141">
            <v>45200</v>
          </cell>
          <cell r="J1141">
            <v>305.27440000000001</v>
          </cell>
          <cell r="L1141">
            <v>0</v>
          </cell>
          <cell r="M1141">
            <v>0</v>
          </cell>
          <cell r="O1141">
            <v>1.82</v>
          </cell>
        </row>
        <row r="1142">
          <cell r="C1142" t="str">
            <v>HOSPITAL MESTRE VITALINO</v>
          </cell>
          <cell r="E1142" t="str">
            <v>JOSE EDNALDO RODRIGUES</v>
          </cell>
          <cell r="F1142" t="str">
            <v>3 - Administrativo</v>
          </cell>
          <cell r="G1142" t="str">
            <v>514320</v>
          </cell>
          <cell r="H1142">
            <v>45200</v>
          </cell>
          <cell r="J1142">
            <v>132.45359999999999</v>
          </cell>
          <cell r="L1142">
            <v>124.593152562</v>
          </cell>
          <cell r="M1142">
            <v>26.4</v>
          </cell>
          <cell r="O1142">
            <v>1.82</v>
          </cell>
        </row>
        <row r="1143">
          <cell r="C1143" t="str">
            <v>HOSPITAL MESTRE VITALINO</v>
          </cell>
          <cell r="E1143" t="str">
            <v>JOSE EDVALDO ALVES DOS SANTOS</v>
          </cell>
          <cell r="F1143" t="str">
            <v>3 - Administrativo</v>
          </cell>
          <cell r="G1143" t="str">
            <v>514310</v>
          </cell>
          <cell r="H1143">
            <v>45200</v>
          </cell>
          <cell r="J1143">
            <v>132.32</v>
          </cell>
          <cell r="L1143">
            <v>0</v>
          </cell>
          <cell r="O1143">
            <v>1.82</v>
          </cell>
        </row>
        <row r="1144">
          <cell r="C1144" t="str">
            <v>HOSPITAL MESTRE VITALINO</v>
          </cell>
          <cell r="E1144" t="str">
            <v>JOSE EDVAN DA SILVA</v>
          </cell>
          <cell r="F1144" t="str">
            <v>2 - Outros Profissionais da Saúde</v>
          </cell>
          <cell r="G1144" t="str">
            <v>223505</v>
          </cell>
          <cell r="H1144">
            <v>45200</v>
          </cell>
          <cell r="J1144">
            <v>356.25760000000002</v>
          </cell>
          <cell r="L1144">
            <v>124.593152562</v>
          </cell>
          <cell r="M1144">
            <v>4.1100000000000003</v>
          </cell>
          <cell r="O1144">
            <v>1.35</v>
          </cell>
        </row>
        <row r="1145">
          <cell r="C1145" t="str">
            <v>HOSPITAL MESTRE VITALINO</v>
          </cell>
          <cell r="E1145" t="str">
            <v>JOSE ELIONALDO DE ALMEIDA DOS SANTOS</v>
          </cell>
          <cell r="F1145" t="str">
            <v>3 - Administrativo</v>
          </cell>
          <cell r="G1145" t="str">
            <v>514320</v>
          </cell>
          <cell r="H1145">
            <v>45200</v>
          </cell>
          <cell r="J1145">
            <v>213.11359999999999</v>
          </cell>
          <cell r="L1145">
            <v>0</v>
          </cell>
          <cell r="O1145">
            <v>1.82</v>
          </cell>
        </row>
        <row r="1146">
          <cell r="C1146" t="str">
            <v>HOSPITAL MESTRE VITALINO</v>
          </cell>
          <cell r="E1146" t="str">
            <v>JOSE ELIVELTON BEZERRA DE BARROS</v>
          </cell>
          <cell r="F1146" t="str">
            <v>3 - Administrativo</v>
          </cell>
          <cell r="G1146" t="str">
            <v>411010</v>
          </cell>
          <cell r="H1146">
            <v>45200</v>
          </cell>
          <cell r="J1146">
            <v>139.1344</v>
          </cell>
          <cell r="L1146">
            <v>0</v>
          </cell>
          <cell r="O1146">
            <v>1.82</v>
          </cell>
        </row>
        <row r="1147">
          <cell r="C1147" t="str">
            <v>HOSPITAL MESTRE VITALINO</v>
          </cell>
          <cell r="E1147" t="str">
            <v>JOSE EMANOEL DA SILVA</v>
          </cell>
          <cell r="F1147" t="str">
            <v>3 - Administrativo</v>
          </cell>
          <cell r="G1147" t="str">
            <v>514320</v>
          </cell>
          <cell r="H1147">
            <v>45200</v>
          </cell>
          <cell r="J1147">
            <v>148.98560000000001</v>
          </cell>
          <cell r="L1147">
            <v>124.593152562</v>
          </cell>
          <cell r="M1147">
            <v>22.88</v>
          </cell>
          <cell r="O1147">
            <v>1.82</v>
          </cell>
        </row>
        <row r="1148">
          <cell r="C1148" t="str">
            <v>HOSPITAL MESTRE VITALINO</v>
          </cell>
          <cell r="E1148" t="str">
            <v>JOSE EMERSON DA SILVA BARROS</v>
          </cell>
          <cell r="F1148" t="str">
            <v>3 - Administrativo</v>
          </cell>
          <cell r="G1148" t="str">
            <v>514320</v>
          </cell>
          <cell r="H1148">
            <v>45200</v>
          </cell>
          <cell r="J1148">
            <v>240.58879999999999</v>
          </cell>
          <cell r="L1148">
            <v>0</v>
          </cell>
          <cell r="M1148">
            <v>0</v>
          </cell>
          <cell r="O1148">
            <v>1.82</v>
          </cell>
        </row>
        <row r="1149">
          <cell r="C1149" t="str">
            <v>HOSPITAL MESTRE VITALINO</v>
          </cell>
          <cell r="E1149" t="str">
            <v>JOSE ENDRYO ELLYSTON DE SOUZA</v>
          </cell>
          <cell r="F1149" t="str">
            <v>3 - Administrativo</v>
          </cell>
          <cell r="G1149" t="str">
            <v>521130</v>
          </cell>
          <cell r="H1149">
            <v>45200</v>
          </cell>
          <cell r="J1149">
            <v>118.584</v>
          </cell>
          <cell r="L1149">
            <v>124.593152562</v>
          </cell>
          <cell r="M1149">
            <v>25.52</v>
          </cell>
          <cell r="O1149">
            <v>1.82</v>
          </cell>
        </row>
        <row r="1150">
          <cell r="C1150" t="str">
            <v>HOSPITAL MESTRE VITALINO</v>
          </cell>
          <cell r="E1150" t="str">
            <v>JOSE EVERTON DA SILVA</v>
          </cell>
          <cell r="F1150" t="str">
            <v>3 - Administrativo</v>
          </cell>
          <cell r="G1150" t="str">
            <v>763305</v>
          </cell>
          <cell r="H1150">
            <v>45200</v>
          </cell>
          <cell r="J1150">
            <v>146.51679999999999</v>
          </cell>
          <cell r="L1150">
            <v>124.593152562</v>
          </cell>
          <cell r="M1150">
            <v>26.4</v>
          </cell>
          <cell r="O1150">
            <v>1.82</v>
          </cell>
        </row>
        <row r="1151">
          <cell r="C1151" t="str">
            <v>HOSPITAL MESTRE VITALINO</v>
          </cell>
          <cell r="E1151" t="str">
            <v>JOSE FARIAS DA COSTA NETO</v>
          </cell>
          <cell r="F1151" t="str">
            <v>3 - Administrativo</v>
          </cell>
          <cell r="G1151" t="str">
            <v>763305</v>
          </cell>
          <cell r="H1151">
            <v>45200</v>
          </cell>
          <cell r="J1151">
            <v>169.08240000000001</v>
          </cell>
          <cell r="L1151">
            <v>0</v>
          </cell>
          <cell r="M1151">
            <v>0</v>
          </cell>
          <cell r="O1151">
            <v>1.82</v>
          </cell>
        </row>
        <row r="1152">
          <cell r="C1152" t="str">
            <v>HOSPITAL MESTRE VITALINO</v>
          </cell>
          <cell r="E1152" t="str">
            <v>JOSE FERNANDO BEZERRA DA SILVA SANTOS</v>
          </cell>
          <cell r="F1152" t="str">
            <v>3 - Administrativo</v>
          </cell>
          <cell r="G1152" t="str">
            <v>312105</v>
          </cell>
          <cell r="H1152">
            <v>45200</v>
          </cell>
          <cell r="J1152">
            <v>187.12559999999999</v>
          </cell>
          <cell r="L1152">
            <v>0</v>
          </cell>
          <cell r="O1152">
            <v>1.82</v>
          </cell>
          <cell r="U1152">
            <v>49.5</v>
          </cell>
          <cell r="X1152" t="str">
            <v>AUX DE FERRAMENTA</v>
          </cell>
        </row>
        <row r="1153">
          <cell r="C1153" t="str">
            <v>HOSPITAL MESTRE VITALINO</v>
          </cell>
          <cell r="E1153" t="str">
            <v>JOSE FERNANDO DE SOBRAL</v>
          </cell>
          <cell r="F1153" t="str">
            <v>2 - Outros Profissionais da Saúde</v>
          </cell>
          <cell r="G1153" t="str">
            <v>322205</v>
          </cell>
          <cell r="H1153">
            <v>45200</v>
          </cell>
          <cell r="J1153">
            <v>180.23599999999999</v>
          </cell>
          <cell r="L1153">
            <v>0</v>
          </cell>
          <cell r="O1153">
            <v>1.82</v>
          </cell>
        </row>
        <row r="1154">
          <cell r="C1154" t="str">
            <v>HOSPITAL MESTRE VITALINO</v>
          </cell>
          <cell r="E1154" t="str">
            <v>JOSE FERNANDO DO NASCIMENTO</v>
          </cell>
          <cell r="F1154" t="str">
            <v>2 - Outros Profissionais da Saúde</v>
          </cell>
          <cell r="G1154" t="str">
            <v>322205</v>
          </cell>
          <cell r="H1154">
            <v>45200</v>
          </cell>
          <cell r="J1154">
            <v>125.66719999999999</v>
          </cell>
          <cell r="L1154">
            <v>124.593152562</v>
          </cell>
          <cell r="M1154">
            <v>23.51</v>
          </cell>
          <cell r="O1154">
            <v>1.82</v>
          </cell>
        </row>
        <row r="1155">
          <cell r="C1155" t="str">
            <v>HOSPITAL MESTRE VITALINO</v>
          </cell>
          <cell r="E1155" t="str">
            <v>JOSE FILIPE DA SILVA</v>
          </cell>
          <cell r="F1155" t="str">
            <v>3 - Administrativo</v>
          </cell>
          <cell r="G1155" t="str">
            <v>517410</v>
          </cell>
          <cell r="H1155">
            <v>45200</v>
          </cell>
          <cell r="J1155">
            <v>117.44</v>
          </cell>
          <cell r="L1155">
            <v>124.593152562</v>
          </cell>
          <cell r="M1155">
            <v>26.4</v>
          </cell>
          <cell r="O1155">
            <v>1.82</v>
          </cell>
          <cell r="R1155">
            <v>307.2</v>
          </cell>
          <cell r="S1155">
            <v>79.2</v>
          </cell>
        </row>
        <row r="1156">
          <cell r="C1156" t="str">
            <v>HOSPITAL MESTRE VITALINO</v>
          </cell>
          <cell r="E1156" t="str">
            <v>JOSE FLAVIO FERREIRA DE LIMA</v>
          </cell>
          <cell r="F1156" t="str">
            <v>3 - Administrativo</v>
          </cell>
          <cell r="G1156" t="str">
            <v>517410</v>
          </cell>
          <cell r="H1156">
            <v>45200</v>
          </cell>
          <cell r="J1156">
            <v>113.6</v>
          </cell>
          <cell r="L1156">
            <v>124.593152562</v>
          </cell>
          <cell r="M1156">
            <v>26.4</v>
          </cell>
          <cell r="O1156">
            <v>1.82</v>
          </cell>
        </row>
        <row r="1157">
          <cell r="C1157" t="str">
            <v>HOSPITAL MESTRE VITALINO</v>
          </cell>
          <cell r="E1157" t="str">
            <v>JOSE FRANCISCO PEREIRA DA SILVA</v>
          </cell>
          <cell r="F1157" t="str">
            <v>3 - Administrativo</v>
          </cell>
          <cell r="G1157" t="str">
            <v>521130</v>
          </cell>
          <cell r="H1157">
            <v>45200</v>
          </cell>
          <cell r="J1157">
            <v>148.9528</v>
          </cell>
          <cell r="L1157">
            <v>124.593152562</v>
          </cell>
          <cell r="M1157">
            <v>23.76</v>
          </cell>
          <cell r="O1157">
            <v>1.82</v>
          </cell>
        </row>
        <row r="1158">
          <cell r="C1158" t="str">
            <v>HOSPITAL MESTRE VITALINO</v>
          </cell>
          <cell r="E1158" t="str">
            <v>JOSE GENTILI DE FRANCA</v>
          </cell>
          <cell r="F1158" t="str">
            <v>2 - Outros Profissionais da Saúde</v>
          </cell>
          <cell r="G1158" t="str">
            <v>322205</v>
          </cell>
          <cell r="H1158">
            <v>45200</v>
          </cell>
          <cell r="J1158">
            <v>163.6808</v>
          </cell>
          <cell r="L1158">
            <v>124.593152562</v>
          </cell>
          <cell r="M1158">
            <v>29.39</v>
          </cell>
          <cell r="O1158">
            <v>1.82</v>
          </cell>
        </row>
        <row r="1159">
          <cell r="C1159" t="str">
            <v>HOSPITAL MESTRE VITALINO</v>
          </cell>
          <cell r="E1159" t="str">
            <v>JOSE GILSON DA SILVA</v>
          </cell>
          <cell r="F1159" t="str">
            <v>2 - Outros Profissionais da Saúde</v>
          </cell>
          <cell r="G1159" t="str">
            <v>322205</v>
          </cell>
          <cell r="H1159">
            <v>45200</v>
          </cell>
          <cell r="J1159">
            <v>188.13120000000001</v>
          </cell>
          <cell r="L1159">
            <v>124.593152562</v>
          </cell>
          <cell r="M1159">
            <v>29.39</v>
          </cell>
          <cell r="O1159">
            <v>1.82</v>
          </cell>
        </row>
        <row r="1160">
          <cell r="C1160" t="str">
            <v>HOSPITAL MESTRE VITALINO</v>
          </cell>
          <cell r="E1160" t="str">
            <v>JOSE GOMES VILAR</v>
          </cell>
          <cell r="F1160" t="str">
            <v>1 - Médico</v>
          </cell>
          <cell r="G1160" t="str">
            <v>225150</v>
          </cell>
          <cell r="H1160">
            <v>45200</v>
          </cell>
          <cell r="J1160">
            <v>926.05759999999998</v>
          </cell>
          <cell r="L1160">
            <v>124.593152562</v>
          </cell>
          <cell r="M1160">
            <v>3.96</v>
          </cell>
          <cell r="O1160">
            <v>6.01</v>
          </cell>
          <cell r="P1160">
            <v>1.23</v>
          </cell>
        </row>
        <row r="1161">
          <cell r="C1161" t="str">
            <v>HOSPITAL MESTRE VITALINO</v>
          </cell>
          <cell r="E1161" t="str">
            <v>JOSE GONCALVES ALVES NETO</v>
          </cell>
          <cell r="F1161" t="str">
            <v>1 - Médico</v>
          </cell>
          <cell r="G1161" t="str">
            <v>225225</v>
          </cell>
          <cell r="H1161">
            <v>45200</v>
          </cell>
          <cell r="J1161">
            <v>2261.5248000000001</v>
          </cell>
          <cell r="L1161">
            <v>124.593152562</v>
          </cell>
          <cell r="M1161">
            <v>3.96</v>
          </cell>
          <cell r="O1161">
            <v>6.01</v>
          </cell>
          <cell r="P1161">
            <v>1.23</v>
          </cell>
        </row>
        <row r="1162">
          <cell r="C1162" t="str">
            <v>HOSPITAL MESTRE VITALINO</v>
          </cell>
          <cell r="E1162" t="str">
            <v>JOSE GREGORIO NETO</v>
          </cell>
          <cell r="F1162" t="str">
            <v>2 - Outros Profissionais da Saúde</v>
          </cell>
          <cell r="G1162" t="str">
            <v>221205</v>
          </cell>
          <cell r="H1162">
            <v>45200</v>
          </cell>
          <cell r="J1162">
            <v>283.28640000000001</v>
          </cell>
          <cell r="L1162">
            <v>124.593152562</v>
          </cell>
          <cell r="M1162">
            <v>15.73</v>
          </cell>
          <cell r="O1162">
            <v>1.82</v>
          </cell>
        </row>
        <row r="1163">
          <cell r="C1163" t="str">
            <v>HOSPITAL MESTRE VITALINO</v>
          </cell>
          <cell r="E1163" t="str">
            <v>JOSE HAYRTON FERREIRA DA SILVA</v>
          </cell>
          <cell r="F1163" t="str">
            <v>2 - Outros Profissionais da Saúde</v>
          </cell>
          <cell r="G1163" t="str">
            <v>322205</v>
          </cell>
          <cell r="H1163">
            <v>45200</v>
          </cell>
          <cell r="J1163">
            <v>170.99440000000001</v>
          </cell>
          <cell r="L1163">
            <v>124.593152562</v>
          </cell>
          <cell r="M1163">
            <v>29.39</v>
          </cell>
          <cell r="O1163">
            <v>1.82</v>
          </cell>
        </row>
        <row r="1164">
          <cell r="C1164" t="str">
            <v>HOSPITAL MESTRE VITALINO</v>
          </cell>
          <cell r="E1164" t="str">
            <v>JOSE IVO DA SILVA</v>
          </cell>
          <cell r="F1164" t="str">
            <v>3 - Administrativo</v>
          </cell>
          <cell r="G1164" t="str">
            <v>517410</v>
          </cell>
          <cell r="H1164">
            <v>45200</v>
          </cell>
          <cell r="J1164">
            <v>125.3432</v>
          </cell>
          <cell r="L1164">
            <v>124.593152562</v>
          </cell>
          <cell r="M1164">
            <v>26.4</v>
          </cell>
          <cell r="O1164">
            <v>1.82</v>
          </cell>
        </row>
        <row r="1165">
          <cell r="C1165" t="str">
            <v>HOSPITAL MESTRE VITALINO</v>
          </cell>
          <cell r="E1165" t="str">
            <v>JOSE JAILTON DA SILVA</v>
          </cell>
          <cell r="F1165" t="str">
            <v>3 - Administrativo</v>
          </cell>
          <cell r="G1165" t="str">
            <v>515110</v>
          </cell>
          <cell r="H1165">
            <v>45200</v>
          </cell>
          <cell r="J1165">
            <v>132</v>
          </cell>
          <cell r="L1165">
            <v>124.593152562</v>
          </cell>
          <cell r="M1165">
            <v>26.4</v>
          </cell>
          <cell r="O1165">
            <v>1.82</v>
          </cell>
        </row>
        <row r="1166">
          <cell r="C1166" t="str">
            <v>HOSPITAL MESTRE VITALINO</v>
          </cell>
          <cell r="E1166" t="str">
            <v>JOSE JEFFERSON DE SOUZA CANDIDO</v>
          </cell>
          <cell r="F1166" t="str">
            <v>3 - Administrativo</v>
          </cell>
          <cell r="G1166" t="str">
            <v>328105</v>
          </cell>
          <cell r="H1166">
            <v>45200</v>
          </cell>
          <cell r="J1166">
            <v>147.2296</v>
          </cell>
          <cell r="L1166">
            <v>124.593152562</v>
          </cell>
          <cell r="M1166">
            <v>26.4</v>
          </cell>
          <cell r="O1166">
            <v>1.82</v>
          </cell>
        </row>
        <row r="1167">
          <cell r="C1167" t="str">
            <v>HOSPITAL MESTRE VITALINO</v>
          </cell>
          <cell r="E1167" t="str">
            <v>JOSE JONATAS FREIRE DE OLIVEIRA</v>
          </cell>
          <cell r="F1167" t="str">
            <v>2 - Outros Profissionais da Saúde</v>
          </cell>
          <cell r="G1167" t="str">
            <v>223605</v>
          </cell>
          <cell r="H1167">
            <v>45200</v>
          </cell>
          <cell r="J1167">
            <v>324.98239999999998</v>
          </cell>
          <cell r="L1167">
            <v>124.593152562</v>
          </cell>
          <cell r="M1167">
            <v>3.54</v>
          </cell>
          <cell r="O1167">
            <v>1.35</v>
          </cell>
        </row>
        <row r="1168">
          <cell r="C1168" t="str">
            <v>HOSPITAL MESTRE VITALINO</v>
          </cell>
          <cell r="E1168" t="str">
            <v>JOSE JUNIOR HENRIQUE DE ARAUJO</v>
          </cell>
          <cell r="F1168" t="str">
            <v>3 - Administrativo</v>
          </cell>
          <cell r="G1168" t="str">
            <v>515110</v>
          </cell>
          <cell r="H1168">
            <v>45200</v>
          </cell>
          <cell r="J1168">
            <v>0</v>
          </cell>
          <cell r="L1168">
            <v>0</v>
          </cell>
          <cell r="M1168">
            <v>0</v>
          </cell>
          <cell r="O1168">
            <v>1.82</v>
          </cell>
        </row>
        <row r="1169">
          <cell r="C1169" t="str">
            <v>HOSPITAL MESTRE VITALINO</v>
          </cell>
          <cell r="E1169" t="str">
            <v>JOSE LEILSON FERREIRA</v>
          </cell>
          <cell r="F1169" t="str">
            <v>3 - Administrativo</v>
          </cell>
          <cell r="G1169" t="str">
            <v>521130</v>
          </cell>
          <cell r="H1169">
            <v>45200</v>
          </cell>
          <cell r="J1169">
            <v>220.38079999999999</v>
          </cell>
          <cell r="L1169">
            <v>0</v>
          </cell>
          <cell r="M1169">
            <v>0</v>
          </cell>
          <cell r="O1169">
            <v>1.82</v>
          </cell>
        </row>
        <row r="1170">
          <cell r="C1170" t="str">
            <v>HOSPITAL MESTRE VITALINO</v>
          </cell>
          <cell r="E1170" t="str">
            <v>JOSE LOURINALDO DA SILVA</v>
          </cell>
          <cell r="F1170" t="str">
            <v>2 - Outros Profissionais da Saúde</v>
          </cell>
          <cell r="G1170" t="str">
            <v>324115</v>
          </cell>
          <cell r="H1170">
            <v>45200</v>
          </cell>
          <cell r="J1170">
            <v>325.59280000000001</v>
          </cell>
          <cell r="L1170">
            <v>124.593152562</v>
          </cell>
          <cell r="M1170">
            <v>2.41</v>
          </cell>
          <cell r="O1170">
            <v>10</v>
          </cell>
        </row>
        <row r="1171">
          <cell r="C1171" t="str">
            <v>HOSPITAL MESTRE VITALINO</v>
          </cell>
          <cell r="E1171" t="str">
            <v>JOSE MANOEL DE ALBUQUERQUE NETO</v>
          </cell>
          <cell r="F1171" t="str">
            <v>3 - Administrativo</v>
          </cell>
          <cell r="G1171" t="str">
            <v>521130</v>
          </cell>
          <cell r="H1171">
            <v>45200</v>
          </cell>
          <cell r="J1171">
            <v>155.12960000000001</v>
          </cell>
          <cell r="L1171">
            <v>124.593152562</v>
          </cell>
          <cell r="M1171">
            <v>26.4</v>
          </cell>
          <cell r="O1171">
            <v>1.82</v>
          </cell>
        </row>
        <row r="1172">
          <cell r="C1172" t="str">
            <v>HOSPITAL MESTRE VITALINO</v>
          </cell>
          <cell r="E1172" t="str">
            <v>JOSE MARCELO BARROS</v>
          </cell>
          <cell r="F1172" t="str">
            <v>2 - Outros Profissionais da Saúde</v>
          </cell>
          <cell r="G1172" t="str">
            <v>324115</v>
          </cell>
          <cell r="H1172">
            <v>45200</v>
          </cell>
          <cell r="J1172">
            <v>408.4744</v>
          </cell>
          <cell r="L1172">
            <v>124.593152562</v>
          </cell>
          <cell r="M1172">
            <v>0.08</v>
          </cell>
          <cell r="O1172">
            <v>10</v>
          </cell>
        </row>
        <row r="1173">
          <cell r="C1173" t="str">
            <v>HOSPITAL MESTRE VITALINO</v>
          </cell>
          <cell r="E1173" t="str">
            <v>JOSE MARCOS MUNIZ</v>
          </cell>
          <cell r="F1173" t="str">
            <v>3 - Administrativo</v>
          </cell>
          <cell r="G1173" t="str">
            <v>515110</v>
          </cell>
          <cell r="H1173">
            <v>45200</v>
          </cell>
          <cell r="J1173">
            <v>127.0192</v>
          </cell>
          <cell r="L1173">
            <v>124.593152562</v>
          </cell>
          <cell r="M1173">
            <v>26.4</v>
          </cell>
          <cell r="O1173">
            <v>1.82</v>
          </cell>
        </row>
        <row r="1174">
          <cell r="C1174" t="str">
            <v>HOSPITAL MESTRE VITALINO</v>
          </cell>
          <cell r="E1174" t="str">
            <v>JOSE RAFAEL DA SILVA</v>
          </cell>
          <cell r="F1174" t="str">
            <v>2 - Outros Profissionais da Saúde</v>
          </cell>
          <cell r="G1174" t="str">
            <v>322205</v>
          </cell>
          <cell r="H1174">
            <v>45200</v>
          </cell>
          <cell r="J1174">
            <v>154.904</v>
          </cell>
          <cell r="L1174">
            <v>124.593152562</v>
          </cell>
          <cell r="M1174">
            <v>26.45</v>
          </cell>
          <cell r="O1174">
            <v>1.82</v>
          </cell>
          <cell r="R1174">
            <v>403.2</v>
          </cell>
          <cell r="S1174">
            <v>88.17</v>
          </cell>
        </row>
        <row r="1175">
          <cell r="C1175" t="str">
            <v>HOSPITAL MESTRE VITALINO</v>
          </cell>
          <cell r="E1175" t="str">
            <v>JOSE RENATO MACIEL GOMES FILHO</v>
          </cell>
          <cell r="F1175" t="str">
            <v>2 - Outros Profissionais da Saúde</v>
          </cell>
          <cell r="G1175" t="str">
            <v>223405</v>
          </cell>
          <cell r="H1175">
            <v>45200</v>
          </cell>
          <cell r="J1175">
            <v>433.3888</v>
          </cell>
          <cell r="L1175">
            <v>124.593152562</v>
          </cell>
          <cell r="M1175">
            <v>24.95</v>
          </cell>
          <cell r="O1175">
            <v>1.82</v>
          </cell>
        </row>
        <row r="1176">
          <cell r="C1176" t="str">
            <v>HOSPITAL MESTRE VITALINO</v>
          </cell>
          <cell r="E1176" t="str">
            <v>JOSE ROBERTO BARROS DE OLIVEIRA</v>
          </cell>
          <cell r="F1176" t="str">
            <v>3 - Administrativo</v>
          </cell>
          <cell r="G1176" t="str">
            <v>515110</v>
          </cell>
          <cell r="H1176">
            <v>45200</v>
          </cell>
          <cell r="J1176">
            <v>147.68559999999999</v>
          </cell>
          <cell r="L1176">
            <v>124.593152562</v>
          </cell>
          <cell r="M1176">
            <v>26.4</v>
          </cell>
          <cell r="O1176">
            <v>1.82</v>
          </cell>
        </row>
        <row r="1177">
          <cell r="C1177" t="str">
            <v>HOSPITAL MESTRE VITALINO</v>
          </cell>
          <cell r="E1177" t="str">
            <v>JOSE ROBERTO DA SILVA</v>
          </cell>
          <cell r="F1177" t="str">
            <v>2 - Outros Profissionais da Saúde</v>
          </cell>
          <cell r="G1177" t="str">
            <v>322205</v>
          </cell>
          <cell r="H1177">
            <v>45200</v>
          </cell>
          <cell r="J1177">
            <v>204.81360000000001</v>
          </cell>
          <cell r="L1177">
            <v>124.593152562</v>
          </cell>
          <cell r="M1177">
            <v>29.39</v>
          </cell>
          <cell r="O1177">
            <v>1.82</v>
          </cell>
        </row>
        <row r="1178">
          <cell r="C1178" t="str">
            <v>HOSPITAL MESTRE VITALINO</v>
          </cell>
          <cell r="E1178" t="str">
            <v>JOSE ROMERO SILVA DE BARROS</v>
          </cell>
          <cell r="F1178" t="str">
            <v>3 - Administrativo</v>
          </cell>
          <cell r="G1178" t="str">
            <v>411010</v>
          </cell>
          <cell r="H1178">
            <v>45200</v>
          </cell>
          <cell r="J1178">
            <v>133.51439999999999</v>
          </cell>
          <cell r="L1178">
            <v>0</v>
          </cell>
          <cell r="O1178">
            <v>1.82</v>
          </cell>
        </row>
        <row r="1179">
          <cell r="C1179" t="str">
            <v>HOSPITAL MESTRE VITALINO</v>
          </cell>
          <cell r="E1179" t="str">
            <v>JOSE SERGIO DA SILVA</v>
          </cell>
          <cell r="F1179" t="str">
            <v>3 - Administrativo</v>
          </cell>
          <cell r="G1179" t="str">
            <v>517410</v>
          </cell>
          <cell r="H1179">
            <v>45200</v>
          </cell>
          <cell r="J1179">
            <v>156.98480000000001</v>
          </cell>
          <cell r="L1179">
            <v>0</v>
          </cell>
          <cell r="M1179">
            <v>0</v>
          </cell>
          <cell r="O1179">
            <v>1.82</v>
          </cell>
        </row>
        <row r="1180">
          <cell r="C1180" t="str">
            <v>HOSPITAL MESTRE VITALINO</v>
          </cell>
          <cell r="E1180" t="str">
            <v>JOSE VALDIR SOARES</v>
          </cell>
          <cell r="F1180" t="str">
            <v>3 - Administrativo</v>
          </cell>
          <cell r="G1180" t="str">
            <v>312105</v>
          </cell>
          <cell r="H1180">
            <v>45200</v>
          </cell>
          <cell r="J1180">
            <v>269.96159999999998</v>
          </cell>
          <cell r="L1180">
            <v>0</v>
          </cell>
          <cell r="O1180">
            <v>1.82</v>
          </cell>
          <cell r="U1180">
            <v>49.5</v>
          </cell>
          <cell r="X1180" t="str">
            <v>AUX DE FERRAMENTA</v>
          </cell>
        </row>
        <row r="1181">
          <cell r="C1181" t="str">
            <v>HOSPITAL MESTRE VITALINO</v>
          </cell>
          <cell r="E1181" t="str">
            <v>JOSE VICENTE SOUZA DA SILVA</v>
          </cell>
          <cell r="F1181" t="str">
            <v>3 - Administrativo</v>
          </cell>
          <cell r="G1181" t="str">
            <v>517410</v>
          </cell>
          <cell r="H1181">
            <v>45200</v>
          </cell>
          <cell r="J1181">
            <v>118.88</v>
          </cell>
          <cell r="L1181">
            <v>0</v>
          </cell>
          <cell r="O1181">
            <v>1.82</v>
          </cell>
        </row>
        <row r="1182">
          <cell r="C1182" t="str">
            <v>HOSPITAL MESTRE VITALINO</v>
          </cell>
          <cell r="E1182" t="str">
            <v>JOSE WAGNER BARBOSA DE SANTANA</v>
          </cell>
          <cell r="F1182" t="str">
            <v>2 - Outros Profissionais da Saúde</v>
          </cell>
          <cell r="G1182" t="str">
            <v>322205</v>
          </cell>
          <cell r="H1182">
            <v>45200</v>
          </cell>
          <cell r="J1182">
            <v>163.1464</v>
          </cell>
          <cell r="L1182">
            <v>124.593152562</v>
          </cell>
          <cell r="M1182">
            <v>29.39</v>
          </cell>
          <cell r="O1182">
            <v>1.82</v>
          </cell>
          <cell r="R1182">
            <v>307.2</v>
          </cell>
          <cell r="S1182">
            <v>88.17</v>
          </cell>
        </row>
        <row r="1183">
          <cell r="C1183" t="str">
            <v>HOSPITAL MESTRE VITALINO</v>
          </cell>
          <cell r="E1183" t="str">
            <v>JOSE WAGNER OLIVEIRA</v>
          </cell>
          <cell r="F1183" t="str">
            <v>2 - Outros Profissionais da Saúde</v>
          </cell>
          <cell r="G1183" t="str">
            <v>515205</v>
          </cell>
          <cell r="H1183">
            <v>45200</v>
          </cell>
          <cell r="J1183">
            <v>149.91999999999999</v>
          </cell>
          <cell r="L1183">
            <v>124.593152562</v>
          </cell>
          <cell r="M1183">
            <v>26.92</v>
          </cell>
          <cell r="O1183">
            <v>1.82</v>
          </cell>
          <cell r="R1183">
            <v>153.6</v>
          </cell>
          <cell r="S1183">
            <v>80.760000000000005</v>
          </cell>
        </row>
        <row r="1184">
          <cell r="C1184" t="str">
            <v>HOSPITAL MESTRE VITALINO</v>
          </cell>
          <cell r="E1184" t="str">
            <v>JOSE WELLINGTON DA SILVA DOMINGOS</v>
          </cell>
          <cell r="F1184" t="str">
            <v>3 - Administrativo</v>
          </cell>
          <cell r="G1184" t="str">
            <v>517410</v>
          </cell>
          <cell r="H1184">
            <v>45200</v>
          </cell>
          <cell r="J1184">
            <v>123.4392</v>
          </cell>
          <cell r="L1184">
            <v>124.593152562</v>
          </cell>
          <cell r="M1184">
            <v>25.52</v>
          </cell>
          <cell r="O1184">
            <v>1.82</v>
          </cell>
        </row>
        <row r="1185">
          <cell r="C1185" t="str">
            <v>HOSPITAL MESTRE VITALINO</v>
          </cell>
          <cell r="E1185" t="str">
            <v>JOSE WELLINGTON F DA SILVA HIRAKAWA</v>
          </cell>
          <cell r="F1185" t="str">
            <v>3 - Administrativo</v>
          </cell>
          <cell r="G1185" t="str">
            <v>413115</v>
          </cell>
          <cell r="H1185">
            <v>45200</v>
          </cell>
          <cell r="J1185">
            <v>195.04159999999999</v>
          </cell>
          <cell r="L1185">
            <v>124.593152562</v>
          </cell>
          <cell r="M1185">
            <v>34.21</v>
          </cell>
          <cell r="O1185">
            <v>1.82</v>
          </cell>
        </row>
        <row r="1186">
          <cell r="C1186" t="str">
            <v>HOSPITAL MESTRE VITALINO</v>
          </cell>
          <cell r="E1186" t="str">
            <v>JOSE WEMERSON DA SILVA</v>
          </cell>
          <cell r="F1186" t="str">
            <v>3 - Administrativo</v>
          </cell>
          <cell r="G1186" t="str">
            <v>514320</v>
          </cell>
          <cell r="H1186">
            <v>45200</v>
          </cell>
          <cell r="J1186">
            <v>145.7928</v>
          </cell>
          <cell r="L1186">
            <v>0</v>
          </cell>
          <cell r="O1186">
            <v>1.82</v>
          </cell>
        </row>
        <row r="1187">
          <cell r="C1187" t="str">
            <v>HOSPITAL MESTRE VITALINO</v>
          </cell>
          <cell r="E1187" t="str">
            <v>JOSE WILKER RODRIGUES MENDONCA</v>
          </cell>
          <cell r="F1187" t="str">
            <v>2 - Outros Profissionais da Saúde</v>
          </cell>
          <cell r="G1187" t="str">
            <v>322205</v>
          </cell>
          <cell r="H1187">
            <v>45200</v>
          </cell>
          <cell r="J1187">
            <v>177.50800000000001</v>
          </cell>
          <cell r="L1187">
            <v>0</v>
          </cell>
          <cell r="O1187">
            <v>1.82</v>
          </cell>
        </row>
        <row r="1188">
          <cell r="C1188" t="str">
            <v>HOSPITAL MESTRE VITALINO</v>
          </cell>
          <cell r="E1188" t="str">
            <v>JOSE WINALAN DE OLIVEIRA</v>
          </cell>
          <cell r="F1188" t="str">
            <v>1 - Médico</v>
          </cell>
          <cell r="G1188" t="str">
            <v>225120</v>
          </cell>
          <cell r="H1188">
            <v>45200</v>
          </cell>
          <cell r="J1188">
            <v>2321.14</v>
          </cell>
          <cell r="L1188">
            <v>124.593152562</v>
          </cell>
          <cell r="M1188">
            <v>3.96</v>
          </cell>
          <cell r="O1188">
            <v>6.01</v>
          </cell>
          <cell r="P1188">
            <v>1.23</v>
          </cell>
        </row>
        <row r="1189">
          <cell r="C1189" t="str">
            <v>HOSPITAL MESTRE VITALINO</v>
          </cell>
          <cell r="E1189" t="str">
            <v>JOSEANE COSMO TENORIO</v>
          </cell>
          <cell r="F1189" t="str">
            <v>2 - Outros Profissionais da Saúde</v>
          </cell>
          <cell r="G1189" t="str">
            <v>322205</v>
          </cell>
          <cell r="H1189">
            <v>45200</v>
          </cell>
          <cell r="J1189">
            <v>158.364</v>
          </cell>
          <cell r="L1189">
            <v>0</v>
          </cell>
          <cell r="O1189">
            <v>1.82</v>
          </cell>
          <cell r="R1189">
            <v>307.2</v>
          </cell>
          <cell r="S1189">
            <v>88.17</v>
          </cell>
        </row>
        <row r="1190">
          <cell r="C1190" t="str">
            <v>HOSPITAL MESTRE VITALINO</v>
          </cell>
          <cell r="E1190" t="str">
            <v>JOSEANE MARIA OLIVEIRA</v>
          </cell>
          <cell r="F1190" t="str">
            <v>3 - Administrativo</v>
          </cell>
          <cell r="G1190" t="str">
            <v>411010</v>
          </cell>
          <cell r="H1190">
            <v>45200</v>
          </cell>
          <cell r="J1190">
            <v>139.1344</v>
          </cell>
          <cell r="L1190">
            <v>0</v>
          </cell>
          <cell r="O1190">
            <v>1.82</v>
          </cell>
          <cell r="R1190">
            <v>307.2</v>
          </cell>
          <cell r="S1190">
            <v>84.3</v>
          </cell>
        </row>
        <row r="1191">
          <cell r="C1191" t="str">
            <v>HOSPITAL MESTRE VITALINO</v>
          </cell>
          <cell r="E1191" t="str">
            <v>JOSEANE SILVA DE OLIVEIRA</v>
          </cell>
          <cell r="F1191" t="str">
            <v>3 - Administrativo</v>
          </cell>
          <cell r="G1191" t="str">
            <v>513430</v>
          </cell>
          <cell r="H1191">
            <v>45200</v>
          </cell>
          <cell r="J1191">
            <v>115.78879999999999</v>
          </cell>
          <cell r="L1191">
            <v>124.593152562</v>
          </cell>
          <cell r="M1191">
            <v>21.12</v>
          </cell>
          <cell r="O1191">
            <v>1.82</v>
          </cell>
          <cell r="R1191">
            <v>153.6</v>
          </cell>
          <cell r="S1191">
            <v>79.2</v>
          </cell>
        </row>
        <row r="1192">
          <cell r="C1192" t="str">
            <v>HOSPITAL MESTRE VITALINO</v>
          </cell>
          <cell r="E1192" t="str">
            <v>JOSEFA ALINE DOS SANTOS</v>
          </cell>
          <cell r="F1192" t="str">
            <v>2 - Outros Profissionais da Saúde</v>
          </cell>
          <cell r="G1192" t="str">
            <v>322205</v>
          </cell>
          <cell r="H1192">
            <v>45200</v>
          </cell>
          <cell r="J1192">
            <v>175.84</v>
          </cell>
          <cell r="L1192">
            <v>124.593152562</v>
          </cell>
          <cell r="M1192">
            <v>29.39</v>
          </cell>
          <cell r="O1192">
            <v>1.82</v>
          </cell>
          <cell r="U1192">
            <v>77.55</v>
          </cell>
          <cell r="X1192" t="str">
            <v>AUX. CRECHE I</v>
          </cell>
        </row>
        <row r="1193">
          <cell r="C1193" t="str">
            <v>HOSPITAL MESTRE VITALINO</v>
          </cell>
          <cell r="E1193" t="str">
            <v>JOSEFA ANTONIA DA SILVA</v>
          </cell>
          <cell r="F1193" t="str">
            <v>2 - Outros Profissionais da Saúde</v>
          </cell>
          <cell r="G1193" t="str">
            <v>322205</v>
          </cell>
          <cell r="H1193">
            <v>45200</v>
          </cell>
          <cell r="J1193">
            <v>157.59280000000001</v>
          </cell>
          <cell r="L1193">
            <v>124.593152562</v>
          </cell>
          <cell r="M1193">
            <v>29.39</v>
          </cell>
          <cell r="O1193">
            <v>1.82</v>
          </cell>
        </row>
        <row r="1194">
          <cell r="C1194" t="str">
            <v>HOSPITAL MESTRE VITALINO</v>
          </cell>
          <cell r="E1194" t="str">
            <v>JOSEFA ARAUJO DE SANTANA</v>
          </cell>
          <cell r="F1194" t="str">
            <v>3 - Administrativo</v>
          </cell>
          <cell r="G1194" t="str">
            <v>514320</v>
          </cell>
          <cell r="H1194">
            <v>45200</v>
          </cell>
          <cell r="J1194">
            <v>0</v>
          </cell>
          <cell r="K1194">
            <v>159.37</v>
          </cell>
          <cell r="L1194">
            <v>124.593152562</v>
          </cell>
          <cell r="M1194">
            <v>26.4</v>
          </cell>
          <cell r="O1194">
            <v>1.82</v>
          </cell>
        </row>
        <row r="1195">
          <cell r="C1195" t="str">
            <v>HOSPITAL MESTRE VITALINO</v>
          </cell>
          <cell r="E1195" t="str">
            <v>JOSEFA EDUARDA LUCENA DA SILVA</v>
          </cell>
          <cell r="F1195" t="str">
            <v>2 - Outros Profissionais da Saúde</v>
          </cell>
          <cell r="G1195" t="str">
            <v>322205</v>
          </cell>
          <cell r="H1195">
            <v>45200</v>
          </cell>
          <cell r="J1195">
            <v>201.71440000000001</v>
          </cell>
          <cell r="L1195">
            <v>0</v>
          </cell>
          <cell r="M1195">
            <v>0</v>
          </cell>
          <cell r="O1195">
            <v>1.82</v>
          </cell>
          <cell r="U1195">
            <v>155.1</v>
          </cell>
          <cell r="X1195" t="str">
            <v>AUX.CRECHE FERIAS</v>
          </cell>
        </row>
        <row r="1196">
          <cell r="C1196" t="str">
            <v>HOSPITAL MESTRE VITALINO</v>
          </cell>
          <cell r="E1196" t="str">
            <v>JOSEFA IVONEIDE DE SOUZA BEZERRA SILVA</v>
          </cell>
          <cell r="F1196" t="str">
            <v>2 - Outros Profissionais da Saúde</v>
          </cell>
          <cell r="G1196" t="str">
            <v>322205</v>
          </cell>
          <cell r="H1196">
            <v>45200</v>
          </cell>
          <cell r="J1196">
            <v>111.7208</v>
          </cell>
          <cell r="L1196">
            <v>124.593152562</v>
          </cell>
          <cell r="M1196">
            <v>20.57</v>
          </cell>
          <cell r="O1196">
            <v>1.82</v>
          </cell>
        </row>
        <row r="1197">
          <cell r="C1197" t="str">
            <v>HOSPITAL MESTRE VITALINO</v>
          </cell>
          <cell r="E1197" t="str">
            <v>JOSEFA LETICIA DIAS ILDEFONSO</v>
          </cell>
          <cell r="F1197" t="str">
            <v>2 - Outros Profissionais da Saúde</v>
          </cell>
          <cell r="G1197" t="str">
            <v>322205</v>
          </cell>
          <cell r="H1197">
            <v>45200</v>
          </cell>
          <cell r="J1197">
            <v>168.4992</v>
          </cell>
          <cell r="L1197">
            <v>124.593152562</v>
          </cell>
          <cell r="M1197">
            <v>29.39</v>
          </cell>
          <cell r="O1197">
            <v>1.82</v>
          </cell>
        </row>
        <row r="1198">
          <cell r="C1198" t="str">
            <v>HOSPITAL MESTRE VITALINO</v>
          </cell>
          <cell r="E1198" t="str">
            <v>JOSEFA RAINNE DE ALMEIDA SANTOS</v>
          </cell>
          <cell r="F1198" t="str">
            <v>2 - Outros Profissionais da Saúde</v>
          </cell>
          <cell r="G1198" t="str">
            <v>322205</v>
          </cell>
          <cell r="H1198">
            <v>45200</v>
          </cell>
          <cell r="J1198">
            <v>234.54640000000001</v>
          </cell>
          <cell r="L1198">
            <v>0</v>
          </cell>
          <cell r="O1198">
            <v>1.82</v>
          </cell>
        </row>
        <row r="1199">
          <cell r="C1199" t="str">
            <v>HOSPITAL MESTRE VITALINO</v>
          </cell>
          <cell r="E1199" t="str">
            <v>JOSEFA ROBERTA BEZERRA DA SILVA</v>
          </cell>
          <cell r="F1199" t="str">
            <v>3 - Administrativo</v>
          </cell>
          <cell r="G1199" t="str">
            <v>513430</v>
          </cell>
          <cell r="H1199">
            <v>45200</v>
          </cell>
          <cell r="J1199">
            <v>146.14400000000001</v>
          </cell>
          <cell r="L1199">
            <v>124.593152562</v>
          </cell>
          <cell r="M1199">
            <v>26.4</v>
          </cell>
          <cell r="O1199">
            <v>1.82</v>
          </cell>
        </row>
        <row r="1200">
          <cell r="C1200" t="str">
            <v>HOSPITAL MESTRE VITALINO</v>
          </cell>
          <cell r="E1200" t="str">
            <v>JOSEFA VALDINEIDE ALMEIDA ALVES</v>
          </cell>
          <cell r="F1200" t="str">
            <v>2 - Outros Profissionais da Saúde</v>
          </cell>
          <cell r="G1200" t="str">
            <v>322205</v>
          </cell>
          <cell r="H1200">
            <v>45200</v>
          </cell>
          <cell r="J1200">
            <v>179.83680000000001</v>
          </cell>
          <cell r="L1200">
            <v>124.593152562</v>
          </cell>
          <cell r="M1200">
            <v>29.39</v>
          </cell>
          <cell r="O1200">
            <v>1.82</v>
          </cell>
        </row>
        <row r="1201">
          <cell r="C1201" t="str">
            <v>HOSPITAL MESTRE VITALINO</v>
          </cell>
          <cell r="E1201" t="str">
            <v>JOSEILDO FIDELE DE MACEDO</v>
          </cell>
          <cell r="F1201" t="str">
            <v>2 - Outros Profissionais da Saúde</v>
          </cell>
          <cell r="G1201" t="str">
            <v>322205</v>
          </cell>
          <cell r="H1201">
            <v>45200</v>
          </cell>
          <cell r="J1201">
            <v>173.2912</v>
          </cell>
          <cell r="L1201">
            <v>0</v>
          </cell>
          <cell r="O1201">
            <v>1.82</v>
          </cell>
        </row>
        <row r="1202">
          <cell r="C1202" t="str">
            <v>HOSPITAL MESTRE VITALINO</v>
          </cell>
          <cell r="E1202" t="str">
            <v>JOSEILDO OLIVEIRA DOS SANTOS</v>
          </cell>
          <cell r="F1202" t="str">
            <v>3 - Administrativo</v>
          </cell>
          <cell r="G1202" t="str">
            <v>513505</v>
          </cell>
          <cell r="H1202">
            <v>45200</v>
          </cell>
          <cell r="J1202">
            <v>122.49760000000001</v>
          </cell>
          <cell r="L1202">
            <v>124.593152562</v>
          </cell>
          <cell r="M1202">
            <v>23.76</v>
          </cell>
          <cell r="O1202">
            <v>1.82</v>
          </cell>
        </row>
        <row r="1203">
          <cell r="C1203" t="str">
            <v>HOSPITAL MESTRE VITALINO</v>
          </cell>
          <cell r="E1203" t="str">
            <v>JOSEILMA APARECIDA DE OLIVEIRA</v>
          </cell>
          <cell r="F1203" t="str">
            <v>2 - Outros Profissionais da Saúde</v>
          </cell>
          <cell r="G1203" t="str">
            <v>322205</v>
          </cell>
          <cell r="H1203">
            <v>45200</v>
          </cell>
          <cell r="J1203">
            <v>152.6472</v>
          </cell>
          <cell r="L1203">
            <v>124.593152562</v>
          </cell>
          <cell r="M1203">
            <v>27.43</v>
          </cell>
          <cell r="O1203">
            <v>1.82</v>
          </cell>
        </row>
        <row r="1204">
          <cell r="C1204" t="str">
            <v>HOSPITAL MESTRE VITALINO</v>
          </cell>
          <cell r="E1204" t="str">
            <v>JOSEILTON DOS SANTOS COSTA</v>
          </cell>
          <cell r="F1204" t="str">
            <v>3 - Administrativo</v>
          </cell>
          <cell r="G1204" t="str">
            <v>312105</v>
          </cell>
          <cell r="H1204">
            <v>45200</v>
          </cell>
          <cell r="J1204">
            <v>177.5976</v>
          </cell>
          <cell r="L1204">
            <v>0</v>
          </cell>
          <cell r="O1204">
            <v>1.82</v>
          </cell>
          <cell r="U1204">
            <v>49.5</v>
          </cell>
          <cell r="X1204" t="str">
            <v>AUX DE FERRAMENTA</v>
          </cell>
        </row>
        <row r="1205">
          <cell r="C1205" t="str">
            <v>HOSPITAL MESTRE VITALINO</v>
          </cell>
          <cell r="E1205" t="str">
            <v>JOSELI MARIA DOS SANTOS</v>
          </cell>
          <cell r="F1205" t="str">
            <v>2 - Outros Profissionais da Saúde</v>
          </cell>
          <cell r="G1205" t="str">
            <v>223505</v>
          </cell>
          <cell r="H1205">
            <v>45200</v>
          </cell>
          <cell r="J1205">
            <v>265.2792</v>
          </cell>
          <cell r="L1205">
            <v>124.593152562</v>
          </cell>
          <cell r="M1205">
            <v>3.09</v>
          </cell>
          <cell r="O1205">
            <v>1.35</v>
          </cell>
          <cell r="U1205">
            <v>120.26</v>
          </cell>
          <cell r="X1205" t="str">
            <v>AUX. CRECHE I</v>
          </cell>
        </row>
        <row r="1206">
          <cell r="C1206" t="str">
            <v>HOSPITAL MESTRE VITALINO</v>
          </cell>
          <cell r="E1206" t="str">
            <v>JOSELIA ALDEANE LEANDRO RODRIGUES</v>
          </cell>
          <cell r="F1206" t="str">
            <v>2 - Outros Profissionais da Saúde</v>
          </cell>
          <cell r="G1206" t="str">
            <v>322205</v>
          </cell>
          <cell r="H1206">
            <v>45200</v>
          </cell>
          <cell r="J1206">
            <v>152.71680000000001</v>
          </cell>
          <cell r="L1206">
            <v>124.593152562</v>
          </cell>
          <cell r="M1206">
            <v>29.39</v>
          </cell>
          <cell r="O1206">
            <v>1.82</v>
          </cell>
        </row>
        <row r="1207">
          <cell r="C1207" t="str">
            <v>HOSPITAL MESTRE VITALINO</v>
          </cell>
          <cell r="E1207" t="str">
            <v>JOSELIA MARIA DE NEGREIROS</v>
          </cell>
          <cell r="F1207" t="str">
            <v>2 - Outros Profissionais da Saúde</v>
          </cell>
          <cell r="G1207" t="str">
            <v>322205</v>
          </cell>
          <cell r="H1207">
            <v>45200</v>
          </cell>
          <cell r="J1207">
            <v>144.21680000000001</v>
          </cell>
          <cell r="L1207">
            <v>124.593152562</v>
          </cell>
          <cell r="M1207">
            <v>29.39</v>
          </cell>
          <cell r="O1207">
            <v>1.82</v>
          </cell>
        </row>
        <row r="1208">
          <cell r="C1208" t="str">
            <v>HOSPITAL MESTRE VITALINO</v>
          </cell>
          <cell r="E1208" t="str">
            <v>JOSELINA BEZERRA BRITO DE CARVALHO</v>
          </cell>
          <cell r="F1208" t="str">
            <v>3 - Administrativo</v>
          </cell>
          <cell r="G1208" t="str">
            <v>521130</v>
          </cell>
          <cell r="H1208">
            <v>45200</v>
          </cell>
          <cell r="J1208">
            <v>169.94560000000001</v>
          </cell>
          <cell r="L1208">
            <v>124.593152562</v>
          </cell>
          <cell r="M1208">
            <v>26.4</v>
          </cell>
          <cell r="O1208">
            <v>1.82</v>
          </cell>
          <cell r="R1208">
            <v>307.2</v>
          </cell>
          <cell r="S1208">
            <v>79.2</v>
          </cell>
        </row>
        <row r="1209">
          <cell r="C1209" t="str">
            <v>HOSPITAL MESTRE VITALINO</v>
          </cell>
          <cell r="E1209" t="str">
            <v>JOSENEILA ALCANTARA DA SILVA</v>
          </cell>
          <cell r="F1209" t="str">
            <v>3 - Administrativo</v>
          </cell>
          <cell r="G1209" t="str">
            <v>513505</v>
          </cell>
          <cell r="H1209">
            <v>45200</v>
          </cell>
          <cell r="J1209">
            <v>132.32</v>
          </cell>
          <cell r="L1209">
            <v>124.593152562</v>
          </cell>
          <cell r="M1209">
            <v>26.4</v>
          </cell>
          <cell r="O1209">
            <v>1.82</v>
          </cell>
          <cell r="R1209">
            <v>403.2</v>
          </cell>
          <cell r="S1209">
            <v>79.2</v>
          </cell>
        </row>
        <row r="1210">
          <cell r="C1210" t="str">
            <v>HOSPITAL MESTRE VITALINO</v>
          </cell>
          <cell r="E1210" t="str">
            <v>JOSENICE TIBURCIO DA SILVA</v>
          </cell>
          <cell r="F1210" t="str">
            <v>2 - Outros Profissionais da Saúde</v>
          </cell>
          <cell r="G1210" t="str">
            <v>322205</v>
          </cell>
          <cell r="H1210">
            <v>45200</v>
          </cell>
          <cell r="J1210">
            <v>178.0016</v>
          </cell>
          <cell r="L1210">
            <v>124.593152562</v>
          </cell>
          <cell r="M1210">
            <v>29.39</v>
          </cell>
          <cell r="O1210">
            <v>1.82</v>
          </cell>
        </row>
        <row r="1211">
          <cell r="C1211" t="str">
            <v>HOSPITAL MESTRE VITALINO</v>
          </cell>
          <cell r="E1211" t="str">
            <v>JOSENILDO CORREIA DE LIMA</v>
          </cell>
          <cell r="F1211" t="str">
            <v>1 - Médico</v>
          </cell>
          <cell r="G1211" t="str">
            <v>225125</v>
          </cell>
          <cell r="H1211">
            <v>45200</v>
          </cell>
          <cell r="J1211">
            <v>985.25120000000004</v>
          </cell>
          <cell r="L1211">
            <v>124.593152562</v>
          </cell>
          <cell r="M1211">
            <v>3.96</v>
          </cell>
          <cell r="O1211">
            <v>6.01</v>
          </cell>
          <cell r="P1211">
            <v>1.23</v>
          </cell>
        </row>
        <row r="1212">
          <cell r="C1212" t="str">
            <v>HOSPITAL MESTRE VITALINO</v>
          </cell>
          <cell r="E1212" t="str">
            <v>JOSENILDO DOS SANTOS SILVA</v>
          </cell>
          <cell r="F1212" t="str">
            <v>3 - Administrativo</v>
          </cell>
          <cell r="G1212" t="str">
            <v>514320</v>
          </cell>
          <cell r="H1212">
            <v>45200</v>
          </cell>
          <cell r="J1212">
            <v>132.5104</v>
          </cell>
          <cell r="L1212">
            <v>0</v>
          </cell>
          <cell r="O1212">
            <v>1.82</v>
          </cell>
          <cell r="R1212">
            <v>403.2</v>
          </cell>
          <cell r="S1212">
            <v>79.2</v>
          </cell>
        </row>
        <row r="1213">
          <cell r="C1213" t="str">
            <v>HOSPITAL MESTRE VITALINO</v>
          </cell>
          <cell r="E1213" t="str">
            <v>JOSENILDO RIBEIRO SOUSA</v>
          </cell>
          <cell r="F1213" t="str">
            <v>3 - Administrativo</v>
          </cell>
          <cell r="G1213" t="str">
            <v>521130</v>
          </cell>
          <cell r="H1213">
            <v>45200</v>
          </cell>
          <cell r="J1213">
            <v>151.92160000000001</v>
          </cell>
          <cell r="L1213">
            <v>124.593152562</v>
          </cell>
          <cell r="M1213">
            <v>26.4</v>
          </cell>
          <cell r="O1213">
            <v>1.82</v>
          </cell>
          <cell r="R1213">
            <v>307.2</v>
          </cell>
          <cell r="S1213">
            <v>79.2</v>
          </cell>
        </row>
        <row r="1214">
          <cell r="C1214" t="str">
            <v>HOSPITAL MESTRE VITALINO</v>
          </cell>
          <cell r="E1214" t="str">
            <v>JOSENISSE DA SILVA OLIVEIRA</v>
          </cell>
          <cell r="F1214" t="str">
            <v>2 - Outros Profissionais da Saúde</v>
          </cell>
          <cell r="G1214" t="str">
            <v>322205</v>
          </cell>
          <cell r="H1214">
            <v>45200</v>
          </cell>
          <cell r="J1214">
            <v>165.55520000000001</v>
          </cell>
          <cell r="L1214">
            <v>124.593152562</v>
          </cell>
          <cell r="M1214">
            <v>29.39</v>
          </cell>
          <cell r="O1214">
            <v>1.82</v>
          </cell>
        </row>
        <row r="1215">
          <cell r="C1215" t="str">
            <v>HOSPITAL MESTRE VITALINO</v>
          </cell>
          <cell r="E1215" t="str">
            <v>JOSEVANIO MACIEL DA PAZ</v>
          </cell>
          <cell r="F1215" t="str">
            <v>2 - Outros Profissionais da Saúde</v>
          </cell>
          <cell r="G1215" t="str">
            <v>322205</v>
          </cell>
          <cell r="H1215">
            <v>45200</v>
          </cell>
          <cell r="J1215">
            <v>182.09520000000001</v>
          </cell>
          <cell r="L1215">
            <v>124.593152562</v>
          </cell>
          <cell r="M1215">
            <v>29.39</v>
          </cell>
          <cell r="O1215">
            <v>1.82</v>
          </cell>
        </row>
        <row r="1216">
          <cell r="C1216" t="str">
            <v>HOSPITAL MESTRE VITALINO</v>
          </cell>
          <cell r="E1216" t="str">
            <v>JOSIANE ALZIRA DA SILVA SANTOS</v>
          </cell>
          <cell r="F1216" t="str">
            <v>2 - Outros Profissionais da Saúde</v>
          </cell>
          <cell r="G1216" t="str">
            <v>322205</v>
          </cell>
          <cell r="H1216">
            <v>45200</v>
          </cell>
          <cell r="J1216">
            <v>174.47919999999999</v>
          </cell>
          <cell r="L1216">
            <v>124.593152562</v>
          </cell>
          <cell r="M1216">
            <v>29.39</v>
          </cell>
          <cell r="O1216">
            <v>1.82</v>
          </cell>
        </row>
        <row r="1217">
          <cell r="C1217" t="str">
            <v>HOSPITAL MESTRE VITALINO</v>
          </cell>
          <cell r="E1217" t="str">
            <v>JOSIANE GOMES DE MELO</v>
          </cell>
          <cell r="F1217" t="str">
            <v>2 - Outros Profissionais da Saúde</v>
          </cell>
          <cell r="G1217" t="str">
            <v>322205</v>
          </cell>
          <cell r="H1217">
            <v>45200</v>
          </cell>
          <cell r="J1217">
            <v>171.172</v>
          </cell>
          <cell r="L1217">
            <v>124.593152562</v>
          </cell>
          <cell r="M1217">
            <v>29.39</v>
          </cell>
          <cell r="O1217">
            <v>1.82</v>
          </cell>
        </row>
        <row r="1218">
          <cell r="C1218" t="str">
            <v>HOSPITAL MESTRE VITALINO</v>
          </cell>
          <cell r="E1218" t="str">
            <v>JOSIANE VIEIRA DO NASCIMENTO</v>
          </cell>
          <cell r="F1218" t="str">
            <v>2 - Outros Profissionais da Saúde</v>
          </cell>
          <cell r="G1218" t="str">
            <v>322205</v>
          </cell>
          <cell r="H1218">
            <v>45200</v>
          </cell>
          <cell r="J1218">
            <v>168.13679999999999</v>
          </cell>
          <cell r="L1218">
            <v>124.593152562</v>
          </cell>
          <cell r="M1218">
            <v>28.41</v>
          </cell>
          <cell r="O1218">
            <v>1.82</v>
          </cell>
          <cell r="R1218">
            <v>307.2</v>
          </cell>
          <cell r="S1218">
            <v>88.17</v>
          </cell>
        </row>
        <row r="1219">
          <cell r="C1219" t="str">
            <v>HOSPITAL MESTRE VITALINO</v>
          </cell>
          <cell r="E1219" t="str">
            <v>JOSIEL JOSE DA SILVA</v>
          </cell>
          <cell r="F1219" t="str">
            <v>3 - Administrativo</v>
          </cell>
          <cell r="G1219" t="str">
            <v>312105</v>
          </cell>
          <cell r="H1219">
            <v>45200</v>
          </cell>
          <cell r="J1219">
            <v>214.5136</v>
          </cell>
          <cell r="L1219">
            <v>0</v>
          </cell>
          <cell r="O1219">
            <v>1.82</v>
          </cell>
          <cell r="U1219">
            <v>49.5</v>
          </cell>
          <cell r="X1219" t="str">
            <v>AUX DE FERRAMENTA</v>
          </cell>
        </row>
        <row r="1220">
          <cell r="C1220" t="str">
            <v>HOSPITAL MESTRE VITALINO</v>
          </cell>
          <cell r="E1220" t="str">
            <v>JOSILENE DA SILVA</v>
          </cell>
          <cell r="F1220" t="str">
            <v>3 - Administrativo</v>
          </cell>
          <cell r="G1220" t="str">
            <v>514320</v>
          </cell>
          <cell r="H1220">
            <v>45200</v>
          </cell>
          <cell r="J1220">
            <v>132.32</v>
          </cell>
          <cell r="L1220">
            <v>0</v>
          </cell>
          <cell r="O1220">
            <v>1.82</v>
          </cell>
        </row>
        <row r="1221">
          <cell r="C1221" t="str">
            <v>HOSPITAL MESTRE VITALINO</v>
          </cell>
          <cell r="E1221" t="str">
            <v>JOSILENE MARIA DA SILVA</v>
          </cell>
          <cell r="F1221" t="str">
            <v>2 - Outros Profissionais da Saúde</v>
          </cell>
          <cell r="G1221" t="str">
            <v>322205</v>
          </cell>
          <cell r="H1221">
            <v>45200</v>
          </cell>
          <cell r="J1221">
            <v>157.88480000000001</v>
          </cell>
          <cell r="L1221">
            <v>124.593152562</v>
          </cell>
          <cell r="M1221">
            <v>29.39</v>
          </cell>
          <cell r="O1221">
            <v>1.82</v>
          </cell>
        </row>
        <row r="1222">
          <cell r="C1222" t="str">
            <v>HOSPITAL MESTRE VITALINO</v>
          </cell>
          <cell r="E1222" t="str">
            <v>JOSIMARA DA SILVA SANTOS</v>
          </cell>
          <cell r="F1222" t="str">
            <v>3 - Administrativo</v>
          </cell>
          <cell r="G1222" t="str">
            <v>514320</v>
          </cell>
          <cell r="H1222">
            <v>45200</v>
          </cell>
          <cell r="J1222">
            <v>175.88720000000001</v>
          </cell>
          <cell r="L1222">
            <v>124.593152562</v>
          </cell>
          <cell r="M1222">
            <v>25.52</v>
          </cell>
          <cell r="O1222">
            <v>1.82</v>
          </cell>
        </row>
        <row r="1223">
          <cell r="C1223" t="str">
            <v>HOSPITAL MESTRE VITALINO</v>
          </cell>
          <cell r="E1223" t="str">
            <v>JOSIMARIO BEZERRA FERREIRA</v>
          </cell>
          <cell r="F1223" t="str">
            <v>2 - Outros Profissionais da Saúde</v>
          </cell>
          <cell r="G1223" t="str">
            <v>322205</v>
          </cell>
          <cell r="H1223">
            <v>45200</v>
          </cell>
          <cell r="J1223">
            <v>153.96080000000001</v>
          </cell>
          <cell r="L1223">
            <v>124.593152562</v>
          </cell>
          <cell r="M1223">
            <v>29.39</v>
          </cell>
          <cell r="O1223">
            <v>1.82</v>
          </cell>
          <cell r="R1223">
            <v>307.2</v>
          </cell>
          <cell r="S1223">
            <v>88.17</v>
          </cell>
        </row>
        <row r="1224">
          <cell r="C1224" t="str">
            <v>HOSPITAL MESTRE VITALINO</v>
          </cell>
          <cell r="E1224" t="str">
            <v>JOSIMARIO DOS SANTOS</v>
          </cell>
          <cell r="F1224" t="str">
            <v>3 - Administrativo</v>
          </cell>
          <cell r="G1224" t="str">
            <v>514310</v>
          </cell>
          <cell r="H1224">
            <v>45200</v>
          </cell>
          <cell r="J1224">
            <v>134.55680000000001</v>
          </cell>
          <cell r="L1224">
            <v>124.593152562</v>
          </cell>
          <cell r="M1224">
            <v>26.4</v>
          </cell>
          <cell r="O1224">
            <v>1.82</v>
          </cell>
          <cell r="R1224">
            <v>403.2</v>
          </cell>
          <cell r="S1224">
            <v>79.2</v>
          </cell>
        </row>
        <row r="1225">
          <cell r="C1225" t="str">
            <v>HOSPITAL MESTRE VITALINO</v>
          </cell>
          <cell r="E1225" t="str">
            <v>JOSINEIDE MARIA DE SANTANA</v>
          </cell>
          <cell r="F1225" t="str">
            <v>3 - Administrativo</v>
          </cell>
          <cell r="G1225" t="str">
            <v>513505</v>
          </cell>
          <cell r="H1225">
            <v>45200</v>
          </cell>
          <cell r="J1225">
            <v>134.9744</v>
          </cell>
          <cell r="L1225">
            <v>124.593152562</v>
          </cell>
          <cell r="M1225">
            <v>26.4</v>
          </cell>
          <cell r="O1225">
            <v>1.82</v>
          </cell>
          <cell r="R1225">
            <v>307.2</v>
          </cell>
          <cell r="S1225">
            <v>79.2</v>
          </cell>
        </row>
        <row r="1226">
          <cell r="C1226" t="str">
            <v>HOSPITAL MESTRE VITALINO</v>
          </cell>
          <cell r="E1226" t="str">
            <v>JOSINETE MARIA DE SOUZA SILVA</v>
          </cell>
          <cell r="F1226" t="str">
            <v>3 - Administrativo</v>
          </cell>
          <cell r="G1226" t="str">
            <v>517410</v>
          </cell>
          <cell r="H1226">
            <v>45200</v>
          </cell>
          <cell r="J1226">
            <v>118.88</v>
          </cell>
          <cell r="L1226">
            <v>0</v>
          </cell>
          <cell r="O1226">
            <v>1.82</v>
          </cell>
          <cell r="U1226">
            <v>77.569999999999993</v>
          </cell>
          <cell r="X1226" t="str">
            <v>AUX. CRECHE I</v>
          </cell>
        </row>
        <row r="1227">
          <cell r="C1227" t="str">
            <v>HOSPITAL MESTRE VITALINO</v>
          </cell>
          <cell r="E1227" t="str">
            <v>JOSIVALDO FERREIRA DA SILVA</v>
          </cell>
          <cell r="F1227" t="str">
            <v>3 - Administrativo</v>
          </cell>
          <cell r="G1227" t="str">
            <v>514320</v>
          </cell>
          <cell r="H1227">
            <v>45200</v>
          </cell>
          <cell r="J1227">
            <v>140.9504</v>
          </cell>
          <cell r="L1227">
            <v>124.593152562</v>
          </cell>
          <cell r="M1227">
            <v>26.4</v>
          </cell>
          <cell r="O1227">
            <v>1.82</v>
          </cell>
        </row>
        <row r="1228">
          <cell r="C1228" t="str">
            <v>HOSPITAL MESTRE VITALINO</v>
          </cell>
          <cell r="E1228" t="str">
            <v>JOSIVALDO TAVARES DA SILVA</v>
          </cell>
          <cell r="F1228" t="str">
            <v>3 - Administrativo</v>
          </cell>
          <cell r="G1228" t="str">
            <v>514320</v>
          </cell>
          <cell r="H1228">
            <v>45200</v>
          </cell>
          <cell r="J1228">
            <v>0</v>
          </cell>
          <cell r="L1228">
            <v>0</v>
          </cell>
          <cell r="M1228">
            <v>0</v>
          </cell>
          <cell r="O1228">
            <v>1.82</v>
          </cell>
        </row>
        <row r="1229">
          <cell r="C1229" t="str">
            <v>HOSPITAL MESTRE VITALINO</v>
          </cell>
          <cell r="E1229" t="str">
            <v>JOSIVAN BEZERRA DOS SANTOS</v>
          </cell>
          <cell r="F1229" t="str">
            <v>3 - Administrativo</v>
          </cell>
          <cell r="G1229" t="str">
            <v>517410</v>
          </cell>
          <cell r="H1229">
            <v>45200</v>
          </cell>
          <cell r="J1229">
            <v>125.5488</v>
          </cell>
          <cell r="L1229">
            <v>0</v>
          </cell>
          <cell r="O1229">
            <v>1.82</v>
          </cell>
        </row>
        <row r="1230">
          <cell r="C1230" t="str">
            <v>HOSPITAL MESTRE VITALINO</v>
          </cell>
          <cell r="E1230" t="str">
            <v>JOSIVANIA BELARMINO DA SILVA</v>
          </cell>
          <cell r="F1230" t="str">
            <v>3 - Administrativo</v>
          </cell>
          <cell r="G1230" t="str">
            <v>513430</v>
          </cell>
          <cell r="H1230">
            <v>45200</v>
          </cell>
          <cell r="J1230">
            <v>180.75280000000001</v>
          </cell>
          <cell r="L1230">
            <v>124.593152562</v>
          </cell>
          <cell r="M1230">
            <v>26.4</v>
          </cell>
          <cell r="O1230">
            <v>1.82</v>
          </cell>
          <cell r="R1230">
            <v>307.2</v>
          </cell>
          <cell r="S1230">
            <v>79.2</v>
          </cell>
          <cell r="U1230">
            <v>77.569999999999993</v>
          </cell>
          <cell r="X1230" t="str">
            <v>AUX. CRECHE I</v>
          </cell>
        </row>
        <row r="1231">
          <cell r="C1231" t="str">
            <v>HOSPITAL MESTRE VITALINO</v>
          </cell>
          <cell r="E1231" t="str">
            <v>JOSYANE RAMOS QUEIROZ</v>
          </cell>
          <cell r="F1231" t="str">
            <v>3 - Administrativo</v>
          </cell>
          <cell r="G1231" t="str">
            <v>411010</v>
          </cell>
          <cell r="H1231">
            <v>45200</v>
          </cell>
          <cell r="J1231">
            <v>112.3944</v>
          </cell>
          <cell r="L1231">
            <v>0</v>
          </cell>
          <cell r="O1231">
            <v>1.82</v>
          </cell>
          <cell r="R1231">
            <v>403.2</v>
          </cell>
          <cell r="S1231">
            <v>84.3</v>
          </cell>
        </row>
        <row r="1232">
          <cell r="C1232" t="str">
            <v>HOSPITAL MESTRE VITALINO</v>
          </cell>
          <cell r="E1232" t="str">
            <v>JOYCE ARAUJO SOUZA</v>
          </cell>
          <cell r="F1232" t="str">
            <v>2 - Outros Profissionais da Saúde</v>
          </cell>
          <cell r="G1232" t="str">
            <v>322205</v>
          </cell>
          <cell r="H1232">
            <v>45200</v>
          </cell>
          <cell r="J1232">
            <v>151.54560000000001</v>
          </cell>
          <cell r="L1232">
            <v>0</v>
          </cell>
          <cell r="O1232">
            <v>1.82</v>
          </cell>
          <cell r="U1232">
            <v>77.55</v>
          </cell>
          <cell r="X1232" t="str">
            <v>AUX. CRECHE I</v>
          </cell>
        </row>
        <row r="1233">
          <cell r="C1233" t="str">
            <v>HOSPITAL MESTRE VITALINO</v>
          </cell>
          <cell r="E1233" t="str">
            <v>JOYCE DOS SANTOS XAVIER</v>
          </cell>
          <cell r="F1233" t="str">
            <v>3 - Administrativo</v>
          </cell>
          <cell r="G1233" t="str">
            <v>411010</v>
          </cell>
          <cell r="H1233">
            <v>45200</v>
          </cell>
          <cell r="J1233">
            <v>148.08000000000001</v>
          </cell>
          <cell r="L1233">
            <v>124.593152562</v>
          </cell>
          <cell r="M1233">
            <v>28.1</v>
          </cell>
          <cell r="O1233">
            <v>1.82</v>
          </cell>
        </row>
        <row r="1234">
          <cell r="C1234" t="str">
            <v>HOSPITAL MESTRE VITALINO</v>
          </cell>
          <cell r="E1234" t="str">
            <v>JOYCEANE VIEIRA DOS SANTOS</v>
          </cell>
          <cell r="F1234" t="str">
            <v>2 - Outros Profissionais da Saúde</v>
          </cell>
          <cell r="G1234" t="str">
            <v>322205</v>
          </cell>
          <cell r="H1234">
            <v>45200</v>
          </cell>
          <cell r="J1234">
            <v>176.7576</v>
          </cell>
          <cell r="L1234">
            <v>124.593152562</v>
          </cell>
          <cell r="M1234">
            <v>29.39</v>
          </cell>
          <cell r="O1234">
            <v>1.82</v>
          </cell>
          <cell r="U1234">
            <v>77.55</v>
          </cell>
          <cell r="X1234" t="str">
            <v>AUX. CRECHE I</v>
          </cell>
        </row>
        <row r="1235">
          <cell r="C1235" t="str">
            <v>HOSPITAL MESTRE VITALINO</v>
          </cell>
          <cell r="E1235" t="str">
            <v>JOYSE LARISSE MIRANDA</v>
          </cell>
          <cell r="F1235" t="str">
            <v>3 - Administrativo</v>
          </cell>
          <cell r="G1235" t="str">
            <v>513430</v>
          </cell>
          <cell r="H1235">
            <v>45200</v>
          </cell>
          <cell r="J1235">
            <v>132.32</v>
          </cell>
          <cell r="L1235">
            <v>124.593152562</v>
          </cell>
          <cell r="M1235">
            <v>26.4</v>
          </cell>
          <cell r="O1235">
            <v>1.82</v>
          </cell>
        </row>
        <row r="1236">
          <cell r="C1236" t="str">
            <v>HOSPITAL MESTRE VITALINO</v>
          </cell>
          <cell r="E1236" t="str">
            <v>JUCIANDRO SIVANILDO DA SILVA</v>
          </cell>
          <cell r="F1236" t="str">
            <v>3 - Administrativo</v>
          </cell>
          <cell r="G1236" t="str">
            <v>514320</v>
          </cell>
          <cell r="H1236">
            <v>45200</v>
          </cell>
          <cell r="J1236">
            <v>140.2912</v>
          </cell>
          <cell r="L1236">
            <v>0</v>
          </cell>
          <cell r="O1236">
            <v>1.82</v>
          </cell>
        </row>
        <row r="1237">
          <cell r="C1237" t="str">
            <v>HOSPITAL MESTRE VITALINO</v>
          </cell>
          <cell r="E1237" t="str">
            <v>JUCIANO DE MENEZES SANTOS</v>
          </cell>
          <cell r="F1237" t="str">
            <v>2 - Outros Profissionais da Saúde</v>
          </cell>
          <cell r="G1237" t="str">
            <v>322205</v>
          </cell>
          <cell r="H1237">
            <v>45200</v>
          </cell>
          <cell r="J1237">
            <v>171.7936</v>
          </cell>
          <cell r="L1237">
            <v>124.593152562</v>
          </cell>
          <cell r="M1237">
            <v>29.39</v>
          </cell>
          <cell r="O1237">
            <v>1.82</v>
          </cell>
          <cell r="R1237">
            <v>153.6</v>
          </cell>
          <cell r="S1237">
            <v>88.17</v>
          </cell>
        </row>
        <row r="1238">
          <cell r="C1238" t="str">
            <v>HOSPITAL MESTRE VITALINO</v>
          </cell>
          <cell r="E1238" t="str">
            <v>JUCIARA CAVALCANTE BEZERRA</v>
          </cell>
          <cell r="F1238" t="str">
            <v>3 - Administrativo</v>
          </cell>
          <cell r="G1238" t="str">
            <v>411010</v>
          </cell>
          <cell r="H1238">
            <v>45200</v>
          </cell>
          <cell r="J1238">
            <v>148.08000000000001</v>
          </cell>
          <cell r="L1238">
            <v>0</v>
          </cell>
          <cell r="O1238">
            <v>1.82</v>
          </cell>
          <cell r="U1238">
            <v>77.569999999999993</v>
          </cell>
          <cell r="X1238" t="str">
            <v>AUX. CRECHE I</v>
          </cell>
        </row>
        <row r="1239">
          <cell r="C1239" t="str">
            <v>HOSPITAL MESTRE VITALINO</v>
          </cell>
          <cell r="E1239" t="str">
            <v>JUCICLEIDE BEZERRA DE OLIVEIRA</v>
          </cell>
          <cell r="F1239" t="str">
            <v>2 - Outros Profissionais da Saúde</v>
          </cell>
          <cell r="G1239" t="str">
            <v>322205</v>
          </cell>
          <cell r="H1239">
            <v>45200</v>
          </cell>
          <cell r="J1239">
            <v>163.28</v>
          </cell>
          <cell r="L1239">
            <v>124.593152562</v>
          </cell>
          <cell r="M1239">
            <v>29.39</v>
          </cell>
          <cell r="O1239">
            <v>1.82</v>
          </cell>
        </row>
        <row r="1240">
          <cell r="C1240" t="str">
            <v>HOSPITAL MESTRE VITALINO</v>
          </cell>
          <cell r="E1240" t="str">
            <v>JUCIEL ALMIR OLIVEIRA SANTOS</v>
          </cell>
          <cell r="F1240" t="str">
            <v>2 - Outros Profissionais da Saúde</v>
          </cell>
          <cell r="G1240" t="str">
            <v>322205</v>
          </cell>
          <cell r="H1240">
            <v>45200</v>
          </cell>
          <cell r="J1240">
            <v>176.7192</v>
          </cell>
          <cell r="L1240">
            <v>124.593152562</v>
          </cell>
          <cell r="M1240">
            <v>29.39</v>
          </cell>
          <cell r="O1240">
            <v>1.82</v>
          </cell>
        </row>
        <row r="1241">
          <cell r="C1241" t="str">
            <v>HOSPITAL MESTRE VITALINO</v>
          </cell>
          <cell r="E1241" t="str">
            <v>JUCILENE BARBOSA DE SOUZA</v>
          </cell>
          <cell r="F1241" t="str">
            <v>2 - Outros Profissionais da Saúde</v>
          </cell>
          <cell r="G1241" t="str">
            <v>223505</v>
          </cell>
          <cell r="H1241">
            <v>45200</v>
          </cell>
          <cell r="J1241">
            <v>260.54079999999999</v>
          </cell>
          <cell r="L1241">
            <v>124.593152562</v>
          </cell>
          <cell r="M1241">
            <v>3.09</v>
          </cell>
          <cell r="O1241">
            <v>1.35</v>
          </cell>
          <cell r="R1241">
            <v>100.8</v>
          </cell>
          <cell r="S1241">
            <v>100.8</v>
          </cell>
        </row>
        <row r="1242">
          <cell r="C1242" t="str">
            <v>HOSPITAL MESTRE VITALINO</v>
          </cell>
          <cell r="E1242" t="str">
            <v>JUCILENE SEVERINA DOS SANTOS TINE DE MACEDO</v>
          </cell>
          <cell r="F1242" t="str">
            <v>3 - Administrativo</v>
          </cell>
          <cell r="G1242" t="str">
            <v>411010</v>
          </cell>
          <cell r="H1242">
            <v>45200</v>
          </cell>
          <cell r="J1242">
            <v>133.51439999999999</v>
          </cell>
          <cell r="L1242">
            <v>124.593152562</v>
          </cell>
          <cell r="M1242">
            <v>28.1</v>
          </cell>
          <cell r="O1242">
            <v>1.82</v>
          </cell>
        </row>
        <row r="1243">
          <cell r="C1243" t="str">
            <v>HOSPITAL MESTRE VITALINO</v>
          </cell>
          <cell r="E1243" t="str">
            <v>JUCINEIDE ESTELINA DOS SANTOS</v>
          </cell>
          <cell r="F1243" t="str">
            <v>2 - Outros Profissionais da Saúde</v>
          </cell>
          <cell r="G1243" t="str">
            <v>322205</v>
          </cell>
          <cell r="H1243">
            <v>45200</v>
          </cell>
          <cell r="J1243">
            <v>166.95760000000001</v>
          </cell>
          <cell r="L1243">
            <v>124.593152562</v>
          </cell>
          <cell r="M1243">
            <v>29.39</v>
          </cell>
          <cell r="O1243">
            <v>1.82</v>
          </cell>
          <cell r="U1243">
            <v>77.55</v>
          </cell>
          <cell r="X1243" t="str">
            <v>AUX. CRECHE I</v>
          </cell>
        </row>
        <row r="1244">
          <cell r="C1244" t="str">
            <v>HOSPITAL MESTRE VITALINO</v>
          </cell>
          <cell r="E1244" t="str">
            <v>JUCINEIDE MARIA DA SILVA</v>
          </cell>
          <cell r="F1244" t="str">
            <v>2 - Outros Profissionais da Saúde</v>
          </cell>
          <cell r="G1244" t="str">
            <v>515215</v>
          </cell>
          <cell r="H1244">
            <v>45200</v>
          </cell>
          <cell r="J1244">
            <v>157.4136</v>
          </cell>
          <cell r="L1244">
            <v>0</v>
          </cell>
          <cell r="O1244">
            <v>1.82</v>
          </cell>
        </row>
        <row r="1245">
          <cell r="C1245" t="str">
            <v>HOSPITAL MESTRE VITALINO</v>
          </cell>
          <cell r="E1245" t="str">
            <v>JULIA LUIZA CARDOSO DO EGITO</v>
          </cell>
          <cell r="F1245" t="str">
            <v>2 - Outros Profissionais da Saúde</v>
          </cell>
          <cell r="G1245" t="str">
            <v>223505</v>
          </cell>
          <cell r="H1245">
            <v>45200</v>
          </cell>
          <cell r="J1245">
            <v>290.46319999999997</v>
          </cell>
          <cell r="L1245">
            <v>124.593152562</v>
          </cell>
          <cell r="M1245">
            <v>3.47</v>
          </cell>
          <cell r="O1245">
            <v>1.35</v>
          </cell>
        </row>
        <row r="1246">
          <cell r="C1246" t="str">
            <v>HOSPITAL MESTRE VITALINO</v>
          </cell>
          <cell r="E1246" t="str">
            <v>JULIANA AMANDA VEIGA MONTEIRO</v>
          </cell>
          <cell r="F1246" t="str">
            <v>2 - Outros Profissionais da Saúde</v>
          </cell>
          <cell r="G1246" t="str">
            <v>223505</v>
          </cell>
          <cell r="H1246">
            <v>45200</v>
          </cell>
          <cell r="J1246">
            <v>511.81760000000003</v>
          </cell>
          <cell r="L1246">
            <v>124.593152562</v>
          </cell>
          <cell r="M1246">
            <v>2.0499999999999998</v>
          </cell>
          <cell r="O1246">
            <v>1.35</v>
          </cell>
          <cell r="R1246">
            <v>201.6</v>
          </cell>
          <cell r="S1246">
            <v>164.28</v>
          </cell>
        </row>
        <row r="1247">
          <cell r="C1247" t="str">
            <v>HOSPITAL MESTRE VITALINO</v>
          </cell>
          <cell r="E1247" t="str">
            <v>JULIANA APOLINARIA DE MORAIS</v>
          </cell>
          <cell r="F1247" t="str">
            <v>2 - Outros Profissionais da Saúde</v>
          </cell>
          <cell r="G1247" t="str">
            <v>322205</v>
          </cell>
          <cell r="H1247">
            <v>45200</v>
          </cell>
          <cell r="J1247">
            <v>178.30719999999999</v>
          </cell>
          <cell r="L1247">
            <v>124.593152562</v>
          </cell>
          <cell r="M1247">
            <v>29.39</v>
          </cell>
          <cell r="O1247">
            <v>1.82</v>
          </cell>
        </row>
        <row r="1248">
          <cell r="C1248" t="str">
            <v>HOSPITAL MESTRE VITALINO</v>
          </cell>
          <cell r="E1248" t="str">
            <v>JULIANA CANDIDA DOS SANTOS</v>
          </cell>
          <cell r="F1248" t="str">
            <v>2 - Outros Profissionais da Saúde</v>
          </cell>
          <cell r="G1248" t="str">
            <v>322205</v>
          </cell>
          <cell r="H1248">
            <v>45200</v>
          </cell>
          <cell r="J1248">
            <v>162.7456</v>
          </cell>
          <cell r="L1248">
            <v>124.593152562</v>
          </cell>
          <cell r="M1248">
            <v>29.39</v>
          </cell>
          <cell r="O1248">
            <v>1.82</v>
          </cell>
        </row>
        <row r="1249">
          <cell r="C1249" t="str">
            <v>HOSPITAL MESTRE VITALINO</v>
          </cell>
          <cell r="E1249" t="str">
            <v>JULIANA CIBELE CARVALHO DOS SANTOS</v>
          </cell>
          <cell r="F1249" t="str">
            <v>2 - Outros Profissionais da Saúde</v>
          </cell>
          <cell r="G1249" t="str">
            <v>223505</v>
          </cell>
          <cell r="H1249">
            <v>45200</v>
          </cell>
          <cell r="J1249">
            <v>341.46719999999999</v>
          </cell>
          <cell r="L1249">
            <v>124.593152562</v>
          </cell>
          <cell r="M1249">
            <v>3.7</v>
          </cell>
          <cell r="O1249">
            <v>1.35</v>
          </cell>
        </row>
        <row r="1250">
          <cell r="C1250" t="str">
            <v>HOSPITAL MESTRE VITALINO</v>
          </cell>
          <cell r="E1250" t="str">
            <v>JULIANA CLAUDIA MELO DA COSTA</v>
          </cell>
          <cell r="F1250" t="str">
            <v>2 - Outros Profissionais da Saúde</v>
          </cell>
          <cell r="G1250" t="str">
            <v>223505</v>
          </cell>
          <cell r="H1250">
            <v>45200</v>
          </cell>
          <cell r="J1250">
            <v>306.54320000000001</v>
          </cell>
          <cell r="L1250">
            <v>124.593152562</v>
          </cell>
          <cell r="M1250">
            <v>4.1100000000000003</v>
          </cell>
          <cell r="O1250">
            <v>1.35</v>
          </cell>
        </row>
        <row r="1251">
          <cell r="C1251" t="str">
            <v>HOSPITAL MESTRE VITALINO</v>
          </cell>
          <cell r="E1251" t="str">
            <v>JULIANA CLIS CARNEIRO DA SILVA</v>
          </cell>
          <cell r="F1251" t="str">
            <v>2 - Outros Profissionais da Saúde</v>
          </cell>
          <cell r="G1251" t="str">
            <v>223505</v>
          </cell>
          <cell r="H1251">
            <v>45200</v>
          </cell>
          <cell r="J1251">
            <v>377.33839999999998</v>
          </cell>
          <cell r="L1251">
            <v>124.593152562</v>
          </cell>
          <cell r="M1251">
            <v>4.1100000000000003</v>
          </cell>
          <cell r="O1251">
            <v>1.35</v>
          </cell>
        </row>
        <row r="1252">
          <cell r="C1252" t="str">
            <v>HOSPITAL MESTRE VITALINO</v>
          </cell>
          <cell r="E1252" t="str">
            <v>JULIANA CRISTINE FRANKENBERGER ROMANZEIRA</v>
          </cell>
          <cell r="F1252" t="str">
            <v>1 - Médico</v>
          </cell>
          <cell r="G1252" t="str">
            <v>225124</v>
          </cell>
          <cell r="H1252">
            <v>45200</v>
          </cell>
          <cell r="J1252">
            <v>918.13760000000002</v>
          </cell>
          <cell r="L1252">
            <v>124.593152562</v>
          </cell>
          <cell r="M1252">
            <v>3.96</v>
          </cell>
          <cell r="O1252">
            <v>6.01</v>
          </cell>
          <cell r="P1252">
            <v>1.23</v>
          </cell>
        </row>
        <row r="1253">
          <cell r="C1253" t="str">
            <v>HOSPITAL MESTRE VITALINO</v>
          </cell>
          <cell r="E1253" t="str">
            <v>JULIANA DOS SANTOS</v>
          </cell>
          <cell r="F1253" t="str">
            <v>2 - Outros Profissionais da Saúde</v>
          </cell>
          <cell r="G1253" t="str">
            <v>322205</v>
          </cell>
          <cell r="H1253">
            <v>45200</v>
          </cell>
          <cell r="J1253">
            <v>198.29040000000001</v>
          </cell>
          <cell r="L1253">
            <v>124.593152562</v>
          </cell>
          <cell r="M1253">
            <v>29.39</v>
          </cell>
          <cell r="O1253">
            <v>1.82</v>
          </cell>
        </row>
        <row r="1254">
          <cell r="C1254" t="str">
            <v>HOSPITAL MESTRE VITALINO</v>
          </cell>
          <cell r="E1254" t="str">
            <v>JULIANA FELIPE DE SOUSA</v>
          </cell>
          <cell r="F1254" t="str">
            <v>2 - Outros Profissionais da Saúde</v>
          </cell>
          <cell r="G1254" t="str">
            <v>223505</v>
          </cell>
          <cell r="H1254">
            <v>45200</v>
          </cell>
          <cell r="J1254">
            <v>269.3528</v>
          </cell>
          <cell r="L1254">
            <v>124.593152562</v>
          </cell>
          <cell r="M1254">
            <v>2.99</v>
          </cell>
          <cell r="O1254">
            <v>1.35</v>
          </cell>
        </row>
        <row r="1255">
          <cell r="C1255" t="str">
            <v>HOSPITAL MESTRE VITALINO</v>
          </cell>
          <cell r="E1255" t="str">
            <v>JULIANA JOSEFA DA SILVA</v>
          </cell>
          <cell r="F1255" t="str">
            <v>3 - Administrativo</v>
          </cell>
          <cell r="G1255" t="str">
            <v>521130</v>
          </cell>
          <cell r="H1255">
            <v>45200</v>
          </cell>
          <cell r="J1255">
            <v>132.99119999999999</v>
          </cell>
          <cell r="L1255">
            <v>124.593152562</v>
          </cell>
          <cell r="M1255">
            <v>26.4</v>
          </cell>
          <cell r="O1255">
            <v>1.82</v>
          </cell>
          <cell r="R1255">
            <v>307.2</v>
          </cell>
          <cell r="S1255">
            <v>79.2</v>
          </cell>
        </row>
        <row r="1256">
          <cell r="C1256" t="str">
            <v>HOSPITAL MESTRE VITALINO</v>
          </cell>
          <cell r="E1256" t="str">
            <v>JULIANA KARLA SANTOS DE ALMEIDA</v>
          </cell>
          <cell r="F1256" t="str">
            <v>2 - Outros Profissionais da Saúde</v>
          </cell>
          <cell r="G1256" t="str">
            <v>322205</v>
          </cell>
          <cell r="H1256">
            <v>45200</v>
          </cell>
          <cell r="J1256">
            <v>213.20240000000001</v>
          </cell>
          <cell r="L1256">
            <v>0</v>
          </cell>
          <cell r="M1256">
            <v>0</v>
          </cell>
          <cell r="O1256">
            <v>1.82</v>
          </cell>
        </row>
        <row r="1257">
          <cell r="C1257" t="str">
            <v>HOSPITAL MESTRE VITALINO</v>
          </cell>
          <cell r="E1257" t="str">
            <v>JULIANA MARIA DA SILVA GOMES</v>
          </cell>
          <cell r="F1257" t="str">
            <v>2 - Outros Profissionais da Saúde</v>
          </cell>
          <cell r="G1257" t="str">
            <v>322205</v>
          </cell>
          <cell r="H1257">
            <v>45200</v>
          </cell>
          <cell r="J1257">
            <v>186.1208</v>
          </cell>
          <cell r="L1257">
            <v>124.593152562</v>
          </cell>
          <cell r="M1257">
            <v>29.39</v>
          </cell>
          <cell r="O1257">
            <v>1.82</v>
          </cell>
        </row>
        <row r="1258">
          <cell r="C1258" t="str">
            <v>HOSPITAL MESTRE VITALINO</v>
          </cell>
          <cell r="E1258" t="str">
            <v>JULIANA MARQUES SILVA DE ABREU</v>
          </cell>
          <cell r="F1258" t="str">
            <v>2 - Outros Profissionais da Saúde</v>
          </cell>
          <cell r="G1258" t="str">
            <v>223505</v>
          </cell>
          <cell r="H1258">
            <v>45200</v>
          </cell>
          <cell r="J1258">
            <v>308.17520000000002</v>
          </cell>
          <cell r="L1258">
            <v>124.593152562</v>
          </cell>
          <cell r="M1258">
            <v>3.83</v>
          </cell>
          <cell r="O1258">
            <v>1.35</v>
          </cell>
          <cell r="U1258">
            <v>120.26</v>
          </cell>
          <cell r="X1258" t="str">
            <v>AUX. CRECHE I</v>
          </cell>
        </row>
        <row r="1259">
          <cell r="C1259" t="str">
            <v>HOSPITAL MESTRE VITALINO</v>
          </cell>
          <cell r="E1259" t="str">
            <v>JULIANA QUITERIA DA SILVA</v>
          </cell>
          <cell r="F1259" t="str">
            <v>2 - Outros Profissionais da Saúde</v>
          </cell>
          <cell r="G1259" t="str">
            <v>322205</v>
          </cell>
          <cell r="H1259">
            <v>45200</v>
          </cell>
          <cell r="J1259">
            <v>151.40799999999999</v>
          </cell>
          <cell r="L1259">
            <v>0</v>
          </cell>
          <cell r="O1259">
            <v>1.82</v>
          </cell>
        </row>
        <row r="1260">
          <cell r="C1260" t="str">
            <v>HOSPITAL MESTRE VITALINO</v>
          </cell>
          <cell r="E1260" t="str">
            <v>JULIANA SANTANA BURGOS</v>
          </cell>
          <cell r="F1260" t="str">
            <v>3 - Administrativo</v>
          </cell>
          <cell r="G1260" t="str">
            <v>411010</v>
          </cell>
          <cell r="H1260">
            <v>45200</v>
          </cell>
          <cell r="J1260">
            <v>112.3944</v>
          </cell>
          <cell r="L1260">
            <v>124.593152562</v>
          </cell>
          <cell r="M1260">
            <v>28.1</v>
          </cell>
          <cell r="O1260">
            <v>1.82</v>
          </cell>
          <cell r="R1260">
            <v>403.2</v>
          </cell>
          <cell r="S1260">
            <v>84.3</v>
          </cell>
        </row>
        <row r="1261">
          <cell r="C1261" t="str">
            <v>HOSPITAL MESTRE VITALINO</v>
          </cell>
          <cell r="E1261" t="str">
            <v>JULIANA SHIRLEY DA SILVA</v>
          </cell>
          <cell r="F1261" t="str">
            <v>2 - Outros Profissionais da Saúde</v>
          </cell>
          <cell r="G1261" t="str">
            <v>322205</v>
          </cell>
          <cell r="H1261">
            <v>45200</v>
          </cell>
          <cell r="J1261">
            <v>152.03280000000001</v>
          </cell>
          <cell r="L1261">
            <v>124.593152562</v>
          </cell>
          <cell r="M1261">
            <v>29.39</v>
          </cell>
          <cell r="O1261">
            <v>1.82</v>
          </cell>
        </row>
        <row r="1262">
          <cell r="C1262" t="str">
            <v>HOSPITAL MESTRE VITALINO</v>
          </cell>
          <cell r="E1262" t="str">
            <v>JULIANA VALADARES DE SIQUEIRA</v>
          </cell>
          <cell r="F1262" t="str">
            <v>1 - Médico</v>
          </cell>
          <cell r="G1262" t="str">
            <v>225125</v>
          </cell>
          <cell r="H1262">
            <v>45200</v>
          </cell>
          <cell r="J1262">
            <v>893.53120000000001</v>
          </cell>
          <cell r="L1262">
            <v>124.593152562</v>
          </cell>
          <cell r="M1262">
            <v>3.96</v>
          </cell>
          <cell r="O1262">
            <v>6.01</v>
          </cell>
          <cell r="P1262">
            <v>1.23</v>
          </cell>
        </row>
        <row r="1263">
          <cell r="C1263" t="str">
            <v>HOSPITAL MESTRE VITALINO</v>
          </cell>
          <cell r="E1263" t="str">
            <v>JULIANA VANESSA DA SILVA</v>
          </cell>
          <cell r="F1263" t="str">
            <v>2 - Outros Profissionais da Saúde</v>
          </cell>
          <cell r="G1263" t="str">
            <v>223710</v>
          </cell>
          <cell r="H1263">
            <v>45200</v>
          </cell>
          <cell r="J1263">
            <v>287.6576</v>
          </cell>
          <cell r="L1263">
            <v>0</v>
          </cell>
          <cell r="O1263">
            <v>1.82</v>
          </cell>
        </row>
        <row r="1264">
          <cell r="C1264" t="str">
            <v>HOSPITAL MESTRE VITALINO</v>
          </cell>
          <cell r="E1264" t="str">
            <v>JULIANE CLECIA MARIA DA SILVA</v>
          </cell>
          <cell r="F1264" t="str">
            <v>2 - Outros Profissionais da Saúde</v>
          </cell>
          <cell r="G1264" t="str">
            <v>223505</v>
          </cell>
          <cell r="H1264">
            <v>45200</v>
          </cell>
          <cell r="J1264">
            <v>235.52160000000001</v>
          </cell>
          <cell r="L1264">
            <v>124.593152562</v>
          </cell>
          <cell r="M1264">
            <v>3.09</v>
          </cell>
          <cell r="O1264">
            <v>1.35</v>
          </cell>
        </row>
        <row r="1265">
          <cell r="C1265" t="str">
            <v>HOSPITAL MESTRE VITALINO</v>
          </cell>
          <cell r="E1265" t="str">
            <v>JULIANE FERREIRA NASCIMENTO</v>
          </cell>
          <cell r="F1265" t="str">
            <v>3 - Administrativo</v>
          </cell>
          <cell r="G1265" t="str">
            <v>521130</v>
          </cell>
          <cell r="H1265">
            <v>45200</v>
          </cell>
          <cell r="J1265">
            <v>183.9512</v>
          </cell>
          <cell r="L1265">
            <v>0</v>
          </cell>
          <cell r="O1265">
            <v>1.82</v>
          </cell>
        </row>
        <row r="1266">
          <cell r="C1266" t="str">
            <v>HOSPITAL MESTRE VITALINO</v>
          </cell>
          <cell r="E1266" t="str">
            <v>JULIANE NEVES GONCALVES SARDOU</v>
          </cell>
          <cell r="F1266" t="str">
            <v>2 - Outros Profissionais da Saúde</v>
          </cell>
          <cell r="G1266" t="str">
            <v>223605</v>
          </cell>
          <cell r="H1266">
            <v>45200</v>
          </cell>
          <cell r="J1266">
            <v>225.7544</v>
          </cell>
          <cell r="L1266">
            <v>124.593152562</v>
          </cell>
          <cell r="M1266">
            <v>3.42</v>
          </cell>
          <cell r="O1266">
            <v>1.35</v>
          </cell>
          <cell r="U1266">
            <v>112.22</v>
          </cell>
          <cell r="X1266" t="str">
            <v>AUX.CRECHE II</v>
          </cell>
        </row>
        <row r="1267">
          <cell r="C1267" t="str">
            <v>HOSPITAL MESTRE VITALINO</v>
          </cell>
          <cell r="E1267" t="str">
            <v>JULIANO ANTONIO DA SILVA</v>
          </cell>
          <cell r="F1267" t="str">
            <v>3 - Administrativo</v>
          </cell>
          <cell r="G1267" t="str">
            <v>517410</v>
          </cell>
          <cell r="H1267">
            <v>45200</v>
          </cell>
          <cell r="J1267">
            <v>116.544</v>
          </cell>
          <cell r="L1267">
            <v>124.593152562</v>
          </cell>
          <cell r="M1267">
            <v>25.52</v>
          </cell>
          <cell r="O1267">
            <v>1.82</v>
          </cell>
        </row>
        <row r="1268">
          <cell r="C1268" t="str">
            <v>HOSPITAL MESTRE VITALINO</v>
          </cell>
          <cell r="E1268" t="str">
            <v>JULIELLY CLARICE SILVA SIMOES</v>
          </cell>
          <cell r="F1268" t="str">
            <v>2 - Outros Profissionais da Saúde</v>
          </cell>
          <cell r="G1268" t="str">
            <v>223605</v>
          </cell>
          <cell r="H1268">
            <v>45200</v>
          </cell>
          <cell r="J1268">
            <v>261.42239999999998</v>
          </cell>
          <cell r="L1268">
            <v>124.593152562</v>
          </cell>
          <cell r="M1268">
            <v>3.42</v>
          </cell>
          <cell r="O1268">
            <v>1.35</v>
          </cell>
        </row>
        <row r="1269">
          <cell r="C1269" t="str">
            <v>HOSPITAL MESTRE VITALINO</v>
          </cell>
          <cell r="E1269" t="str">
            <v>JULIETE TORRES DE LIMA</v>
          </cell>
          <cell r="F1269" t="str">
            <v>2 - Outros Profissionais da Saúde</v>
          </cell>
          <cell r="G1269" t="str">
            <v>322205</v>
          </cell>
          <cell r="H1269">
            <v>45200</v>
          </cell>
          <cell r="J1269">
            <v>169.48</v>
          </cell>
          <cell r="L1269">
            <v>124.593152562</v>
          </cell>
          <cell r="M1269">
            <v>29.39</v>
          </cell>
          <cell r="O1269">
            <v>1.82</v>
          </cell>
          <cell r="U1269">
            <v>77.55</v>
          </cell>
          <cell r="X1269" t="str">
            <v>AUX. CRECHE I</v>
          </cell>
        </row>
        <row r="1270">
          <cell r="C1270" t="str">
            <v>HOSPITAL MESTRE VITALINO</v>
          </cell>
          <cell r="E1270" t="str">
            <v>JULIO CESAR ALVES ALBUQUERQUE</v>
          </cell>
          <cell r="F1270" t="str">
            <v>3 - Administrativo</v>
          </cell>
          <cell r="G1270" t="str">
            <v>515110</v>
          </cell>
          <cell r="H1270">
            <v>45200</v>
          </cell>
          <cell r="J1270">
            <v>203.15119999999999</v>
          </cell>
          <cell r="L1270">
            <v>124.593152562</v>
          </cell>
          <cell r="M1270">
            <v>26.4</v>
          </cell>
          <cell r="O1270">
            <v>1.82</v>
          </cell>
          <cell r="R1270">
            <v>153.6</v>
          </cell>
          <cell r="S1270">
            <v>79.2</v>
          </cell>
        </row>
        <row r="1271">
          <cell r="C1271" t="str">
            <v>HOSPITAL MESTRE VITALINO</v>
          </cell>
          <cell r="E1271" t="str">
            <v>JULIO FELIPE NOBREGA DA SILVA</v>
          </cell>
          <cell r="F1271" t="str">
            <v>3 - Administrativo</v>
          </cell>
          <cell r="G1271" t="str">
            <v>513505</v>
          </cell>
          <cell r="H1271">
            <v>45200</v>
          </cell>
          <cell r="J1271">
            <v>124.128</v>
          </cell>
          <cell r="L1271">
            <v>124.593152562</v>
          </cell>
          <cell r="M1271">
            <v>22.88</v>
          </cell>
          <cell r="O1271">
            <v>1.82</v>
          </cell>
        </row>
        <row r="1272">
          <cell r="C1272" t="str">
            <v>HOSPITAL MESTRE VITALINO</v>
          </cell>
          <cell r="E1272" t="str">
            <v>JULLIANA KATARINNE CARVALHO DE BRITO</v>
          </cell>
          <cell r="F1272" t="str">
            <v>1 - Médico</v>
          </cell>
          <cell r="G1272" t="str">
            <v>225125</v>
          </cell>
          <cell r="H1272">
            <v>45200</v>
          </cell>
          <cell r="J1272">
            <v>1381.4808</v>
          </cell>
          <cell r="L1272">
            <v>0</v>
          </cell>
          <cell r="M1272">
            <v>0</v>
          </cell>
          <cell r="O1272">
            <v>6.01</v>
          </cell>
          <cell r="P1272">
            <v>1.23</v>
          </cell>
        </row>
        <row r="1273">
          <cell r="C1273" t="str">
            <v>HOSPITAL MESTRE VITALINO</v>
          </cell>
          <cell r="E1273" t="str">
            <v>JULLIANA MARIA DOS SANTOS</v>
          </cell>
          <cell r="F1273" t="str">
            <v>1 - Médico</v>
          </cell>
          <cell r="G1273" t="str">
            <v>225170</v>
          </cell>
          <cell r="H1273">
            <v>45200</v>
          </cell>
          <cell r="J1273">
            <v>1601.2088000000001</v>
          </cell>
          <cell r="L1273">
            <v>124.593152562</v>
          </cell>
          <cell r="M1273">
            <v>3.96</v>
          </cell>
          <cell r="O1273">
            <v>5.77</v>
          </cell>
          <cell r="P1273">
            <v>2.46</v>
          </cell>
        </row>
        <row r="1274">
          <cell r="C1274" t="str">
            <v>HOSPITAL MESTRE VITALINO</v>
          </cell>
          <cell r="E1274" t="str">
            <v>JULLIANA TAYANA FRAGOSO DA SILVA</v>
          </cell>
          <cell r="F1274" t="str">
            <v>3 - Administrativo</v>
          </cell>
          <cell r="G1274" t="str">
            <v>514320</v>
          </cell>
          <cell r="H1274">
            <v>45200</v>
          </cell>
          <cell r="J1274">
            <v>139.91200000000001</v>
          </cell>
          <cell r="L1274">
            <v>124.593152562</v>
          </cell>
          <cell r="M1274">
            <v>23.76</v>
          </cell>
          <cell r="O1274">
            <v>1.82</v>
          </cell>
        </row>
        <row r="1275">
          <cell r="C1275" t="str">
            <v>HOSPITAL MESTRE VITALINO</v>
          </cell>
          <cell r="E1275" t="str">
            <v>JULLYANE REBECA RODRIGUES DA SILVA</v>
          </cell>
          <cell r="F1275" t="str">
            <v>2 - Outros Profissionais da Saúde</v>
          </cell>
          <cell r="G1275" t="str">
            <v>223505</v>
          </cell>
          <cell r="H1275">
            <v>45200</v>
          </cell>
          <cell r="J1275">
            <v>265.55919999999998</v>
          </cell>
          <cell r="L1275">
            <v>124.593152562</v>
          </cell>
          <cell r="M1275">
            <v>3.09</v>
          </cell>
          <cell r="O1275">
            <v>1.35</v>
          </cell>
          <cell r="U1275">
            <v>120.26</v>
          </cell>
          <cell r="X1275" t="str">
            <v>AUX. CRECHE I</v>
          </cell>
        </row>
        <row r="1276">
          <cell r="C1276" t="str">
            <v>HOSPITAL MESTRE VITALINO</v>
          </cell>
          <cell r="E1276" t="str">
            <v>JUNIO DA SILVA SALES</v>
          </cell>
          <cell r="F1276" t="str">
            <v>3 - Administrativo</v>
          </cell>
          <cell r="G1276" t="str">
            <v>521130</v>
          </cell>
          <cell r="H1276">
            <v>45200</v>
          </cell>
          <cell r="J1276">
            <v>143.65039999999999</v>
          </cell>
          <cell r="L1276">
            <v>124.593152562</v>
          </cell>
          <cell r="M1276">
            <v>23.76</v>
          </cell>
          <cell r="O1276">
            <v>1.82</v>
          </cell>
          <cell r="R1276">
            <v>307.2</v>
          </cell>
          <cell r="S1276">
            <v>79.2</v>
          </cell>
        </row>
        <row r="1277">
          <cell r="C1277" t="str">
            <v>HOSPITAL MESTRE VITALINO</v>
          </cell>
          <cell r="E1277" t="str">
            <v>JURANDIR CAVALCANTI DE ARAUJO MELO</v>
          </cell>
          <cell r="F1277" t="str">
            <v>1 - Médico</v>
          </cell>
          <cell r="G1277" t="str">
            <v>225225</v>
          </cell>
          <cell r="H1277">
            <v>45200</v>
          </cell>
          <cell r="J1277">
            <v>2611.8663999999999</v>
          </cell>
          <cell r="L1277">
            <v>124.593152562</v>
          </cell>
          <cell r="M1277">
            <v>3.96</v>
          </cell>
          <cell r="O1277">
            <v>6.01</v>
          </cell>
          <cell r="P1277">
            <v>1.23</v>
          </cell>
        </row>
        <row r="1278">
          <cell r="C1278" t="str">
            <v>HOSPITAL MESTRE VITALINO</v>
          </cell>
          <cell r="E1278" t="str">
            <v>JUSSARA CONCEICAO GERMANO DA SILVA</v>
          </cell>
          <cell r="F1278" t="str">
            <v>2 - Outros Profissionais da Saúde</v>
          </cell>
          <cell r="G1278" t="str">
            <v>223505</v>
          </cell>
          <cell r="H1278">
            <v>45200</v>
          </cell>
          <cell r="J1278">
            <v>342.01119999999997</v>
          </cell>
          <cell r="L1278">
            <v>124.593152562</v>
          </cell>
          <cell r="M1278">
            <v>4.1100000000000003</v>
          </cell>
          <cell r="O1278">
            <v>1.35</v>
          </cell>
        </row>
        <row r="1279">
          <cell r="C1279" t="str">
            <v>HOSPITAL MESTRE VITALINO</v>
          </cell>
          <cell r="E1279" t="str">
            <v>KAINAN RODRIGUES PEIXOTO</v>
          </cell>
          <cell r="F1279" t="str">
            <v>2 - Outros Profissionais da Saúde</v>
          </cell>
          <cell r="G1279" t="str">
            <v>223505</v>
          </cell>
          <cell r="H1279">
            <v>45200</v>
          </cell>
          <cell r="J1279">
            <v>309.14240000000001</v>
          </cell>
          <cell r="L1279">
            <v>124.593152562</v>
          </cell>
          <cell r="M1279">
            <v>3.85</v>
          </cell>
          <cell r="O1279">
            <v>1.35</v>
          </cell>
        </row>
        <row r="1280">
          <cell r="C1280" t="str">
            <v>HOSPITAL MESTRE VITALINO</v>
          </cell>
          <cell r="E1280" t="str">
            <v>KAIQUE DE ALMEIDA RAMOS</v>
          </cell>
          <cell r="F1280" t="str">
            <v>2 - Outros Profissionais da Saúde</v>
          </cell>
          <cell r="G1280" t="str">
            <v>223505</v>
          </cell>
          <cell r="H1280">
            <v>45200</v>
          </cell>
          <cell r="J1280">
            <v>288.1576</v>
          </cell>
          <cell r="L1280">
            <v>0</v>
          </cell>
          <cell r="O1280">
            <v>1.35</v>
          </cell>
        </row>
        <row r="1281">
          <cell r="C1281" t="str">
            <v>HOSPITAL MESTRE VITALINO</v>
          </cell>
          <cell r="E1281" t="str">
            <v>KAIQUE FERREIRA ALVES</v>
          </cell>
          <cell r="F1281" t="str">
            <v>2 - Outros Profissionais da Saúde</v>
          </cell>
          <cell r="G1281" t="str">
            <v>223605</v>
          </cell>
          <cell r="H1281">
            <v>45200</v>
          </cell>
          <cell r="J1281">
            <v>301.33679999999998</v>
          </cell>
          <cell r="L1281">
            <v>124.593152562</v>
          </cell>
          <cell r="M1281">
            <v>3.54</v>
          </cell>
          <cell r="O1281">
            <v>1.35</v>
          </cell>
        </row>
        <row r="1282">
          <cell r="C1282" t="str">
            <v>HOSPITAL MESTRE VITALINO</v>
          </cell>
          <cell r="E1282" t="str">
            <v>KALINE SILVA TORRES</v>
          </cell>
          <cell r="F1282" t="str">
            <v>2 - Outros Profissionais da Saúde</v>
          </cell>
          <cell r="G1282" t="str">
            <v>223505</v>
          </cell>
          <cell r="H1282">
            <v>45200</v>
          </cell>
          <cell r="J1282">
            <v>218.5848</v>
          </cell>
          <cell r="L1282">
            <v>124.593152562</v>
          </cell>
          <cell r="M1282">
            <v>2.58</v>
          </cell>
          <cell r="O1282">
            <v>1.35</v>
          </cell>
        </row>
        <row r="1283">
          <cell r="C1283" t="str">
            <v>HOSPITAL MESTRE VITALINO</v>
          </cell>
          <cell r="E1283" t="str">
            <v>KALLYNE GRAZIELE DA SILVA MUNIZ PEREIRA</v>
          </cell>
          <cell r="F1283" t="str">
            <v>3 - Administrativo</v>
          </cell>
          <cell r="G1283" t="str">
            <v>422305</v>
          </cell>
          <cell r="H1283">
            <v>45200</v>
          </cell>
          <cell r="J1283">
            <v>163.1344</v>
          </cell>
          <cell r="L1283">
            <v>0</v>
          </cell>
          <cell r="O1283">
            <v>1.82</v>
          </cell>
          <cell r="U1283">
            <v>77.569999999999993</v>
          </cell>
          <cell r="X1283" t="str">
            <v>AUX.CRECHE II</v>
          </cell>
        </row>
        <row r="1284">
          <cell r="C1284" t="str">
            <v>HOSPITAL MESTRE VITALINO</v>
          </cell>
          <cell r="E1284" t="str">
            <v>KAMILA STEFFANIE FARIAS BARRETO</v>
          </cell>
          <cell r="F1284" t="str">
            <v>2 - Outros Profissionais da Saúde</v>
          </cell>
          <cell r="G1284" t="str">
            <v>223605</v>
          </cell>
          <cell r="H1284">
            <v>45200</v>
          </cell>
          <cell r="J1284">
            <v>228.53360000000001</v>
          </cell>
          <cell r="L1284">
            <v>124.593152562</v>
          </cell>
          <cell r="M1284">
            <v>2.99</v>
          </cell>
          <cell r="O1284">
            <v>1.35</v>
          </cell>
          <cell r="U1284">
            <v>112.22</v>
          </cell>
          <cell r="X1284" t="str">
            <v>AUX. CRECHE I</v>
          </cell>
        </row>
        <row r="1285">
          <cell r="C1285" t="str">
            <v>HOSPITAL MESTRE VITALINO</v>
          </cell>
          <cell r="E1285" t="str">
            <v>KAREN WANDERLLANE SILVA MONTEIRO</v>
          </cell>
          <cell r="F1285" t="str">
            <v>3 - Administrativo</v>
          </cell>
          <cell r="G1285" t="str">
            <v>514320</v>
          </cell>
          <cell r="H1285">
            <v>45200</v>
          </cell>
          <cell r="J1285">
            <v>134.04079999999999</v>
          </cell>
          <cell r="L1285">
            <v>124.593152562</v>
          </cell>
          <cell r="M1285">
            <v>25.52</v>
          </cell>
          <cell r="O1285">
            <v>1.82</v>
          </cell>
          <cell r="R1285">
            <v>153.6</v>
          </cell>
          <cell r="S1285">
            <v>79.2</v>
          </cell>
          <cell r="U1285">
            <v>77.569999999999993</v>
          </cell>
          <cell r="X1285" t="str">
            <v>AUX. CRECHE I</v>
          </cell>
        </row>
        <row r="1286">
          <cell r="C1286" t="str">
            <v>HOSPITAL MESTRE VITALINO</v>
          </cell>
          <cell r="E1286" t="str">
            <v>KARINA ALMEIDA FERREIRA</v>
          </cell>
          <cell r="F1286" t="str">
            <v>3 - Administrativo</v>
          </cell>
          <cell r="G1286" t="str">
            <v>411010</v>
          </cell>
          <cell r="H1286">
            <v>45200</v>
          </cell>
          <cell r="J1286">
            <v>113.1336</v>
          </cell>
          <cell r="L1286">
            <v>124.593152562</v>
          </cell>
          <cell r="M1286">
            <v>25.29</v>
          </cell>
          <cell r="O1286">
            <v>1.82</v>
          </cell>
        </row>
        <row r="1287">
          <cell r="C1287" t="str">
            <v>HOSPITAL MESTRE VITALINO</v>
          </cell>
          <cell r="E1287" t="str">
            <v>KARINA LUCIA SOARES DE OLIVEIRA</v>
          </cell>
          <cell r="F1287" t="str">
            <v>1 - Médico</v>
          </cell>
          <cell r="G1287" t="str">
            <v>225112</v>
          </cell>
          <cell r="H1287">
            <v>45200</v>
          </cell>
          <cell r="J1287">
            <v>705.65120000000002</v>
          </cell>
          <cell r="L1287">
            <v>124.593152562</v>
          </cell>
          <cell r="M1287">
            <v>3.96</v>
          </cell>
          <cell r="O1287">
            <v>6.01</v>
          </cell>
          <cell r="P1287">
            <v>1.23</v>
          </cell>
          <cell r="Y1287">
            <v>2533.09090909</v>
          </cell>
        </row>
        <row r="1288">
          <cell r="C1288" t="str">
            <v>HOSPITAL MESTRE VITALINO</v>
          </cell>
          <cell r="E1288" t="str">
            <v>KARINA SOUZA DA SILVA</v>
          </cell>
          <cell r="F1288" t="str">
            <v>2 - Outros Profissionais da Saúde</v>
          </cell>
          <cell r="G1288" t="str">
            <v>322205</v>
          </cell>
          <cell r="H1288">
            <v>45200</v>
          </cell>
          <cell r="J1288">
            <v>166.1104</v>
          </cell>
          <cell r="L1288">
            <v>124.593152562</v>
          </cell>
          <cell r="M1288">
            <v>29.39</v>
          </cell>
          <cell r="O1288">
            <v>1.82</v>
          </cell>
        </row>
        <row r="1289">
          <cell r="C1289" t="str">
            <v>HOSPITAL MESTRE VITALINO</v>
          </cell>
          <cell r="E1289" t="str">
            <v>KARLA AUDREY MAGALHAES SANTOS</v>
          </cell>
          <cell r="F1289" t="str">
            <v>3 - Administrativo</v>
          </cell>
          <cell r="G1289" t="str">
            <v>411010</v>
          </cell>
          <cell r="H1289">
            <v>45200</v>
          </cell>
          <cell r="J1289">
            <v>116.1408</v>
          </cell>
          <cell r="L1289">
            <v>124.593152562</v>
          </cell>
          <cell r="M1289">
            <v>25.29</v>
          </cell>
          <cell r="O1289">
            <v>1.82</v>
          </cell>
        </row>
        <row r="1290">
          <cell r="C1290" t="str">
            <v>HOSPITAL MESTRE VITALINO</v>
          </cell>
          <cell r="E1290" t="str">
            <v>KARLA DAYANE OLIVEIRA SILVA</v>
          </cell>
          <cell r="F1290" t="str">
            <v>3 - Administrativo</v>
          </cell>
          <cell r="G1290" t="str">
            <v>513430</v>
          </cell>
          <cell r="H1290">
            <v>45200</v>
          </cell>
          <cell r="J1290">
            <v>187.94159999999999</v>
          </cell>
          <cell r="L1290">
            <v>0</v>
          </cell>
          <cell r="M1290">
            <v>0</v>
          </cell>
          <cell r="O1290">
            <v>1.82</v>
          </cell>
          <cell r="U1290">
            <v>77.569999999999993</v>
          </cell>
          <cell r="X1290" t="str">
            <v>AUX.CRECHE FERIAS</v>
          </cell>
        </row>
        <row r="1291">
          <cell r="C1291" t="str">
            <v>HOSPITAL MESTRE VITALINO</v>
          </cell>
          <cell r="E1291" t="str">
            <v>KARLA ELOISE DE SOUZA SILVA</v>
          </cell>
          <cell r="F1291" t="str">
            <v>2 - Outros Profissionais da Saúde</v>
          </cell>
          <cell r="G1291" t="str">
            <v>322205</v>
          </cell>
          <cell r="H1291">
            <v>45200</v>
          </cell>
          <cell r="J1291">
            <v>160.07839999999999</v>
          </cell>
          <cell r="L1291">
            <v>0</v>
          </cell>
          <cell r="O1291">
            <v>1.82</v>
          </cell>
        </row>
        <row r="1292">
          <cell r="C1292" t="str">
            <v>HOSPITAL MESTRE VITALINO</v>
          </cell>
          <cell r="E1292" t="str">
            <v>KARLA HELLEN DIAS SOARES</v>
          </cell>
          <cell r="F1292" t="str">
            <v>2 - Outros Profissionais da Saúde</v>
          </cell>
          <cell r="G1292" t="str">
            <v>223505</v>
          </cell>
          <cell r="H1292">
            <v>45200</v>
          </cell>
          <cell r="J1292">
            <v>338.06079999999997</v>
          </cell>
          <cell r="L1292">
            <v>124.593152562</v>
          </cell>
          <cell r="M1292">
            <v>3.83</v>
          </cell>
          <cell r="O1292">
            <v>1.35</v>
          </cell>
        </row>
        <row r="1293">
          <cell r="C1293" t="str">
            <v>HOSPITAL MESTRE VITALINO</v>
          </cell>
          <cell r="E1293" t="str">
            <v>KARLA SANDRELY DE ASSIS FRANCA</v>
          </cell>
          <cell r="F1293" t="str">
            <v>3 - Administrativo</v>
          </cell>
          <cell r="G1293" t="str">
            <v>521130</v>
          </cell>
          <cell r="H1293">
            <v>45200</v>
          </cell>
          <cell r="J1293">
            <v>138.38</v>
          </cell>
          <cell r="L1293">
            <v>124.593152562</v>
          </cell>
          <cell r="M1293">
            <v>26.4</v>
          </cell>
          <cell r="O1293">
            <v>1.82</v>
          </cell>
        </row>
        <row r="1294">
          <cell r="C1294" t="str">
            <v>HOSPITAL MESTRE VITALINO</v>
          </cell>
          <cell r="E1294" t="str">
            <v>KAROLAINE MARIA DA SILVA BENTO</v>
          </cell>
          <cell r="F1294" t="str">
            <v>2 - Outros Profissionais da Saúde</v>
          </cell>
          <cell r="G1294" t="str">
            <v>322205</v>
          </cell>
          <cell r="H1294">
            <v>45200</v>
          </cell>
          <cell r="J1294">
            <v>251.2328</v>
          </cell>
          <cell r="L1294">
            <v>0</v>
          </cell>
          <cell r="M1294">
            <v>0</v>
          </cell>
          <cell r="O1294">
            <v>1.82</v>
          </cell>
        </row>
        <row r="1295">
          <cell r="C1295" t="str">
            <v>HOSPITAL MESTRE VITALINO</v>
          </cell>
          <cell r="E1295" t="str">
            <v>KAROLAYNE GABRIELE ARAUJO SANTOS</v>
          </cell>
          <cell r="F1295" t="str">
            <v>2 - Outros Profissionais da Saúde</v>
          </cell>
          <cell r="G1295" t="str">
            <v>223505</v>
          </cell>
          <cell r="H1295">
            <v>45200</v>
          </cell>
          <cell r="J1295">
            <v>389.94799999999998</v>
          </cell>
          <cell r="L1295">
            <v>124.593152562</v>
          </cell>
          <cell r="M1295">
            <v>3.42</v>
          </cell>
          <cell r="O1295">
            <v>1.35</v>
          </cell>
        </row>
        <row r="1296">
          <cell r="C1296" t="str">
            <v>HOSPITAL MESTRE VITALINO</v>
          </cell>
          <cell r="E1296" t="str">
            <v>KAROLAYNE LETICIA DE LIMA CRUZ</v>
          </cell>
          <cell r="F1296" t="str">
            <v>2 - Outros Profissionais da Saúde</v>
          </cell>
          <cell r="G1296" t="str">
            <v>322205</v>
          </cell>
          <cell r="H1296">
            <v>45200</v>
          </cell>
          <cell r="J1296">
            <v>126.50879999999999</v>
          </cell>
          <cell r="L1296">
            <v>124.593152562</v>
          </cell>
          <cell r="M1296">
            <v>24.49</v>
          </cell>
          <cell r="O1296">
            <v>1.82</v>
          </cell>
        </row>
        <row r="1297">
          <cell r="C1297" t="str">
            <v>HOSPITAL MESTRE VITALINO</v>
          </cell>
          <cell r="E1297" t="str">
            <v>KAROLINE ALVES GALDINO</v>
          </cell>
          <cell r="F1297" t="str">
            <v>2 - Outros Profissionais da Saúde</v>
          </cell>
          <cell r="G1297" t="str">
            <v>322205</v>
          </cell>
          <cell r="H1297">
            <v>45200</v>
          </cell>
          <cell r="J1297">
            <v>185.46080000000001</v>
          </cell>
          <cell r="L1297">
            <v>124.593152562</v>
          </cell>
          <cell r="M1297">
            <v>29.39</v>
          </cell>
          <cell r="O1297">
            <v>1.82</v>
          </cell>
        </row>
        <row r="1298">
          <cell r="C1298" t="str">
            <v>HOSPITAL MESTRE VITALINO</v>
          </cell>
          <cell r="E1298" t="str">
            <v>KASSIA REGINA ALVES DOS SANTOS</v>
          </cell>
          <cell r="F1298" t="str">
            <v>2 - Outros Profissionais da Saúde</v>
          </cell>
          <cell r="G1298" t="str">
            <v>131120</v>
          </cell>
          <cell r="H1298">
            <v>45200</v>
          </cell>
          <cell r="J1298">
            <v>382.63839999999999</v>
          </cell>
          <cell r="L1298">
            <v>0</v>
          </cell>
          <cell r="O1298">
            <v>1.82</v>
          </cell>
        </row>
        <row r="1299">
          <cell r="C1299" t="str">
            <v>HOSPITAL MESTRE VITALINO</v>
          </cell>
          <cell r="E1299" t="str">
            <v>KASSIA REJANE SILVA GOMES</v>
          </cell>
          <cell r="F1299" t="str">
            <v>3 - Administrativo</v>
          </cell>
          <cell r="G1299" t="str">
            <v>414105</v>
          </cell>
          <cell r="H1299">
            <v>45200</v>
          </cell>
          <cell r="J1299">
            <v>152.97280000000001</v>
          </cell>
          <cell r="L1299">
            <v>0</v>
          </cell>
          <cell r="O1299">
            <v>1.82</v>
          </cell>
        </row>
        <row r="1300">
          <cell r="C1300" t="str">
            <v>HOSPITAL MESTRE VITALINO</v>
          </cell>
          <cell r="E1300" t="str">
            <v>KATARINA CRISTIANE LEITE</v>
          </cell>
          <cell r="F1300" t="str">
            <v>2 - Outros Profissionais da Saúde</v>
          </cell>
          <cell r="G1300" t="str">
            <v>322205</v>
          </cell>
          <cell r="H1300">
            <v>45200</v>
          </cell>
          <cell r="J1300">
            <v>149.87440000000001</v>
          </cell>
          <cell r="L1300">
            <v>124.593152562</v>
          </cell>
          <cell r="M1300">
            <v>29.39</v>
          </cell>
          <cell r="O1300">
            <v>1.82</v>
          </cell>
        </row>
        <row r="1301">
          <cell r="C1301" t="str">
            <v>HOSPITAL MESTRE VITALINO</v>
          </cell>
          <cell r="E1301" t="str">
            <v>KATEANE MAYARA SILVA SANTANA</v>
          </cell>
          <cell r="F1301" t="str">
            <v>3 - Administrativo</v>
          </cell>
          <cell r="G1301" t="str">
            <v>514320</v>
          </cell>
          <cell r="H1301">
            <v>45200</v>
          </cell>
          <cell r="J1301">
            <v>151.40799999999999</v>
          </cell>
          <cell r="L1301">
            <v>124.593152562</v>
          </cell>
          <cell r="M1301">
            <v>26.4</v>
          </cell>
          <cell r="O1301">
            <v>1.82</v>
          </cell>
          <cell r="R1301">
            <v>307.2</v>
          </cell>
          <cell r="S1301">
            <v>79.2</v>
          </cell>
        </row>
        <row r="1302">
          <cell r="C1302" t="str">
            <v>HOSPITAL MESTRE VITALINO</v>
          </cell>
          <cell r="E1302" t="str">
            <v>KATHYA ROBERTA BARBOSA FREIRE</v>
          </cell>
          <cell r="F1302" t="str">
            <v>2 - Outros Profissionais da Saúde</v>
          </cell>
          <cell r="G1302" t="str">
            <v>223505</v>
          </cell>
          <cell r="H1302">
            <v>45200</v>
          </cell>
          <cell r="J1302">
            <v>368.13040000000001</v>
          </cell>
          <cell r="L1302">
            <v>124.593152562</v>
          </cell>
          <cell r="M1302">
            <v>4.1100000000000003</v>
          </cell>
          <cell r="O1302">
            <v>1.35</v>
          </cell>
        </row>
        <row r="1303">
          <cell r="C1303" t="str">
            <v>HOSPITAL MESTRE VITALINO</v>
          </cell>
          <cell r="E1303" t="str">
            <v>KATIA CRISTIANY BARBOSA DA SILVA</v>
          </cell>
          <cell r="F1303" t="str">
            <v>2 - Outros Profissionais da Saúde</v>
          </cell>
          <cell r="G1303" t="str">
            <v>324115</v>
          </cell>
          <cell r="H1303">
            <v>45200</v>
          </cell>
          <cell r="J1303">
            <v>0</v>
          </cell>
          <cell r="L1303">
            <v>0</v>
          </cell>
          <cell r="M1303">
            <v>0</v>
          </cell>
          <cell r="O1303">
            <v>10</v>
          </cell>
        </row>
        <row r="1304">
          <cell r="C1304" t="str">
            <v>HOSPITAL MESTRE VITALINO</v>
          </cell>
          <cell r="E1304" t="str">
            <v>KATIA ELIANE DUARTE SANTOS</v>
          </cell>
          <cell r="F1304" t="str">
            <v>2 - Outros Profissionais da Saúde</v>
          </cell>
          <cell r="G1304" t="str">
            <v>322205</v>
          </cell>
          <cell r="H1304">
            <v>45200</v>
          </cell>
          <cell r="J1304">
            <v>153.58320000000001</v>
          </cell>
          <cell r="L1304">
            <v>124.593152562</v>
          </cell>
          <cell r="M1304">
            <v>11.76</v>
          </cell>
          <cell r="O1304">
            <v>1.82</v>
          </cell>
        </row>
        <row r="1305">
          <cell r="C1305" t="str">
            <v>HOSPITAL MESTRE VITALINO</v>
          </cell>
          <cell r="E1305" t="str">
            <v>KATIA MITIE VERISSIMO</v>
          </cell>
          <cell r="F1305" t="str">
            <v>3 - Administrativo</v>
          </cell>
          <cell r="G1305" t="str">
            <v>514320</v>
          </cell>
          <cell r="H1305">
            <v>45200</v>
          </cell>
          <cell r="J1305">
            <v>132.32</v>
          </cell>
          <cell r="L1305">
            <v>124.593152562</v>
          </cell>
          <cell r="M1305">
            <v>26.4</v>
          </cell>
          <cell r="O1305">
            <v>1.82</v>
          </cell>
        </row>
        <row r="1306">
          <cell r="C1306" t="str">
            <v>HOSPITAL MESTRE VITALINO</v>
          </cell>
          <cell r="E1306" t="str">
            <v>KATIA SANTIAGO MACIEL</v>
          </cell>
          <cell r="F1306" t="str">
            <v>2 - Outros Profissionais da Saúde</v>
          </cell>
          <cell r="G1306" t="str">
            <v>324205</v>
          </cell>
          <cell r="H1306">
            <v>45200</v>
          </cell>
          <cell r="J1306">
            <v>180.14879999999999</v>
          </cell>
          <cell r="L1306">
            <v>124.593152562</v>
          </cell>
          <cell r="M1306">
            <v>39.659999999999997</v>
          </cell>
          <cell r="O1306">
            <v>1.82</v>
          </cell>
        </row>
        <row r="1307">
          <cell r="C1307" t="str">
            <v>HOSPITAL MESTRE VITALINO</v>
          </cell>
          <cell r="E1307" t="str">
            <v>KATIANE LEMOS DA SILVA</v>
          </cell>
          <cell r="F1307" t="str">
            <v>3 - Administrativo</v>
          </cell>
          <cell r="G1307" t="str">
            <v>411010</v>
          </cell>
          <cell r="H1307">
            <v>45200</v>
          </cell>
          <cell r="J1307">
            <v>181.10480000000001</v>
          </cell>
          <cell r="L1307">
            <v>0</v>
          </cell>
          <cell r="O1307">
            <v>1.82</v>
          </cell>
        </row>
        <row r="1308">
          <cell r="C1308" t="str">
            <v>HOSPITAL MESTRE VITALINO</v>
          </cell>
          <cell r="E1308" t="str">
            <v>KATIUSCIA MARIA ROQUE BARROS MAGALHAES</v>
          </cell>
          <cell r="F1308" t="str">
            <v>2 - Outros Profissionais da Saúde</v>
          </cell>
          <cell r="G1308" t="str">
            <v>223505</v>
          </cell>
          <cell r="H1308">
            <v>45200</v>
          </cell>
          <cell r="J1308">
            <v>385.72559999999999</v>
          </cell>
          <cell r="L1308">
            <v>124.593152562</v>
          </cell>
          <cell r="M1308">
            <v>4.1100000000000003</v>
          </cell>
          <cell r="O1308">
            <v>1.35</v>
          </cell>
        </row>
        <row r="1309">
          <cell r="C1309" t="str">
            <v>HOSPITAL MESTRE VITALINO</v>
          </cell>
          <cell r="E1309" t="str">
            <v>KAUANE SOARES SOUZA</v>
          </cell>
          <cell r="F1309" t="str">
            <v>3 - Administrativo</v>
          </cell>
          <cell r="G1309" t="str">
            <v>521130</v>
          </cell>
          <cell r="H1309">
            <v>45200</v>
          </cell>
          <cell r="J1309">
            <v>140.82320000000001</v>
          </cell>
          <cell r="L1309">
            <v>124.593152562</v>
          </cell>
          <cell r="M1309">
            <v>26.4</v>
          </cell>
          <cell r="O1309">
            <v>1.82</v>
          </cell>
        </row>
        <row r="1310">
          <cell r="C1310" t="str">
            <v>HOSPITAL MESTRE VITALINO</v>
          </cell>
          <cell r="E1310" t="str">
            <v>KAYLANE EVELIN BALBINO DA SILVA</v>
          </cell>
          <cell r="F1310" t="str">
            <v>3 - Administrativo</v>
          </cell>
          <cell r="G1310" t="str">
            <v>411005</v>
          </cell>
          <cell r="H1310">
            <v>45200</v>
          </cell>
          <cell r="J1310">
            <v>12.4</v>
          </cell>
          <cell r="L1310">
            <v>0</v>
          </cell>
          <cell r="O1310">
            <v>1.82</v>
          </cell>
          <cell r="R1310">
            <v>403.2</v>
          </cell>
          <cell r="S1310">
            <v>37.200000000000003</v>
          </cell>
        </row>
        <row r="1311">
          <cell r="C1311" t="str">
            <v>HOSPITAL MESTRE VITALINO</v>
          </cell>
          <cell r="E1311" t="str">
            <v>KEILA CINTHYA DA SILVA FEITOSA</v>
          </cell>
          <cell r="F1311" t="str">
            <v>2 - Outros Profissionais da Saúde</v>
          </cell>
          <cell r="G1311" t="str">
            <v>223505</v>
          </cell>
          <cell r="H1311">
            <v>45200</v>
          </cell>
          <cell r="J1311">
            <v>307.976</v>
          </cell>
          <cell r="L1311">
            <v>124.593152562</v>
          </cell>
          <cell r="M1311">
            <v>3.7</v>
          </cell>
          <cell r="O1311">
            <v>1.35</v>
          </cell>
          <cell r="U1311">
            <v>240.52</v>
          </cell>
          <cell r="X1311" t="str">
            <v>AUX. CRECHE I, AUX.CRECHE II</v>
          </cell>
        </row>
        <row r="1312">
          <cell r="C1312" t="str">
            <v>HOSPITAL MESTRE VITALINO</v>
          </cell>
          <cell r="E1312" t="str">
            <v>KELE CRISTINA BARROS DE MIRANDA</v>
          </cell>
          <cell r="F1312" t="str">
            <v>2 - Outros Profissionais da Saúde</v>
          </cell>
          <cell r="G1312" t="str">
            <v>223505</v>
          </cell>
          <cell r="H1312">
            <v>45200</v>
          </cell>
          <cell r="J1312">
            <v>323.27280000000002</v>
          </cell>
          <cell r="L1312">
            <v>124.593152562</v>
          </cell>
          <cell r="M1312">
            <v>4.1100000000000003</v>
          </cell>
          <cell r="O1312">
            <v>1.35</v>
          </cell>
        </row>
        <row r="1313">
          <cell r="C1313" t="str">
            <v>HOSPITAL MESTRE VITALINO</v>
          </cell>
          <cell r="E1313" t="str">
            <v>KELLY ISABEL DOS SANTOS</v>
          </cell>
          <cell r="F1313" t="str">
            <v>2 - Outros Profissionais da Saúde</v>
          </cell>
          <cell r="G1313" t="str">
            <v>322205</v>
          </cell>
          <cell r="H1313">
            <v>45200</v>
          </cell>
          <cell r="J1313">
            <v>178.81039999999999</v>
          </cell>
          <cell r="L1313">
            <v>0</v>
          </cell>
          <cell r="O1313">
            <v>1.82</v>
          </cell>
          <cell r="U1313">
            <v>74.97</v>
          </cell>
          <cell r="X1313" t="str">
            <v>AUX.CRECHE II</v>
          </cell>
        </row>
        <row r="1314">
          <cell r="C1314" t="str">
            <v>HOSPITAL MESTRE VITALINO</v>
          </cell>
          <cell r="E1314" t="str">
            <v>KELLY MOREIRA DA SILVA DINIZ</v>
          </cell>
          <cell r="F1314" t="str">
            <v>3 - Administrativo</v>
          </cell>
          <cell r="G1314" t="str">
            <v>411010</v>
          </cell>
          <cell r="H1314">
            <v>45200</v>
          </cell>
          <cell r="J1314">
            <v>133.51439999999999</v>
          </cell>
          <cell r="L1314">
            <v>124.593152562</v>
          </cell>
          <cell r="M1314">
            <v>26.23</v>
          </cell>
          <cell r="O1314">
            <v>1.82</v>
          </cell>
          <cell r="R1314">
            <v>403.2</v>
          </cell>
          <cell r="S1314">
            <v>84.3</v>
          </cell>
        </row>
        <row r="1315">
          <cell r="C1315" t="str">
            <v>HOSPITAL MESTRE VITALINO</v>
          </cell>
          <cell r="E1315" t="str">
            <v>KERRYAN SAULO DE MORAIS</v>
          </cell>
          <cell r="F1315" t="str">
            <v>3 - Administrativo</v>
          </cell>
          <cell r="G1315" t="str">
            <v>514310</v>
          </cell>
          <cell r="H1315">
            <v>45200</v>
          </cell>
          <cell r="J1315">
            <v>132.32</v>
          </cell>
          <cell r="L1315">
            <v>0</v>
          </cell>
          <cell r="O1315">
            <v>1.82</v>
          </cell>
        </row>
        <row r="1316">
          <cell r="C1316" t="str">
            <v>HOSPITAL MESTRE VITALINO</v>
          </cell>
          <cell r="E1316" t="str">
            <v>KETHELLY KAMILA SANTOS SOUZA</v>
          </cell>
          <cell r="F1316" t="str">
            <v>2 - Outros Profissionais da Saúde</v>
          </cell>
          <cell r="G1316" t="str">
            <v>322205</v>
          </cell>
          <cell r="H1316">
            <v>45200</v>
          </cell>
          <cell r="J1316">
            <v>163.02799999999999</v>
          </cell>
          <cell r="L1316">
            <v>0</v>
          </cell>
          <cell r="M1316">
            <v>0</v>
          </cell>
          <cell r="O1316">
            <v>1.82</v>
          </cell>
        </row>
        <row r="1317">
          <cell r="C1317" t="str">
            <v>HOSPITAL MESTRE VITALINO</v>
          </cell>
          <cell r="E1317" t="str">
            <v>KETHELLYN LEANDRA BEZERRA DA SILVA</v>
          </cell>
          <cell r="F1317" t="str">
            <v>2 - Outros Profissionais da Saúde</v>
          </cell>
          <cell r="G1317" t="str">
            <v>223605</v>
          </cell>
          <cell r="H1317">
            <v>45200</v>
          </cell>
          <cell r="J1317">
            <v>314.57440000000003</v>
          </cell>
          <cell r="L1317">
            <v>124.593152562</v>
          </cell>
          <cell r="M1317">
            <v>3.54</v>
          </cell>
          <cell r="O1317">
            <v>1.35</v>
          </cell>
        </row>
        <row r="1318">
          <cell r="C1318" t="str">
            <v>HOSPITAL MESTRE VITALINO</v>
          </cell>
          <cell r="E1318" t="str">
            <v>KEVINN MARLONNE SANTOS NASCIMENTO</v>
          </cell>
          <cell r="F1318" t="str">
            <v>2 - Outros Profissionais da Saúde</v>
          </cell>
          <cell r="G1318" t="str">
            <v>322205</v>
          </cell>
          <cell r="H1318">
            <v>45200</v>
          </cell>
          <cell r="J1318">
            <v>149.87440000000001</v>
          </cell>
          <cell r="L1318">
            <v>124.593152562</v>
          </cell>
          <cell r="M1318">
            <v>29.39</v>
          </cell>
          <cell r="O1318">
            <v>1.82</v>
          </cell>
          <cell r="R1318">
            <v>153.6</v>
          </cell>
          <cell r="S1318">
            <v>88.17</v>
          </cell>
        </row>
        <row r="1319">
          <cell r="C1319" t="str">
            <v>HOSPITAL MESTRE VITALINO</v>
          </cell>
          <cell r="E1319" t="str">
            <v>KEWRYOLLAYNE SOARES DE OLIVEIRA</v>
          </cell>
          <cell r="F1319" t="str">
            <v>2 - Outros Profissionais da Saúde</v>
          </cell>
          <cell r="G1319" t="str">
            <v>223505</v>
          </cell>
          <cell r="H1319">
            <v>45200</v>
          </cell>
          <cell r="J1319">
            <v>269.37360000000001</v>
          </cell>
          <cell r="L1319">
            <v>124.593152562</v>
          </cell>
          <cell r="M1319">
            <v>2.99</v>
          </cell>
          <cell r="O1319">
            <v>1.35</v>
          </cell>
        </row>
        <row r="1320">
          <cell r="C1320" t="str">
            <v>HOSPITAL MESTRE VITALINO</v>
          </cell>
          <cell r="E1320" t="str">
            <v>KEYLLA ELLEN MARQUES DOS SANTOS</v>
          </cell>
          <cell r="F1320" t="str">
            <v>2 - Outros Profissionais da Saúde</v>
          </cell>
          <cell r="G1320" t="str">
            <v>322205</v>
          </cell>
          <cell r="H1320">
            <v>45200</v>
          </cell>
          <cell r="J1320">
            <v>126.032</v>
          </cell>
          <cell r="L1320">
            <v>124.593152562</v>
          </cell>
          <cell r="M1320">
            <v>24.49</v>
          </cell>
          <cell r="O1320">
            <v>1.82</v>
          </cell>
          <cell r="R1320">
            <v>57.6</v>
          </cell>
        </row>
        <row r="1321">
          <cell r="C1321" t="str">
            <v>HOSPITAL MESTRE VITALINO</v>
          </cell>
          <cell r="E1321" t="str">
            <v>KEZIO MATHEUS NUNES</v>
          </cell>
          <cell r="F1321" t="str">
            <v>3 - Administrativo</v>
          </cell>
          <cell r="G1321" t="str">
            <v>414105</v>
          </cell>
          <cell r="H1321">
            <v>45200</v>
          </cell>
          <cell r="J1321">
            <v>146.88</v>
          </cell>
          <cell r="L1321">
            <v>0</v>
          </cell>
          <cell r="O1321">
            <v>1.82</v>
          </cell>
          <cell r="R1321">
            <v>403.2</v>
          </cell>
          <cell r="S1321">
            <v>79.2</v>
          </cell>
        </row>
        <row r="1322">
          <cell r="C1322" t="str">
            <v>HOSPITAL MESTRE VITALINO</v>
          </cell>
          <cell r="E1322" t="str">
            <v>KHRISLAYNNE DE MELO VIEIRA</v>
          </cell>
          <cell r="F1322" t="str">
            <v>2 - Outros Profissionais da Saúde</v>
          </cell>
          <cell r="G1322" t="str">
            <v>223505</v>
          </cell>
          <cell r="H1322">
            <v>45200</v>
          </cell>
          <cell r="J1322">
            <v>281.17039999999997</v>
          </cell>
          <cell r="L1322">
            <v>124.593152562</v>
          </cell>
          <cell r="M1322">
            <v>3.85</v>
          </cell>
          <cell r="O1322">
            <v>1.35</v>
          </cell>
        </row>
        <row r="1323">
          <cell r="C1323" t="str">
            <v>HOSPITAL MESTRE VITALINO</v>
          </cell>
          <cell r="E1323" t="str">
            <v>KICIANI KARLA SILVA DE OLIVEIRA</v>
          </cell>
          <cell r="F1323" t="str">
            <v>3 - Administrativo</v>
          </cell>
          <cell r="G1323" t="str">
            <v>411010</v>
          </cell>
          <cell r="H1323">
            <v>45200</v>
          </cell>
          <cell r="J1323">
            <v>117.9944</v>
          </cell>
          <cell r="L1323">
            <v>124.593152562</v>
          </cell>
          <cell r="M1323">
            <v>27.16</v>
          </cell>
          <cell r="O1323">
            <v>1.82</v>
          </cell>
        </row>
        <row r="1324">
          <cell r="C1324" t="str">
            <v>HOSPITAL MESTRE VITALINO</v>
          </cell>
          <cell r="E1324" t="str">
            <v>KLEITON TADEU DE CARVALHO</v>
          </cell>
          <cell r="F1324" t="str">
            <v>3 - Administrativo</v>
          </cell>
          <cell r="G1324" t="str">
            <v>517410</v>
          </cell>
          <cell r="H1324">
            <v>45200</v>
          </cell>
          <cell r="J1324">
            <v>113.6</v>
          </cell>
          <cell r="L1324">
            <v>124.593152562</v>
          </cell>
          <cell r="M1324">
            <v>26.4</v>
          </cell>
          <cell r="O1324">
            <v>1.82</v>
          </cell>
        </row>
        <row r="1325">
          <cell r="C1325" t="str">
            <v>HOSPITAL MESTRE VITALINO</v>
          </cell>
          <cell r="E1325" t="str">
            <v>LACE FABIANA DE MORAES SILVA</v>
          </cell>
          <cell r="F1325" t="str">
            <v>2 - Outros Profissionais da Saúde</v>
          </cell>
          <cell r="G1325" t="str">
            <v>322205</v>
          </cell>
          <cell r="H1325">
            <v>45200</v>
          </cell>
          <cell r="J1325">
            <v>167.38159999999999</v>
          </cell>
          <cell r="L1325">
            <v>124.593152562</v>
          </cell>
          <cell r="M1325">
            <v>29.39</v>
          </cell>
          <cell r="O1325">
            <v>1.82</v>
          </cell>
        </row>
        <row r="1326">
          <cell r="C1326" t="str">
            <v>HOSPITAL MESTRE VITALINO</v>
          </cell>
          <cell r="E1326" t="str">
            <v>LAEDSON VIEIRA SOARES</v>
          </cell>
          <cell r="F1326" t="str">
            <v>2 - Outros Profissionais da Saúde</v>
          </cell>
          <cell r="G1326" t="str">
            <v>324115</v>
          </cell>
          <cell r="H1326">
            <v>45200</v>
          </cell>
          <cell r="J1326">
            <v>322.14800000000002</v>
          </cell>
          <cell r="L1326">
            <v>124.593152562</v>
          </cell>
          <cell r="M1326">
            <v>2.41</v>
          </cell>
          <cell r="O1326">
            <v>10</v>
          </cell>
        </row>
        <row r="1327">
          <cell r="C1327" t="str">
            <v>HOSPITAL MESTRE VITALINO</v>
          </cell>
          <cell r="E1327" t="str">
            <v>LAERCIO BRANDAO DE ARRUDA</v>
          </cell>
          <cell r="F1327" t="str">
            <v>2 - Outros Profissionais da Saúde</v>
          </cell>
          <cell r="G1327" t="str">
            <v>223405</v>
          </cell>
          <cell r="H1327">
            <v>45200</v>
          </cell>
          <cell r="J1327">
            <v>331.07600000000002</v>
          </cell>
          <cell r="L1327">
            <v>124.593152562</v>
          </cell>
          <cell r="M1327">
            <v>18.71</v>
          </cell>
          <cell r="O1327">
            <v>1.82</v>
          </cell>
        </row>
        <row r="1328">
          <cell r="C1328" t="str">
            <v>HOSPITAL MESTRE VITALINO</v>
          </cell>
          <cell r="E1328" t="str">
            <v>LAERCIO DE DEUS PRADO JUNIOR</v>
          </cell>
          <cell r="F1328" t="str">
            <v>3 - Administrativo</v>
          </cell>
          <cell r="G1328" t="str">
            <v>763305</v>
          </cell>
          <cell r="H1328">
            <v>45200</v>
          </cell>
          <cell r="J1328">
            <v>147.84</v>
          </cell>
          <cell r="L1328">
            <v>0</v>
          </cell>
          <cell r="O1328">
            <v>1.82</v>
          </cell>
        </row>
        <row r="1329">
          <cell r="C1329" t="str">
            <v>HOSPITAL MESTRE VITALINO</v>
          </cell>
          <cell r="E1329" t="str">
            <v>LAERTE FRANCISCO SOARES DE LIMA</v>
          </cell>
          <cell r="F1329" t="str">
            <v>3 - Administrativo</v>
          </cell>
          <cell r="G1329" t="str">
            <v>514320</v>
          </cell>
          <cell r="H1329">
            <v>45200</v>
          </cell>
          <cell r="J1329">
            <v>153.44</v>
          </cell>
          <cell r="L1329">
            <v>124.593152562</v>
          </cell>
          <cell r="M1329">
            <v>26.4</v>
          </cell>
          <cell r="O1329">
            <v>1.82</v>
          </cell>
        </row>
        <row r="1330">
          <cell r="C1330" t="str">
            <v>HOSPITAL MESTRE VITALINO</v>
          </cell>
          <cell r="E1330" t="str">
            <v>LAILSON SERGIO BEZERRA DE LIMA</v>
          </cell>
          <cell r="F1330" t="str">
            <v>1 - Médico</v>
          </cell>
          <cell r="G1330" t="str">
            <v>225112</v>
          </cell>
          <cell r="H1330">
            <v>45200</v>
          </cell>
          <cell r="J1330">
            <v>1170.1400000000001</v>
          </cell>
          <cell r="L1330">
            <v>124.593152562</v>
          </cell>
          <cell r="M1330">
            <v>3.96</v>
          </cell>
          <cell r="O1330">
            <v>6.01</v>
          </cell>
          <cell r="P1330">
            <v>1.23</v>
          </cell>
        </row>
        <row r="1331">
          <cell r="C1331" t="str">
            <v>HOSPITAL MESTRE VITALINO</v>
          </cell>
          <cell r="E1331" t="str">
            <v>LAIRTON LOURINALDO DE ANDRADE</v>
          </cell>
          <cell r="F1331" t="str">
            <v>3 - Administrativo</v>
          </cell>
          <cell r="G1331" t="str">
            <v>411010</v>
          </cell>
          <cell r="H1331">
            <v>45200</v>
          </cell>
          <cell r="J1331">
            <v>130.0976</v>
          </cell>
          <cell r="L1331">
            <v>124.593152562</v>
          </cell>
          <cell r="M1331">
            <v>28.1</v>
          </cell>
          <cell r="O1331">
            <v>1.82</v>
          </cell>
        </row>
        <row r="1332">
          <cell r="C1332" t="str">
            <v>HOSPITAL MESTRE VITALINO</v>
          </cell>
          <cell r="E1332" t="str">
            <v>LAIS LEMOS BEZERRA</v>
          </cell>
          <cell r="F1332" t="str">
            <v>2 - Outros Profissionais da Saúde</v>
          </cell>
          <cell r="G1332" t="str">
            <v>223505</v>
          </cell>
          <cell r="H1332">
            <v>45200</v>
          </cell>
          <cell r="J1332">
            <v>321.79199999999997</v>
          </cell>
          <cell r="L1332">
            <v>124.593152562</v>
          </cell>
          <cell r="M1332">
            <v>4.1100000000000003</v>
          </cell>
          <cell r="O1332">
            <v>1.35</v>
          </cell>
        </row>
        <row r="1333">
          <cell r="C1333" t="str">
            <v>HOSPITAL MESTRE VITALINO</v>
          </cell>
          <cell r="E1333" t="str">
            <v>LAIS STEFFANY MENDES DE FREITAS SILVA</v>
          </cell>
          <cell r="F1333" t="str">
            <v>2 - Outros Profissionais da Saúde</v>
          </cell>
          <cell r="G1333" t="str">
            <v>223505</v>
          </cell>
          <cell r="H1333">
            <v>45200</v>
          </cell>
          <cell r="J1333">
            <v>237.87119999999999</v>
          </cell>
          <cell r="L1333">
            <v>0</v>
          </cell>
          <cell r="M1333">
            <v>0</v>
          </cell>
          <cell r="O1333">
            <v>1.35</v>
          </cell>
          <cell r="U1333">
            <v>120.26</v>
          </cell>
          <cell r="X1333" t="str">
            <v>AUX. CRECHE I</v>
          </cell>
        </row>
        <row r="1334">
          <cell r="C1334" t="str">
            <v>HOSPITAL MESTRE VITALINO</v>
          </cell>
          <cell r="E1334" t="str">
            <v>LAISE MONTEIRO SILVA</v>
          </cell>
          <cell r="F1334" t="str">
            <v>2 - Outros Profissionais da Saúde</v>
          </cell>
          <cell r="G1334" t="str">
            <v>322205</v>
          </cell>
          <cell r="H1334">
            <v>45200</v>
          </cell>
          <cell r="J1334">
            <v>177.2208</v>
          </cell>
          <cell r="L1334">
            <v>124.593152562</v>
          </cell>
          <cell r="M1334">
            <v>29.39</v>
          </cell>
          <cell r="O1334">
            <v>1.82</v>
          </cell>
        </row>
        <row r="1335">
          <cell r="C1335" t="str">
            <v>HOSPITAL MESTRE VITALINO</v>
          </cell>
          <cell r="E1335" t="str">
            <v>LAIZA NUNES DE SOUZA</v>
          </cell>
          <cell r="F1335" t="str">
            <v>3 - Administrativo</v>
          </cell>
          <cell r="G1335" t="str">
            <v>413115</v>
          </cell>
          <cell r="H1335">
            <v>45200</v>
          </cell>
          <cell r="J1335">
            <v>252.05520000000001</v>
          </cell>
          <cell r="L1335">
            <v>0</v>
          </cell>
          <cell r="O1335">
            <v>1.82</v>
          </cell>
        </row>
        <row r="1336">
          <cell r="C1336" t="str">
            <v>HOSPITAL MESTRE VITALINO</v>
          </cell>
          <cell r="E1336" t="str">
            <v>LARA LAYSSA FERREIRA ALVES</v>
          </cell>
          <cell r="F1336" t="str">
            <v>2 - Outros Profissionais da Saúde</v>
          </cell>
          <cell r="G1336" t="str">
            <v>322205</v>
          </cell>
          <cell r="H1336">
            <v>45200</v>
          </cell>
          <cell r="J1336">
            <v>152.3544</v>
          </cell>
          <cell r="L1336">
            <v>124.593152562</v>
          </cell>
          <cell r="M1336">
            <v>29.39</v>
          </cell>
          <cell r="O1336">
            <v>1.82</v>
          </cell>
        </row>
        <row r="1337">
          <cell r="C1337" t="str">
            <v>HOSPITAL MESTRE VITALINO</v>
          </cell>
          <cell r="E1337" t="str">
            <v>LARISSA ALMEIDA SILVA</v>
          </cell>
          <cell r="F1337" t="str">
            <v>2 - Outros Profissionais da Saúde</v>
          </cell>
          <cell r="G1337" t="str">
            <v>322205</v>
          </cell>
          <cell r="H1337">
            <v>45200</v>
          </cell>
          <cell r="J1337">
            <v>0</v>
          </cell>
          <cell r="L1337">
            <v>0</v>
          </cell>
          <cell r="M1337">
            <v>0</v>
          </cell>
          <cell r="O1337">
            <v>1.82</v>
          </cell>
        </row>
        <row r="1338">
          <cell r="C1338" t="str">
            <v>HOSPITAL MESTRE VITALINO</v>
          </cell>
          <cell r="E1338" t="str">
            <v>LARISSA DAYANE FERREIRA WANDERLEY</v>
          </cell>
          <cell r="F1338" t="str">
            <v>2 - Outros Profissionais da Saúde</v>
          </cell>
          <cell r="G1338" t="str">
            <v>223405</v>
          </cell>
          <cell r="H1338">
            <v>45200</v>
          </cell>
          <cell r="J1338">
            <v>381.72800000000001</v>
          </cell>
          <cell r="L1338">
            <v>124.593152562</v>
          </cell>
          <cell r="M1338">
            <v>18.71</v>
          </cell>
          <cell r="O1338">
            <v>1.82</v>
          </cell>
        </row>
        <row r="1339">
          <cell r="C1339" t="str">
            <v>HOSPITAL MESTRE VITALINO</v>
          </cell>
          <cell r="E1339" t="str">
            <v>LARISSA FERNANDA ROSENDO DE ANDRADE</v>
          </cell>
          <cell r="F1339" t="str">
            <v>2 - Outros Profissionais da Saúde</v>
          </cell>
          <cell r="G1339" t="str">
            <v>223505</v>
          </cell>
          <cell r="H1339">
            <v>45200</v>
          </cell>
          <cell r="J1339">
            <v>349.05759999999998</v>
          </cell>
          <cell r="L1339">
            <v>124.593152562</v>
          </cell>
          <cell r="M1339">
            <v>4.1100000000000003</v>
          </cell>
          <cell r="O1339">
            <v>1.35</v>
          </cell>
        </row>
        <row r="1340">
          <cell r="C1340" t="str">
            <v>HOSPITAL MESTRE VITALINO</v>
          </cell>
          <cell r="E1340" t="str">
            <v>LARISSA KATHERINE DOS SANTOS NEVES</v>
          </cell>
          <cell r="F1340" t="str">
            <v>2 - Outros Profissionais da Saúde</v>
          </cell>
          <cell r="G1340" t="str">
            <v>223605</v>
          </cell>
          <cell r="H1340">
            <v>45200</v>
          </cell>
          <cell r="J1340">
            <v>302.00880000000001</v>
          </cell>
          <cell r="L1340">
            <v>124.593152562</v>
          </cell>
          <cell r="M1340">
            <v>3.24</v>
          </cell>
          <cell r="O1340">
            <v>1.35</v>
          </cell>
        </row>
        <row r="1341">
          <cell r="C1341" t="str">
            <v>HOSPITAL MESTRE VITALINO</v>
          </cell>
          <cell r="E1341" t="str">
            <v>LARISSA MARIA PONTES DO NASCIMENTO SILVA</v>
          </cell>
          <cell r="F1341" t="str">
            <v>2 - Outros Profissionais da Saúde</v>
          </cell>
          <cell r="G1341" t="str">
            <v>223505</v>
          </cell>
          <cell r="H1341">
            <v>45200</v>
          </cell>
          <cell r="J1341">
            <v>264.37040000000002</v>
          </cell>
          <cell r="L1341">
            <v>124.593152562</v>
          </cell>
          <cell r="M1341">
            <v>3.09</v>
          </cell>
          <cell r="O1341">
            <v>1.35</v>
          </cell>
          <cell r="U1341">
            <v>120.26</v>
          </cell>
          <cell r="X1341" t="str">
            <v>AUX. CRECHE I</v>
          </cell>
        </row>
        <row r="1342">
          <cell r="C1342" t="str">
            <v>HOSPITAL MESTRE VITALINO</v>
          </cell>
          <cell r="E1342" t="str">
            <v>LARISSA MENDES BEZERRA</v>
          </cell>
          <cell r="F1342" t="str">
            <v>1 - Médico</v>
          </cell>
          <cell r="G1342" t="str">
            <v>225125</v>
          </cell>
          <cell r="H1342">
            <v>45200</v>
          </cell>
          <cell r="J1342">
            <v>1110.3312000000001</v>
          </cell>
          <cell r="L1342">
            <v>124.593152562</v>
          </cell>
          <cell r="M1342">
            <v>3.96</v>
          </cell>
          <cell r="O1342">
            <v>6.01</v>
          </cell>
          <cell r="P1342">
            <v>1.23</v>
          </cell>
        </row>
        <row r="1343">
          <cell r="C1343" t="str">
            <v>HOSPITAL MESTRE VITALINO</v>
          </cell>
          <cell r="E1343" t="str">
            <v>LARISSA ROBERTA DE ANDRADE SILVA</v>
          </cell>
          <cell r="F1343" t="str">
            <v>2 - Outros Profissionais da Saúde</v>
          </cell>
          <cell r="G1343" t="str">
            <v>322205</v>
          </cell>
          <cell r="H1343">
            <v>45200</v>
          </cell>
          <cell r="J1343">
            <v>154.17679999999999</v>
          </cell>
          <cell r="L1343">
            <v>124.593152562</v>
          </cell>
          <cell r="M1343">
            <v>29.39</v>
          </cell>
          <cell r="O1343">
            <v>1.82</v>
          </cell>
        </row>
        <row r="1344">
          <cell r="C1344" t="str">
            <v>HOSPITAL MESTRE VITALINO</v>
          </cell>
          <cell r="E1344" t="str">
            <v>LARYSSA BARRETO SOUSA GOMES</v>
          </cell>
          <cell r="F1344" t="str">
            <v>2 - Outros Profissionais da Saúde</v>
          </cell>
          <cell r="G1344" t="str">
            <v>223505</v>
          </cell>
          <cell r="H1344">
            <v>45200</v>
          </cell>
          <cell r="J1344">
            <v>243.25040000000001</v>
          </cell>
          <cell r="L1344">
            <v>124.593152562</v>
          </cell>
          <cell r="M1344">
            <v>3.09</v>
          </cell>
          <cell r="O1344">
            <v>1.35</v>
          </cell>
          <cell r="U1344">
            <v>120.26</v>
          </cell>
          <cell r="X1344" t="str">
            <v>AUX. CRECHE I</v>
          </cell>
        </row>
        <row r="1345">
          <cell r="C1345" t="str">
            <v>HOSPITAL MESTRE VITALINO</v>
          </cell>
          <cell r="E1345" t="str">
            <v>LAURA MICHELE BEZERRA DE LIMA</v>
          </cell>
          <cell r="F1345" t="str">
            <v>2 - Outros Profissionais da Saúde</v>
          </cell>
          <cell r="G1345" t="str">
            <v>223505</v>
          </cell>
          <cell r="H1345">
            <v>45200</v>
          </cell>
          <cell r="J1345">
            <v>363.57119999999998</v>
          </cell>
          <cell r="L1345">
            <v>124.593152562</v>
          </cell>
          <cell r="M1345">
            <v>4.1100000000000003</v>
          </cell>
          <cell r="O1345">
            <v>1.35</v>
          </cell>
        </row>
        <row r="1346">
          <cell r="C1346" t="str">
            <v>HOSPITAL MESTRE VITALINO</v>
          </cell>
          <cell r="E1346" t="str">
            <v>LAURA TEIXEIRA FIRMINO</v>
          </cell>
          <cell r="F1346" t="str">
            <v>2 - Outros Profissionais da Saúde</v>
          </cell>
          <cell r="G1346" t="str">
            <v>223505</v>
          </cell>
          <cell r="H1346">
            <v>45200</v>
          </cell>
          <cell r="J1346">
            <v>281.39280000000002</v>
          </cell>
          <cell r="L1346">
            <v>124.593152562</v>
          </cell>
          <cell r="M1346">
            <v>3.09</v>
          </cell>
          <cell r="O1346">
            <v>1.35</v>
          </cell>
        </row>
        <row r="1347">
          <cell r="C1347" t="str">
            <v>HOSPITAL MESTRE VITALINO</v>
          </cell>
          <cell r="E1347" t="str">
            <v>LAVINIA LIMA GUIMARAES</v>
          </cell>
          <cell r="F1347" t="str">
            <v>2 - Outros Profissionais da Saúde</v>
          </cell>
          <cell r="G1347" t="str">
            <v>322205</v>
          </cell>
          <cell r="H1347">
            <v>45200</v>
          </cell>
          <cell r="J1347">
            <v>172.92080000000001</v>
          </cell>
          <cell r="L1347">
            <v>124.593152562</v>
          </cell>
          <cell r="M1347">
            <v>29.39</v>
          </cell>
          <cell r="O1347">
            <v>1.82</v>
          </cell>
        </row>
        <row r="1348">
          <cell r="C1348" t="str">
            <v>HOSPITAL MESTRE VITALINO</v>
          </cell>
          <cell r="E1348" t="str">
            <v>LAYANNE KAROLLYNE GOMES DA COSTA</v>
          </cell>
          <cell r="F1348" t="str">
            <v>3 - Administrativo</v>
          </cell>
          <cell r="G1348" t="str">
            <v>411010</v>
          </cell>
          <cell r="H1348">
            <v>45200</v>
          </cell>
          <cell r="J1348">
            <v>157.51439999999999</v>
          </cell>
          <cell r="L1348">
            <v>124.593152562</v>
          </cell>
          <cell r="M1348">
            <v>28.1</v>
          </cell>
          <cell r="O1348">
            <v>1.82</v>
          </cell>
        </row>
        <row r="1349">
          <cell r="C1349" t="str">
            <v>HOSPITAL MESTRE VITALINO</v>
          </cell>
          <cell r="E1349" t="str">
            <v>LAYS FERNANDA BEZERRA DA SILVA</v>
          </cell>
          <cell r="F1349" t="str">
            <v>2 - Outros Profissionais da Saúde</v>
          </cell>
          <cell r="G1349" t="str">
            <v>223605</v>
          </cell>
          <cell r="H1349">
            <v>45200</v>
          </cell>
          <cell r="J1349">
            <v>228.25919999999999</v>
          </cell>
          <cell r="L1349">
            <v>124.593152562</v>
          </cell>
          <cell r="M1349">
            <v>2.99</v>
          </cell>
          <cell r="O1349">
            <v>1.35</v>
          </cell>
        </row>
        <row r="1350">
          <cell r="C1350" t="str">
            <v>HOSPITAL MESTRE VITALINO</v>
          </cell>
          <cell r="E1350" t="str">
            <v>LAYSA MONIQUE MOURA GALVAO</v>
          </cell>
          <cell r="F1350" t="str">
            <v>2 - Outros Profissionais da Saúde</v>
          </cell>
          <cell r="G1350" t="str">
            <v>322205</v>
          </cell>
          <cell r="H1350">
            <v>45200</v>
          </cell>
          <cell r="J1350">
            <v>152.59039999999999</v>
          </cell>
          <cell r="L1350">
            <v>124.593152562</v>
          </cell>
          <cell r="M1350">
            <v>29.39</v>
          </cell>
          <cell r="O1350">
            <v>1.82</v>
          </cell>
        </row>
        <row r="1351">
          <cell r="C1351" t="str">
            <v>HOSPITAL MESTRE VITALINO</v>
          </cell>
          <cell r="E1351" t="str">
            <v>LAYSA NAYARA ALVES ZIMMERMANN</v>
          </cell>
          <cell r="F1351" t="str">
            <v>2 - Outros Profissionais da Saúde</v>
          </cell>
          <cell r="G1351" t="str">
            <v>223505</v>
          </cell>
          <cell r="H1351">
            <v>45200</v>
          </cell>
          <cell r="J1351">
            <v>319.65600000000001</v>
          </cell>
          <cell r="L1351">
            <v>124.593152562</v>
          </cell>
          <cell r="M1351">
            <v>4.1100000000000003</v>
          </cell>
          <cell r="O1351">
            <v>1.35</v>
          </cell>
        </row>
        <row r="1352">
          <cell r="C1352" t="str">
            <v>HOSPITAL MESTRE VITALINO</v>
          </cell>
          <cell r="E1352" t="str">
            <v>LAYSLA ISABELA MARIA DE OLIVEIRA</v>
          </cell>
          <cell r="F1352" t="str">
            <v>2 - Outros Profissionais da Saúde</v>
          </cell>
          <cell r="G1352" t="str">
            <v>322205</v>
          </cell>
          <cell r="H1352">
            <v>45200</v>
          </cell>
          <cell r="J1352">
            <v>155.75200000000001</v>
          </cell>
          <cell r="L1352">
            <v>0</v>
          </cell>
          <cell r="O1352">
            <v>1.82</v>
          </cell>
        </row>
        <row r="1353">
          <cell r="C1353" t="str">
            <v>HOSPITAL MESTRE VITALINO</v>
          </cell>
          <cell r="E1353" t="str">
            <v>LAZARO LUIS SOUZA</v>
          </cell>
          <cell r="F1353" t="str">
            <v>1 - Médico</v>
          </cell>
          <cell r="G1353" t="str">
            <v>225170</v>
          </cell>
          <cell r="H1353">
            <v>45200</v>
          </cell>
          <cell r="J1353">
            <v>1034.0391999999999</v>
          </cell>
          <cell r="L1353">
            <v>124.593152562</v>
          </cell>
          <cell r="M1353">
            <v>3.96</v>
          </cell>
          <cell r="O1353">
            <v>5.77</v>
          </cell>
          <cell r="P1353">
            <v>1.23</v>
          </cell>
        </row>
        <row r="1354">
          <cell r="C1354" t="str">
            <v>HOSPITAL MESTRE VITALINO</v>
          </cell>
          <cell r="E1354" t="str">
            <v>LEANDERSON DOS SANTOS GALVAO</v>
          </cell>
          <cell r="F1354" t="str">
            <v>3 - Administrativo</v>
          </cell>
          <cell r="G1354" t="str">
            <v>413105</v>
          </cell>
          <cell r="H1354">
            <v>45200</v>
          </cell>
          <cell r="J1354">
            <v>144.172</v>
          </cell>
          <cell r="L1354">
            <v>124.593152562</v>
          </cell>
          <cell r="M1354">
            <v>28.1</v>
          </cell>
          <cell r="O1354">
            <v>1.82</v>
          </cell>
        </row>
        <row r="1355">
          <cell r="C1355" t="str">
            <v>HOSPITAL MESTRE VITALINO</v>
          </cell>
          <cell r="E1355" t="str">
            <v>LEANDRA MIRIAN DA SILVA</v>
          </cell>
          <cell r="F1355" t="str">
            <v>2 - Outros Profissionais da Saúde</v>
          </cell>
          <cell r="G1355" t="str">
            <v>322205</v>
          </cell>
          <cell r="H1355">
            <v>45200</v>
          </cell>
          <cell r="J1355">
            <v>168.79040000000001</v>
          </cell>
          <cell r="L1355">
            <v>124.593152562</v>
          </cell>
          <cell r="M1355">
            <v>28.41</v>
          </cell>
          <cell r="O1355">
            <v>1.82</v>
          </cell>
        </row>
        <row r="1356">
          <cell r="C1356" t="str">
            <v>HOSPITAL MESTRE VITALINO</v>
          </cell>
          <cell r="E1356" t="str">
            <v>LEANDRO ANDRADE ROSA</v>
          </cell>
          <cell r="F1356" t="str">
            <v>3 - Administrativo</v>
          </cell>
          <cell r="G1356" t="str">
            <v>420125</v>
          </cell>
          <cell r="H1356">
            <v>45200</v>
          </cell>
          <cell r="J1356">
            <v>496.6816</v>
          </cell>
          <cell r="L1356">
            <v>0</v>
          </cell>
          <cell r="O1356">
            <v>1.82</v>
          </cell>
        </row>
        <row r="1357">
          <cell r="C1357" t="str">
            <v>HOSPITAL MESTRE VITALINO</v>
          </cell>
          <cell r="E1357" t="str">
            <v>LEANDRO BEZERRA GOMES</v>
          </cell>
          <cell r="F1357" t="str">
            <v>2 - Outros Profissionais da Saúde</v>
          </cell>
          <cell r="G1357" t="str">
            <v>322205</v>
          </cell>
          <cell r="H1357">
            <v>45200</v>
          </cell>
          <cell r="J1357">
            <v>183.2816</v>
          </cell>
          <cell r="L1357">
            <v>0</v>
          </cell>
          <cell r="O1357">
            <v>1.82</v>
          </cell>
        </row>
        <row r="1358">
          <cell r="C1358" t="str">
            <v>HOSPITAL MESTRE VITALINO</v>
          </cell>
          <cell r="E1358" t="str">
            <v>LEANDRO COSTA GUEDES</v>
          </cell>
          <cell r="F1358" t="str">
            <v>3 - Administrativo</v>
          </cell>
          <cell r="G1358" t="str">
            <v>252210</v>
          </cell>
          <cell r="H1358">
            <v>45200</v>
          </cell>
          <cell r="J1358">
            <v>205.45359999999999</v>
          </cell>
          <cell r="L1358">
            <v>0</v>
          </cell>
          <cell r="O1358">
            <v>1.82</v>
          </cell>
        </row>
        <row r="1359">
          <cell r="C1359" t="str">
            <v>HOSPITAL MESTRE VITALINO</v>
          </cell>
          <cell r="E1359" t="str">
            <v>LEANDRO ONOFRE FLORENCIO</v>
          </cell>
          <cell r="F1359" t="str">
            <v>3 - Administrativo</v>
          </cell>
          <cell r="G1359" t="str">
            <v>513505</v>
          </cell>
          <cell r="H1359">
            <v>45200</v>
          </cell>
          <cell r="J1359">
            <v>158.54239999999999</v>
          </cell>
          <cell r="L1359">
            <v>0</v>
          </cell>
          <cell r="O1359">
            <v>1.82</v>
          </cell>
        </row>
        <row r="1360">
          <cell r="C1360" t="str">
            <v>HOSPITAL MESTRE VITALINO</v>
          </cell>
          <cell r="E1360" t="str">
            <v>LEIDAIANNE DA SILVA CAVALCANTI</v>
          </cell>
          <cell r="F1360" t="str">
            <v>3 - Administrativo</v>
          </cell>
          <cell r="G1360" t="str">
            <v>521130</v>
          </cell>
          <cell r="H1360">
            <v>45200</v>
          </cell>
          <cell r="J1360">
            <v>132.32</v>
          </cell>
          <cell r="L1360">
            <v>124.593152562</v>
          </cell>
          <cell r="M1360">
            <v>24.64</v>
          </cell>
          <cell r="O1360">
            <v>1.82</v>
          </cell>
        </row>
        <row r="1361">
          <cell r="C1361" t="str">
            <v>HOSPITAL MESTRE VITALINO</v>
          </cell>
          <cell r="E1361" t="str">
            <v>LEIDIANE MARINETE DA SILVA</v>
          </cell>
          <cell r="F1361" t="str">
            <v>2 - Outros Profissionais da Saúde</v>
          </cell>
          <cell r="G1361" t="str">
            <v>322205</v>
          </cell>
          <cell r="H1361">
            <v>45200</v>
          </cell>
          <cell r="J1361">
            <v>167.7328</v>
          </cell>
          <cell r="L1361">
            <v>0</v>
          </cell>
          <cell r="O1361">
            <v>1.82</v>
          </cell>
        </row>
        <row r="1362">
          <cell r="C1362" t="str">
            <v>HOSPITAL MESTRE VITALINO</v>
          </cell>
          <cell r="E1362" t="str">
            <v>LEILA MARIA GALVAO SILVA</v>
          </cell>
          <cell r="F1362" t="str">
            <v>2 - Outros Profissionais da Saúde</v>
          </cell>
          <cell r="G1362" t="str">
            <v>324115</v>
          </cell>
          <cell r="H1362">
            <v>45200</v>
          </cell>
          <cell r="J1362">
            <v>305.33440000000002</v>
          </cell>
          <cell r="L1362">
            <v>124.593152562</v>
          </cell>
          <cell r="M1362">
            <v>2.41</v>
          </cell>
          <cell r="O1362">
            <v>10</v>
          </cell>
        </row>
        <row r="1363">
          <cell r="C1363" t="str">
            <v>HOSPITAL MESTRE VITALINO</v>
          </cell>
          <cell r="E1363" t="str">
            <v>LEILA QUITERIA MORAIS SANTANA</v>
          </cell>
          <cell r="F1363" t="str">
            <v>3 - Administrativo</v>
          </cell>
          <cell r="G1363" t="str">
            <v>411005</v>
          </cell>
          <cell r="H1363">
            <v>45200</v>
          </cell>
          <cell r="J1363">
            <v>12.4</v>
          </cell>
          <cell r="L1363">
            <v>0</v>
          </cell>
          <cell r="O1363">
            <v>1.82</v>
          </cell>
          <cell r="R1363">
            <v>403.2</v>
          </cell>
          <cell r="S1363">
            <v>37.200000000000003</v>
          </cell>
        </row>
        <row r="1364">
          <cell r="C1364" t="str">
            <v>HOSPITAL MESTRE VITALINO</v>
          </cell>
          <cell r="E1364" t="str">
            <v>LEONA VALQUIRIA DA SILVA</v>
          </cell>
          <cell r="F1364" t="str">
            <v>3 - Administrativo</v>
          </cell>
          <cell r="G1364" t="str">
            <v>514320</v>
          </cell>
          <cell r="H1364">
            <v>45200</v>
          </cell>
          <cell r="J1364">
            <v>132.32</v>
          </cell>
          <cell r="L1364">
            <v>0</v>
          </cell>
          <cell r="O1364">
            <v>1.82</v>
          </cell>
          <cell r="R1364">
            <v>307.2</v>
          </cell>
          <cell r="S1364">
            <v>79.2</v>
          </cell>
        </row>
        <row r="1365">
          <cell r="C1365" t="str">
            <v>HOSPITAL MESTRE VITALINO</v>
          </cell>
          <cell r="E1365" t="str">
            <v>LEONARDO FELIPE SOUSA SANTOS</v>
          </cell>
          <cell r="F1365" t="str">
            <v>3 - Administrativo</v>
          </cell>
          <cell r="G1365" t="str">
            <v>517410</v>
          </cell>
          <cell r="H1365">
            <v>45200</v>
          </cell>
          <cell r="J1365">
            <v>113.6896</v>
          </cell>
          <cell r="L1365">
            <v>124.593152562</v>
          </cell>
          <cell r="M1365">
            <v>26.4</v>
          </cell>
          <cell r="O1365">
            <v>1.82</v>
          </cell>
        </row>
        <row r="1366">
          <cell r="C1366" t="str">
            <v>HOSPITAL MESTRE VITALINO</v>
          </cell>
          <cell r="E1366" t="str">
            <v>LEONARDO FUSCO RIEGERT</v>
          </cell>
          <cell r="F1366" t="str">
            <v>1 - Médico</v>
          </cell>
          <cell r="G1366" t="str">
            <v>225125</v>
          </cell>
          <cell r="H1366">
            <v>45200</v>
          </cell>
          <cell r="J1366">
            <v>922.22720000000004</v>
          </cell>
          <cell r="L1366">
            <v>124.593152562</v>
          </cell>
          <cell r="M1366">
            <v>3.96</v>
          </cell>
          <cell r="O1366">
            <v>6.01</v>
          </cell>
          <cell r="P1366">
            <v>1.23</v>
          </cell>
        </row>
        <row r="1367">
          <cell r="C1367" t="str">
            <v>HOSPITAL MESTRE VITALINO</v>
          </cell>
          <cell r="E1367" t="str">
            <v>LEONARDO JOSE DA SILVA</v>
          </cell>
          <cell r="F1367" t="str">
            <v>3 - Administrativo</v>
          </cell>
          <cell r="G1367" t="str">
            <v>351605</v>
          </cell>
          <cell r="H1367">
            <v>45200</v>
          </cell>
          <cell r="J1367">
            <v>143.19839999999999</v>
          </cell>
          <cell r="L1367">
            <v>124.593152562</v>
          </cell>
          <cell r="M1367">
            <v>28.65</v>
          </cell>
          <cell r="O1367">
            <v>1.82</v>
          </cell>
        </row>
        <row r="1368">
          <cell r="C1368" t="str">
            <v>HOSPITAL MESTRE VITALINO</v>
          </cell>
          <cell r="E1368" t="str">
            <v>LEONARDO XAVIER</v>
          </cell>
          <cell r="F1368" t="str">
            <v>3 - Administrativo</v>
          </cell>
          <cell r="G1368" t="str">
            <v>513505</v>
          </cell>
          <cell r="H1368">
            <v>45200</v>
          </cell>
          <cell r="J1368">
            <v>134.97280000000001</v>
          </cell>
          <cell r="L1368">
            <v>124.593152562</v>
          </cell>
          <cell r="M1368">
            <v>20.239999999999998</v>
          </cell>
          <cell r="O1368">
            <v>1.82</v>
          </cell>
        </row>
        <row r="1369">
          <cell r="C1369" t="str">
            <v>HOSPITAL MESTRE VITALINO</v>
          </cell>
          <cell r="E1369" t="str">
            <v>LEONIA MARIA DE OLIVEIRA</v>
          </cell>
          <cell r="F1369" t="str">
            <v>3 - Administrativo</v>
          </cell>
          <cell r="G1369" t="str">
            <v>514320</v>
          </cell>
          <cell r="H1369">
            <v>45200</v>
          </cell>
          <cell r="J1369">
            <v>146.14400000000001</v>
          </cell>
          <cell r="L1369">
            <v>0</v>
          </cell>
          <cell r="O1369">
            <v>1.82</v>
          </cell>
          <cell r="R1369">
            <v>153.6</v>
          </cell>
          <cell r="S1369">
            <v>79.2</v>
          </cell>
        </row>
        <row r="1370">
          <cell r="C1370" t="str">
            <v>HOSPITAL MESTRE VITALINO</v>
          </cell>
          <cell r="E1370" t="str">
            <v>LEONIRA SUZANE PEREIRA DA SILVA</v>
          </cell>
          <cell r="F1370" t="str">
            <v>3 - Administrativo</v>
          </cell>
          <cell r="G1370" t="str">
            <v>521130</v>
          </cell>
          <cell r="H1370">
            <v>45200</v>
          </cell>
          <cell r="J1370">
            <v>132.488</v>
          </cell>
          <cell r="L1370">
            <v>124.593152562</v>
          </cell>
          <cell r="M1370">
            <v>26.4</v>
          </cell>
          <cell r="O1370">
            <v>1.82</v>
          </cell>
        </row>
        <row r="1371">
          <cell r="C1371" t="str">
            <v>HOSPITAL MESTRE VITALINO</v>
          </cell>
          <cell r="E1371" t="str">
            <v>LETHICIA CAMILA SILVA XAVIER DE BRITO</v>
          </cell>
          <cell r="F1371" t="str">
            <v>2 - Outros Profissionais da Saúde</v>
          </cell>
          <cell r="G1371" t="str">
            <v>223605</v>
          </cell>
          <cell r="H1371">
            <v>45200</v>
          </cell>
          <cell r="J1371">
            <v>239.88159999999999</v>
          </cell>
          <cell r="L1371">
            <v>124.593152562</v>
          </cell>
          <cell r="M1371">
            <v>2.73</v>
          </cell>
          <cell r="O1371">
            <v>1.35</v>
          </cell>
          <cell r="R1371">
            <v>307.2</v>
          </cell>
          <cell r="S1371">
            <v>109.14</v>
          </cell>
        </row>
        <row r="1372">
          <cell r="C1372" t="str">
            <v>HOSPITAL MESTRE VITALINO</v>
          </cell>
          <cell r="E1372" t="str">
            <v>LETICE APARECIDA ALVES OLIVEIRA TABOSA</v>
          </cell>
          <cell r="F1372" t="str">
            <v>2 - Outros Profissionais da Saúde</v>
          </cell>
          <cell r="G1372" t="str">
            <v>322205</v>
          </cell>
          <cell r="H1372">
            <v>45200</v>
          </cell>
          <cell r="J1372">
            <v>177.7664</v>
          </cell>
          <cell r="L1372">
            <v>0</v>
          </cell>
          <cell r="O1372">
            <v>1.82</v>
          </cell>
          <cell r="R1372">
            <v>307.2</v>
          </cell>
          <cell r="S1372">
            <v>88.17</v>
          </cell>
        </row>
        <row r="1373">
          <cell r="C1373" t="str">
            <v>HOSPITAL MESTRE VITALINO</v>
          </cell>
          <cell r="E1373" t="str">
            <v>LETICIA BARBOSA PEREIRA DO NASCIMENTO</v>
          </cell>
          <cell r="F1373" t="str">
            <v>3 - Administrativo</v>
          </cell>
          <cell r="G1373" t="str">
            <v>411005</v>
          </cell>
          <cell r="H1373">
            <v>45200</v>
          </cell>
          <cell r="J1373">
            <v>12.4</v>
          </cell>
          <cell r="L1373">
            <v>0</v>
          </cell>
          <cell r="O1373">
            <v>1.82</v>
          </cell>
          <cell r="R1373">
            <v>403.2</v>
          </cell>
          <cell r="S1373">
            <v>37.200000000000003</v>
          </cell>
        </row>
        <row r="1374">
          <cell r="C1374" t="str">
            <v>HOSPITAL MESTRE VITALINO</v>
          </cell>
          <cell r="E1374" t="str">
            <v>LETICIA DE LYRA SOUZA</v>
          </cell>
          <cell r="F1374" t="str">
            <v>3 - Administrativo</v>
          </cell>
          <cell r="G1374" t="str">
            <v>411010</v>
          </cell>
          <cell r="H1374">
            <v>45200</v>
          </cell>
          <cell r="J1374">
            <v>141.51439999999999</v>
          </cell>
          <cell r="L1374">
            <v>0</v>
          </cell>
          <cell r="O1374">
            <v>1.82</v>
          </cell>
        </row>
        <row r="1375">
          <cell r="C1375" t="str">
            <v>HOSPITAL MESTRE VITALINO</v>
          </cell>
          <cell r="E1375" t="str">
            <v>LETICIA LINS ADRIANO FERREIRA</v>
          </cell>
          <cell r="F1375" t="str">
            <v>2 - Outros Profissionais da Saúde</v>
          </cell>
          <cell r="G1375" t="str">
            <v>223505</v>
          </cell>
          <cell r="H1375">
            <v>45200</v>
          </cell>
          <cell r="J1375">
            <v>293.64319999999998</v>
          </cell>
          <cell r="L1375">
            <v>124.593152562</v>
          </cell>
          <cell r="M1375">
            <v>4.1100000000000003</v>
          </cell>
          <cell r="O1375">
            <v>1.35</v>
          </cell>
          <cell r="U1375">
            <v>360.78000000000003</v>
          </cell>
          <cell r="X1375" t="str">
            <v>AUX. CRECHE I, AUX.CRECHE II, AUX.CRECHE III</v>
          </cell>
        </row>
        <row r="1376">
          <cell r="C1376" t="str">
            <v>HOSPITAL MESTRE VITALINO</v>
          </cell>
          <cell r="E1376" t="str">
            <v>LETICIA MARIA DA SILVA</v>
          </cell>
          <cell r="F1376" t="str">
            <v>2 - Outros Profissionais da Saúde</v>
          </cell>
          <cell r="G1376" t="str">
            <v>322205</v>
          </cell>
          <cell r="H1376">
            <v>45200</v>
          </cell>
          <cell r="J1376">
            <v>271.98239999999998</v>
          </cell>
          <cell r="L1376">
            <v>124.593152562</v>
          </cell>
          <cell r="M1376">
            <v>29.39</v>
          </cell>
          <cell r="O1376">
            <v>1.82</v>
          </cell>
          <cell r="U1376">
            <v>77.55</v>
          </cell>
          <cell r="X1376" t="str">
            <v>AUX. CRECHE I</v>
          </cell>
        </row>
        <row r="1377">
          <cell r="C1377" t="str">
            <v>HOSPITAL MESTRE VITALINO</v>
          </cell>
          <cell r="E1377" t="str">
            <v>LETICIA MARIA DA SILVA LIMA</v>
          </cell>
          <cell r="F1377" t="str">
            <v>2 - Outros Profissionais da Saúde</v>
          </cell>
          <cell r="G1377" t="str">
            <v>322205</v>
          </cell>
          <cell r="H1377">
            <v>45200</v>
          </cell>
          <cell r="J1377">
            <v>152.8056</v>
          </cell>
          <cell r="L1377">
            <v>124.593152562</v>
          </cell>
          <cell r="M1377">
            <v>29.39</v>
          </cell>
          <cell r="O1377">
            <v>1.82</v>
          </cell>
        </row>
        <row r="1378">
          <cell r="C1378" t="str">
            <v>HOSPITAL MESTRE VITALINO</v>
          </cell>
          <cell r="E1378" t="str">
            <v>LIANDRA VITORIA VIVIAN DA SILVA SANTANA</v>
          </cell>
          <cell r="F1378" t="str">
            <v>2 - Outros Profissionais da Saúde</v>
          </cell>
          <cell r="G1378" t="str">
            <v>322205</v>
          </cell>
          <cell r="H1378">
            <v>45200</v>
          </cell>
          <cell r="J1378">
            <v>149.96799999999999</v>
          </cell>
          <cell r="L1378">
            <v>124.593152562</v>
          </cell>
          <cell r="M1378">
            <v>25.47</v>
          </cell>
          <cell r="O1378">
            <v>1.82</v>
          </cell>
          <cell r="R1378">
            <v>115.2</v>
          </cell>
        </row>
        <row r="1379">
          <cell r="C1379" t="str">
            <v>HOSPITAL MESTRE VITALINO</v>
          </cell>
          <cell r="E1379" t="str">
            <v>LIDIA MELO DO NASCIMENTO</v>
          </cell>
          <cell r="F1379" t="str">
            <v>2 - Outros Profissionais da Saúde</v>
          </cell>
          <cell r="G1379" t="str">
            <v>322205</v>
          </cell>
          <cell r="H1379">
            <v>45200</v>
          </cell>
          <cell r="J1379">
            <v>152.93279999999999</v>
          </cell>
          <cell r="L1379">
            <v>124.593152562</v>
          </cell>
          <cell r="M1379">
            <v>28.41</v>
          </cell>
          <cell r="O1379">
            <v>1.82</v>
          </cell>
        </row>
        <row r="1380">
          <cell r="C1380" t="str">
            <v>HOSPITAL MESTRE VITALINO</v>
          </cell>
          <cell r="E1380" t="str">
            <v>LIDIA SILVA PITHON</v>
          </cell>
          <cell r="F1380" t="str">
            <v>3 - Administrativo</v>
          </cell>
          <cell r="G1380" t="str">
            <v>513505</v>
          </cell>
          <cell r="H1380">
            <v>45200</v>
          </cell>
          <cell r="J1380">
            <v>134.41759999999999</v>
          </cell>
          <cell r="L1380">
            <v>124.593152562</v>
          </cell>
          <cell r="M1380">
            <v>23.76</v>
          </cell>
          <cell r="O1380">
            <v>1.82</v>
          </cell>
        </row>
        <row r="1381">
          <cell r="C1381" t="str">
            <v>HOSPITAL MESTRE VITALINO</v>
          </cell>
          <cell r="E1381" t="str">
            <v>LIDIANE ALCANTARA SANTANA</v>
          </cell>
          <cell r="F1381" t="str">
            <v>1 - Médico</v>
          </cell>
          <cell r="G1381" t="str">
            <v>225140</v>
          </cell>
          <cell r="H1381">
            <v>45200</v>
          </cell>
          <cell r="J1381">
            <v>1520.2832000000001</v>
          </cell>
          <cell r="L1381">
            <v>124.593152562</v>
          </cell>
          <cell r="M1381">
            <v>2.64</v>
          </cell>
          <cell r="O1381">
            <v>6.01</v>
          </cell>
          <cell r="P1381">
            <v>1.23</v>
          </cell>
          <cell r="Y1381">
            <v>2533.09090909</v>
          </cell>
        </row>
        <row r="1382">
          <cell r="C1382" t="str">
            <v>HOSPITAL MESTRE VITALINO</v>
          </cell>
          <cell r="E1382" t="str">
            <v>LIDIANE FERREIRA</v>
          </cell>
          <cell r="F1382" t="str">
            <v>2 - Outros Profissionais da Saúde</v>
          </cell>
          <cell r="G1382" t="str">
            <v>223505</v>
          </cell>
          <cell r="H1382">
            <v>45200</v>
          </cell>
          <cell r="J1382">
            <v>310.0616</v>
          </cell>
          <cell r="L1382">
            <v>124.593152562</v>
          </cell>
          <cell r="M1382">
            <v>4.1100000000000003</v>
          </cell>
          <cell r="O1382">
            <v>1.35</v>
          </cell>
        </row>
        <row r="1383">
          <cell r="C1383" t="str">
            <v>HOSPITAL MESTRE VITALINO</v>
          </cell>
          <cell r="E1383" t="str">
            <v>LIDIANE SANTANA DA SILVA</v>
          </cell>
          <cell r="F1383" t="str">
            <v>2 - Outros Profissionais da Saúde</v>
          </cell>
          <cell r="G1383" t="str">
            <v>322205</v>
          </cell>
          <cell r="H1383">
            <v>45200</v>
          </cell>
          <cell r="J1383">
            <v>165.35919999999999</v>
          </cell>
          <cell r="L1383">
            <v>124.593152562</v>
          </cell>
          <cell r="M1383">
            <v>29.39</v>
          </cell>
          <cell r="O1383">
            <v>1.82</v>
          </cell>
          <cell r="U1383">
            <v>77.55</v>
          </cell>
          <cell r="X1383" t="str">
            <v>AUX. CRECHE I</v>
          </cell>
        </row>
        <row r="1384">
          <cell r="C1384" t="str">
            <v>HOSPITAL MESTRE VITALINO</v>
          </cell>
          <cell r="E1384" t="str">
            <v>LIGIA CAROLINE OLIVEIRA SILVA CRUZ</v>
          </cell>
          <cell r="F1384" t="str">
            <v>2 - Outros Profissionais da Saúde</v>
          </cell>
          <cell r="G1384" t="str">
            <v>223505</v>
          </cell>
          <cell r="H1384">
            <v>45200</v>
          </cell>
          <cell r="J1384">
            <v>402.07920000000001</v>
          </cell>
          <cell r="L1384">
            <v>124.593152562</v>
          </cell>
          <cell r="M1384">
            <v>4.1100000000000003</v>
          </cell>
          <cell r="O1384">
            <v>1.35</v>
          </cell>
          <cell r="U1384">
            <v>120.26</v>
          </cell>
          <cell r="X1384" t="str">
            <v>AUX. CRECHE I</v>
          </cell>
        </row>
        <row r="1385">
          <cell r="C1385" t="str">
            <v>HOSPITAL MESTRE VITALINO</v>
          </cell>
          <cell r="E1385" t="str">
            <v>LILIA BRAGA DE ARRUDA</v>
          </cell>
          <cell r="F1385" t="str">
            <v>3 - Administrativo</v>
          </cell>
          <cell r="G1385" t="str">
            <v>410105</v>
          </cell>
          <cell r="H1385">
            <v>45200</v>
          </cell>
          <cell r="J1385">
            <v>457.36720000000003</v>
          </cell>
          <cell r="L1385">
            <v>0</v>
          </cell>
          <cell r="O1385">
            <v>1.82</v>
          </cell>
          <cell r="U1385">
            <v>77.569999999999993</v>
          </cell>
          <cell r="X1385" t="str">
            <v>AUX. CRECHE I</v>
          </cell>
        </row>
        <row r="1386">
          <cell r="C1386" t="str">
            <v>HOSPITAL MESTRE VITALINO</v>
          </cell>
          <cell r="E1386" t="str">
            <v>LILIAN PAULA DA SILVA PEREIRA</v>
          </cell>
          <cell r="F1386" t="str">
            <v>2 - Outros Profissionais da Saúde</v>
          </cell>
          <cell r="G1386" t="str">
            <v>223505</v>
          </cell>
          <cell r="H1386">
            <v>45200</v>
          </cell>
          <cell r="J1386">
            <v>156.93440000000001</v>
          </cell>
          <cell r="L1386">
            <v>0</v>
          </cell>
          <cell r="O1386">
            <v>1.35</v>
          </cell>
        </row>
        <row r="1387">
          <cell r="C1387" t="str">
            <v>HOSPITAL MESTRE VITALINO</v>
          </cell>
          <cell r="E1387" t="str">
            <v>LILIANE DE BRITO MASCENA</v>
          </cell>
          <cell r="F1387" t="str">
            <v>3 - Administrativo</v>
          </cell>
          <cell r="G1387" t="str">
            <v>514320</v>
          </cell>
          <cell r="H1387">
            <v>45200</v>
          </cell>
          <cell r="J1387">
            <v>140.7808</v>
          </cell>
          <cell r="L1387">
            <v>124.593152562</v>
          </cell>
          <cell r="M1387">
            <v>26.4</v>
          </cell>
          <cell r="O1387">
            <v>1.82</v>
          </cell>
          <cell r="R1387">
            <v>153.6</v>
          </cell>
          <cell r="S1387">
            <v>79.2</v>
          </cell>
        </row>
        <row r="1388">
          <cell r="C1388" t="str">
            <v>HOSPITAL MESTRE VITALINO</v>
          </cell>
          <cell r="E1388" t="str">
            <v>LILIANE FABIOLA MONTEIRO DA SILVA</v>
          </cell>
          <cell r="F1388" t="str">
            <v>1 - Médico</v>
          </cell>
          <cell r="G1388" t="str">
            <v>225124</v>
          </cell>
          <cell r="H1388">
            <v>45200</v>
          </cell>
          <cell r="J1388">
            <v>1473.2472</v>
          </cell>
          <cell r="L1388">
            <v>124.593152562</v>
          </cell>
          <cell r="M1388">
            <v>3.96</v>
          </cell>
          <cell r="O1388">
            <v>6.01</v>
          </cell>
          <cell r="P1388">
            <v>1.23</v>
          </cell>
        </row>
        <row r="1389">
          <cell r="C1389" t="str">
            <v>HOSPITAL MESTRE VITALINO</v>
          </cell>
          <cell r="E1389" t="str">
            <v>LILIANE JOSEFA DA CONCEICAO</v>
          </cell>
          <cell r="F1389" t="str">
            <v>3 - Administrativo</v>
          </cell>
          <cell r="G1389" t="str">
            <v>763305</v>
          </cell>
          <cell r="H1389">
            <v>45200</v>
          </cell>
          <cell r="J1389">
            <v>48.4</v>
          </cell>
          <cell r="L1389">
            <v>0</v>
          </cell>
          <cell r="M1389">
            <v>0</v>
          </cell>
          <cell r="O1389">
            <v>1.82</v>
          </cell>
          <cell r="U1389">
            <v>28.44</v>
          </cell>
          <cell r="X1389" t="str">
            <v>AUX. CRECHE I</v>
          </cell>
        </row>
        <row r="1390">
          <cell r="C1390" t="str">
            <v>HOSPITAL MESTRE VITALINO</v>
          </cell>
          <cell r="E1390" t="str">
            <v>LILIANE MARIA DA SILVA MOURA</v>
          </cell>
          <cell r="F1390" t="str">
            <v>3 - Administrativo</v>
          </cell>
          <cell r="G1390" t="str">
            <v>517410</v>
          </cell>
          <cell r="H1390">
            <v>45200</v>
          </cell>
          <cell r="J1390">
            <v>130.4</v>
          </cell>
          <cell r="L1390">
            <v>124.593152562</v>
          </cell>
          <cell r="M1390">
            <v>26.4</v>
          </cell>
          <cell r="O1390">
            <v>1.82</v>
          </cell>
        </row>
        <row r="1391">
          <cell r="C1391" t="str">
            <v>HOSPITAL MESTRE VITALINO</v>
          </cell>
          <cell r="E1391" t="str">
            <v>LILIANE PRISCILA DE MELO SANTOS</v>
          </cell>
          <cell r="F1391" t="str">
            <v>2 - Outros Profissionais da Saúde</v>
          </cell>
          <cell r="G1391" t="str">
            <v>322205</v>
          </cell>
          <cell r="H1391">
            <v>45200</v>
          </cell>
          <cell r="J1391">
            <v>170.44319999999999</v>
          </cell>
          <cell r="L1391">
            <v>124.593152562</v>
          </cell>
          <cell r="M1391">
            <v>24.49</v>
          </cell>
          <cell r="O1391">
            <v>1.82</v>
          </cell>
        </row>
        <row r="1392">
          <cell r="C1392" t="str">
            <v>HOSPITAL MESTRE VITALINO</v>
          </cell>
          <cell r="E1392" t="str">
            <v>LILIANE PRISCILA SILVA DE SOUSA</v>
          </cell>
          <cell r="F1392" t="str">
            <v>2 - Outros Profissionais da Saúde</v>
          </cell>
          <cell r="G1392" t="str">
            <v>324115</v>
          </cell>
          <cell r="H1392">
            <v>45200</v>
          </cell>
          <cell r="J1392">
            <v>324.45440000000002</v>
          </cell>
          <cell r="L1392">
            <v>124.593152562</v>
          </cell>
          <cell r="M1392">
            <v>2.41</v>
          </cell>
          <cell r="O1392">
            <v>10</v>
          </cell>
        </row>
        <row r="1393">
          <cell r="C1393" t="str">
            <v>HOSPITAL MESTRE VITALINO</v>
          </cell>
          <cell r="E1393" t="str">
            <v>LINDINALDO ALVES DE LIMA</v>
          </cell>
          <cell r="F1393" t="str">
            <v>3 - Administrativo</v>
          </cell>
          <cell r="G1393" t="str">
            <v>517410</v>
          </cell>
          <cell r="H1393">
            <v>45200</v>
          </cell>
          <cell r="J1393">
            <v>0</v>
          </cell>
          <cell r="L1393">
            <v>0</v>
          </cell>
          <cell r="M1393">
            <v>0</v>
          </cell>
          <cell r="O1393">
            <v>1.82</v>
          </cell>
        </row>
        <row r="1394">
          <cell r="C1394" t="str">
            <v>HOSPITAL MESTRE VITALINO</v>
          </cell>
          <cell r="E1394" t="str">
            <v>LINDINALVA PAULA DOS SANTOS SILVA</v>
          </cell>
          <cell r="F1394" t="str">
            <v>2 - Outros Profissionais da Saúde</v>
          </cell>
          <cell r="G1394" t="str">
            <v>322205</v>
          </cell>
          <cell r="H1394">
            <v>45200</v>
          </cell>
          <cell r="J1394">
            <v>163.43039999999999</v>
          </cell>
          <cell r="L1394">
            <v>124.593152562</v>
          </cell>
          <cell r="M1394">
            <v>29.39</v>
          </cell>
          <cell r="O1394">
            <v>1.82</v>
          </cell>
          <cell r="U1394">
            <v>77.55</v>
          </cell>
          <cell r="X1394" t="str">
            <v>AUX. CRECHE I</v>
          </cell>
        </row>
        <row r="1395">
          <cell r="C1395" t="str">
            <v>HOSPITAL MESTRE VITALINO</v>
          </cell>
          <cell r="E1395" t="str">
            <v>LINDOMARIO JEORGE DE OLIVEIRA</v>
          </cell>
          <cell r="F1395" t="str">
            <v>3 - Administrativo</v>
          </cell>
          <cell r="G1395" t="str">
            <v>312105</v>
          </cell>
          <cell r="H1395">
            <v>45200</v>
          </cell>
          <cell r="J1395">
            <v>184.45920000000001</v>
          </cell>
          <cell r="L1395">
            <v>0</v>
          </cell>
          <cell r="O1395">
            <v>1.82</v>
          </cell>
          <cell r="U1395">
            <v>49.5</v>
          </cell>
          <cell r="X1395" t="str">
            <v>AUX DE FERRAMENTA</v>
          </cell>
        </row>
        <row r="1396">
          <cell r="C1396" t="str">
            <v>HOSPITAL MESTRE VITALINO</v>
          </cell>
          <cell r="E1396" t="str">
            <v>LISLANE MARIA DA SILVA</v>
          </cell>
          <cell r="F1396" t="str">
            <v>2 - Outros Profissionais da Saúde</v>
          </cell>
          <cell r="G1396" t="str">
            <v>322205</v>
          </cell>
          <cell r="H1396">
            <v>45200</v>
          </cell>
          <cell r="J1396">
            <v>166.0256</v>
          </cell>
          <cell r="L1396">
            <v>124.593152562</v>
          </cell>
          <cell r="M1396">
            <v>29.39</v>
          </cell>
          <cell r="O1396">
            <v>1.82</v>
          </cell>
        </row>
        <row r="1397">
          <cell r="C1397" t="str">
            <v>HOSPITAL MESTRE VITALINO</v>
          </cell>
          <cell r="E1397" t="str">
            <v>LISNARA CARNEIRO DE JESUS</v>
          </cell>
          <cell r="F1397" t="str">
            <v>2 - Outros Profissionais da Saúde</v>
          </cell>
          <cell r="G1397" t="str">
            <v>223505</v>
          </cell>
          <cell r="H1397">
            <v>45200</v>
          </cell>
          <cell r="J1397">
            <v>279.95119999999997</v>
          </cell>
          <cell r="L1397">
            <v>124.593152562</v>
          </cell>
          <cell r="M1397">
            <v>3.09</v>
          </cell>
          <cell r="O1397">
            <v>1.35</v>
          </cell>
        </row>
        <row r="1398">
          <cell r="C1398" t="str">
            <v>HOSPITAL MESTRE VITALINO</v>
          </cell>
          <cell r="E1398" t="str">
            <v>LIVIA LIMA ALVES CINTRA</v>
          </cell>
          <cell r="F1398" t="str">
            <v>2 - Outros Profissionais da Saúde</v>
          </cell>
          <cell r="G1398" t="str">
            <v>223505</v>
          </cell>
          <cell r="H1398">
            <v>45200</v>
          </cell>
          <cell r="J1398">
            <v>346.09039999999999</v>
          </cell>
          <cell r="L1398">
            <v>124.593152562</v>
          </cell>
          <cell r="M1398">
            <v>4.1100000000000003</v>
          </cell>
          <cell r="O1398">
            <v>1.35</v>
          </cell>
        </row>
        <row r="1399">
          <cell r="C1399" t="str">
            <v>HOSPITAL MESTRE VITALINO</v>
          </cell>
          <cell r="E1399" t="str">
            <v>LIVIA MORGANA DA SILVA LUCAS</v>
          </cell>
          <cell r="F1399" t="str">
            <v>3 - Administrativo</v>
          </cell>
          <cell r="G1399" t="str">
            <v>521130</v>
          </cell>
          <cell r="H1399">
            <v>45200</v>
          </cell>
          <cell r="J1399">
            <v>145.61439999999999</v>
          </cell>
          <cell r="L1399">
            <v>124.593152562</v>
          </cell>
          <cell r="M1399">
            <v>25.52</v>
          </cell>
          <cell r="O1399">
            <v>1.82</v>
          </cell>
        </row>
        <row r="1400">
          <cell r="C1400" t="str">
            <v>HOSPITAL MESTRE VITALINO</v>
          </cell>
          <cell r="E1400" t="str">
            <v>LIVIO AMARO PEREIRA</v>
          </cell>
          <cell r="F1400" t="str">
            <v>1 - Médico</v>
          </cell>
          <cell r="G1400" t="str">
            <v>225125</v>
          </cell>
          <cell r="H1400">
            <v>45200</v>
          </cell>
          <cell r="J1400">
            <v>902.41840000000002</v>
          </cell>
          <cell r="L1400">
            <v>124.593152562</v>
          </cell>
          <cell r="M1400">
            <v>3.96</v>
          </cell>
          <cell r="O1400">
            <v>6.01</v>
          </cell>
          <cell r="P1400">
            <v>1.23</v>
          </cell>
        </row>
        <row r="1401">
          <cell r="C1401" t="str">
            <v>HOSPITAL MESTRE VITALINO</v>
          </cell>
          <cell r="E1401" t="str">
            <v>LIVONETE DOMITILIA DA CONCEICAO</v>
          </cell>
          <cell r="F1401" t="str">
            <v>2 - Outros Profissionais da Saúde</v>
          </cell>
          <cell r="G1401" t="str">
            <v>322205</v>
          </cell>
          <cell r="H1401">
            <v>45200</v>
          </cell>
          <cell r="J1401">
            <v>229.41120000000001</v>
          </cell>
          <cell r="L1401">
            <v>124.593152562</v>
          </cell>
          <cell r="M1401">
            <v>29.39</v>
          </cell>
          <cell r="O1401">
            <v>1.82</v>
          </cell>
        </row>
        <row r="1402">
          <cell r="C1402" t="str">
            <v>HOSPITAL MESTRE VITALINO</v>
          </cell>
          <cell r="E1402" t="str">
            <v>LIVYA BRUNA AMORIM LOPES</v>
          </cell>
          <cell r="F1402" t="str">
            <v>3 - Administrativo</v>
          </cell>
          <cell r="G1402" t="str">
            <v>411005</v>
          </cell>
          <cell r="H1402">
            <v>45200</v>
          </cell>
          <cell r="J1402">
            <v>10.5274</v>
          </cell>
          <cell r="L1402">
            <v>0</v>
          </cell>
          <cell r="O1402">
            <v>1.82</v>
          </cell>
          <cell r="R1402">
            <v>403.2</v>
          </cell>
          <cell r="S1402">
            <v>37.200000000000003</v>
          </cell>
        </row>
        <row r="1403">
          <cell r="C1403" t="str">
            <v>HOSPITAL MESTRE VITALINO</v>
          </cell>
          <cell r="E1403" t="str">
            <v>LOREANE MARIA DA SILVA LIMA</v>
          </cell>
          <cell r="F1403" t="str">
            <v>2 - Outros Profissionais da Saúde</v>
          </cell>
          <cell r="G1403" t="str">
            <v>223605</v>
          </cell>
          <cell r="H1403">
            <v>45200</v>
          </cell>
          <cell r="J1403">
            <v>344.892</v>
          </cell>
          <cell r="L1403">
            <v>0</v>
          </cell>
          <cell r="M1403">
            <v>0</v>
          </cell>
          <cell r="O1403">
            <v>1.35</v>
          </cell>
          <cell r="U1403">
            <v>112.22</v>
          </cell>
          <cell r="X1403" t="str">
            <v>AUX.CRECHE FERIAS</v>
          </cell>
        </row>
        <row r="1404">
          <cell r="C1404" t="str">
            <v>HOSPITAL MESTRE VITALINO</v>
          </cell>
          <cell r="E1404" t="str">
            <v>LORRAY NY WANESSA SANTOS FERREIRA FELIX</v>
          </cell>
          <cell r="F1404" t="str">
            <v>3 - Administrativo</v>
          </cell>
          <cell r="G1404" t="str">
            <v>354205</v>
          </cell>
          <cell r="H1404">
            <v>45200</v>
          </cell>
          <cell r="J1404">
            <v>240.66</v>
          </cell>
          <cell r="L1404">
            <v>0</v>
          </cell>
          <cell r="O1404">
            <v>1.82</v>
          </cell>
        </row>
        <row r="1405">
          <cell r="C1405" t="str">
            <v>HOSPITAL MESTRE VITALINO</v>
          </cell>
          <cell r="E1405" t="str">
            <v>LOURDES ADRIANA DOS SANTOS LIMA</v>
          </cell>
          <cell r="F1405" t="str">
            <v>3 - Administrativo</v>
          </cell>
          <cell r="G1405" t="str">
            <v>514320</v>
          </cell>
          <cell r="H1405">
            <v>45200</v>
          </cell>
          <cell r="J1405">
            <v>132.32</v>
          </cell>
          <cell r="L1405">
            <v>124.593152562</v>
          </cell>
          <cell r="M1405">
            <v>23.76</v>
          </cell>
          <cell r="O1405">
            <v>1.82</v>
          </cell>
          <cell r="R1405">
            <v>307.2</v>
          </cell>
          <cell r="S1405">
            <v>79.2</v>
          </cell>
        </row>
        <row r="1406">
          <cell r="C1406" t="str">
            <v>HOSPITAL MESTRE VITALINO</v>
          </cell>
          <cell r="E1406" t="str">
            <v>LOURIVAL SATURNINO DA SILVA</v>
          </cell>
          <cell r="F1406" t="str">
            <v>3 - Administrativo</v>
          </cell>
          <cell r="G1406" t="str">
            <v>517410</v>
          </cell>
          <cell r="H1406">
            <v>45200</v>
          </cell>
          <cell r="J1406">
            <v>113.86799999999999</v>
          </cell>
          <cell r="L1406">
            <v>0</v>
          </cell>
          <cell r="O1406">
            <v>1.82</v>
          </cell>
        </row>
        <row r="1407">
          <cell r="C1407" t="str">
            <v>HOSPITAL MESTRE VITALINO</v>
          </cell>
          <cell r="E1407" t="str">
            <v>LUAN BRENO DA SILVA FERREIRA</v>
          </cell>
          <cell r="F1407" t="str">
            <v>3 - Administrativo</v>
          </cell>
          <cell r="G1407" t="str">
            <v>411005</v>
          </cell>
          <cell r="H1407">
            <v>45200</v>
          </cell>
          <cell r="J1407">
            <v>12.4</v>
          </cell>
          <cell r="L1407">
            <v>0</v>
          </cell>
          <cell r="O1407">
            <v>1.82</v>
          </cell>
        </row>
        <row r="1408">
          <cell r="C1408" t="str">
            <v>HOSPITAL MESTRE VITALINO</v>
          </cell>
          <cell r="E1408" t="str">
            <v>LUAN JOSE QUEIROZ DE LIMA</v>
          </cell>
          <cell r="F1408" t="str">
            <v>2 - Outros Profissionais da Saúde</v>
          </cell>
          <cell r="G1408" t="str">
            <v>223505</v>
          </cell>
          <cell r="H1408">
            <v>45200</v>
          </cell>
          <cell r="J1408">
            <v>333.94080000000002</v>
          </cell>
          <cell r="L1408">
            <v>124.593152562</v>
          </cell>
          <cell r="M1408">
            <v>4.1100000000000003</v>
          </cell>
          <cell r="O1408">
            <v>1.35</v>
          </cell>
        </row>
        <row r="1409">
          <cell r="C1409" t="str">
            <v>HOSPITAL MESTRE VITALINO</v>
          </cell>
          <cell r="E1409" t="str">
            <v>LUAN LUIZ RODRIGUES DA SILVA</v>
          </cell>
          <cell r="F1409" t="str">
            <v>3 - Administrativo</v>
          </cell>
          <cell r="G1409" t="str">
            <v>514320</v>
          </cell>
          <cell r="H1409">
            <v>45200</v>
          </cell>
          <cell r="J1409">
            <v>132.32</v>
          </cell>
          <cell r="L1409">
            <v>0</v>
          </cell>
          <cell r="O1409">
            <v>1.82</v>
          </cell>
        </row>
        <row r="1410">
          <cell r="C1410" t="str">
            <v>HOSPITAL MESTRE VITALINO</v>
          </cell>
          <cell r="E1410" t="str">
            <v>LUANA CORDEIRO CHAGAS DE LIMA</v>
          </cell>
          <cell r="F1410" t="str">
            <v>2 - Outros Profissionais da Saúde</v>
          </cell>
          <cell r="G1410" t="str">
            <v>223605</v>
          </cell>
          <cell r="H1410">
            <v>45200</v>
          </cell>
          <cell r="J1410">
            <v>239.44159999999999</v>
          </cell>
          <cell r="L1410">
            <v>124.593152562</v>
          </cell>
          <cell r="M1410">
            <v>3.24</v>
          </cell>
          <cell r="O1410">
            <v>1.35</v>
          </cell>
        </row>
        <row r="1411">
          <cell r="C1411" t="str">
            <v>HOSPITAL MESTRE VITALINO</v>
          </cell>
          <cell r="E1411" t="str">
            <v>LUANA CRISTINA ALBUQUERQUE BARBOSA</v>
          </cell>
          <cell r="F1411" t="str">
            <v>2 - Outros Profissionais da Saúde</v>
          </cell>
          <cell r="G1411" t="str">
            <v>223605</v>
          </cell>
          <cell r="H1411">
            <v>45200</v>
          </cell>
          <cell r="J1411">
            <v>268.1712</v>
          </cell>
          <cell r="L1411">
            <v>0</v>
          </cell>
          <cell r="O1411">
            <v>1.35</v>
          </cell>
        </row>
        <row r="1412">
          <cell r="C1412" t="str">
            <v>HOSPITAL MESTRE VITALINO</v>
          </cell>
          <cell r="E1412" t="str">
            <v>LUANA CRISTINA ALVES DA SILVA BARBOSA</v>
          </cell>
          <cell r="F1412" t="str">
            <v>2 - Outros Profissionais da Saúde</v>
          </cell>
          <cell r="G1412" t="str">
            <v>322205</v>
          </cell>
          <cell r="H1412">
            <v>45200</v>
          </cell>
          <cell r="J1412">
            <v>167.54</v>
          </cell>
          <cell r="L1412">
            <v>124.593152562</v>
          </cell>
          <cell r="M1412">
            <v>29.39</v>
          </cell>
          <cell r="O1412">
            <v>1.82</v>
          </cell>
        </row>
        <row r="1413">
          <cell r="C1413" t="str">
            <v>HOSPITAL MESTRE VITALINO</v>
          </cell>
          <cell r="E1413" t="str">
            <v>LUANA DE MORAIS BENTO SILVA</v>
          </cell>
          <cell r="F1413" t="str">
            <v>2 - Outros Profissionais da Saúde</v>
          </cell>
          <cell r="G1413" t="str">
            <v>322205</v>
          </cell>
          <cell r="H1413">
            <v>45200</v>
          </cell>
          <cell r="J1413">
            <v>245.1344</v>
          </cell>
          <cell r="L1413">
            <v>124.593152562</v>
          </cell>
          <cell r="M1413">
            <v>29.39</v>
          </cell>
          <cell r="O1413">
            <v>1.82</v>
          </cell>
        </row>
        <row r="1414">
          <cell r="C1414" t="str">
            <v>HOSPITAL MESTRE VITALINO</v>
          </cell>
          <cell r="E1414" t="str">
            <v>LUANA FEITOSA CALADO</v>
          </cell>
          <cell r="F1414" t="str">
            <v>2 - Outros Profissionais da Saúde</v>
          </cell>
          <cell r="G1414" t="str">
            <v>223605</v>
          </cell>
          <cell r="H1414">
            <v>45200</v>
          </cell>
          <cell r="J1414">
            <v>258.10480000000001</v>
          </cell>
          <cell r="L1414">
            <v>0</v>
          </cell>
          <cell r="O1414">
            <v>1.35</v>
          </cell>
        </row>
        <row r="1415">
          <cell r="C1415" t="str">
            <v>HOSPITAL MESTRE VITALINO</v>
          </cell>
          <cell r="E1415" t="str">
            <v>LUANA GABRIELA DA SILVA</v>
          </cell>
          <cell r="F1415" t="str">
            <v>2 - Outros Profissionais da Saúde</v>
          </cell>
          <cell r="G1415" t="str">
            <v>322205</v>
          </cell>
          <cell r="H1415">
            <v>45200</v>
          </cell>
          <cell r="J1415">
            <v>160.79679999999999</v>
          </cell>
          <cell r="L1415">
            <v>124.593152562</v>
          </cell>
          <cell r="M1415">
            <v>28.41</v>
          </cell>
          <cell r="O1415">
            <v>1.82</v>
          </cell>
          <cell r="U1415">
            <v>74.97</v>
          </cell>
          <cell r="X1415" t="str">
            <v>AUX. CRECHE I</v>
          </cell>
        </row>
        <row r="1416">
          <cell r="C1416" t="str">
            <v>HOSPITAL MESTRE VITALINO</v>
          </cell>
          <cell r="E1416" t="str">
            <v>LUANA MARIA DA SILVA</v>
          </cell>
          <cell r="F1416" t="str">
            <v>2 - Outros Profissionais da Saúde</v>
          </cell>
          <cell r="G1416" t="str">
            <v>322205</v>
          </cell>
          <cell r="H1416">
            <v>45200</v>
          </cell>
          <cell r="J1416">
            <v>154.15199999999999</v>
          </cell>
          <cell r="L1416">
            <v>124.593152562</v>
          </cell>
          <cell r="M1416">
            <v>29.39</v>
          </cell>
          <cell r="O1416">
            <v>1.82</v>
          </cell>
        </row>
        <row r="1417">
          <cell r="C1417" t="str">
            <v>HOSPITAL MESTRE VITALINO</v>
          </cell>
          <cell r="E1417" t="str">
            <v>LUANA MARIA DA SILVA CLEMENTE</v>
          </cell>
          <cell r="F1417" t="str">
            <v>2 - Outros Profissionais da Saúde</v>
          </cell>
          <cell r="G1417" t="str">
            <v>322205</v>
          </cell>
          <cell r="H1417">
            <v>45200</v>
          </cell>
          <cell r="J1417">
            <v>152.81039999999999</v>
          </cell>
          <cell r="L1417">
            <v>124.593152562</v>
          </cell>
          <cell r="M1417">
            <v>29.39</v>
          </cell>
          <cell r="O1417">
            <v>1.82</v>
          </cell>
        </row>
        <row r="1418">
          <cell r="C1418" t="str">
            <v>HOSPITAL MESTRE VITALINO</v>
          </cell>
          <cell r="E1418" t="str">
            <v>LUANA MIKAELLI SANTANA DA SILVA</v>
          </cell>
          <cell r="F1418" t="str">
            <v>2 - Outros Profissionais da Saúde</v>
          </cell>
          <cell r="G1418" t="str">
            <v>322205</v>
          </cell>
          <cell r="H1418">
            <v>45200</v>
          </cell>
          <cell r="J1418">
            <v>164.81120000000001</v>
          </cell>
          <cell r="L1418">
            <v>124.593152562</v>
          </cell>
          <cell r="M1418">
            <v>28.41</v>
          </cell>
          <cell r="O1418">
            <v>1.82</v>
          </cell>
        </row>
        <row r="1419">
          <cell r="C1419" t="str">
            <v>HOSPITAL MESTRE VITALINO</v>
          </cell>
          <cell r="E1419" t="str">
            <v>LUANA RAFAELA ALVES DA SILVA</v>
          </cell>
          <cell r="F1419" t="str">
            <v>2 - Outros Profissionais da Saúde</v>
          </cell>
          <cell r="G1419" t="str">
            <v>322205</v>
          </cell>
          <cell r="H1419">
            <v>45200</v>
          </cell>
          <cell r="J1419">
            <v>171.21600000000001</v>
          </cell>
          <cell r="L1419">
            <v>124.593152562</v>
          </cell>
          <cell r="M1419">
            <v>27.43</v>
          </cell>
          <cell r="O1419">
            <v>1.82</v>
          </cell>
        </row>
        <row r="1420">
          <cell r="C1420" t="str">
            <v>HOSPITAL MESTRE VITALINO</v>
          </cell>
          <cell r="E1420" t="str">
            <v>LUANA RAFAELA DE LIMA</v>
          </cell>
          <cell r="F1420" t="str">
            <v>2 - Outros Profissionais da Saúde</v>
          </cell>
          <cell r="G1420" t="str">
            <v>223710</v>
          </cell>
          <cell r="H1420">
            <v>45200</v>
          </cell>
          <cell r="J1420">
            <v>295.29360000000003</v>
          </cell>
          <cell r="L1420">
            <v>0</v>
          </cell>
          <cell r="O1420">
            <v>1.82</v>
          </cell>
        </row>
        <row r="1421">
          <cell r="C1421" t="str">
            <v>HOSPITAL MESTRE VITALINO</v>
          </cell>
          <cell r="E1421" t="str">
            <v>LUANA SABRINA DOS SANTOS ANDRADE</v>
          </cell>
          <cell r="F1421" t="str">
            <v>2 - Outros Profissionais da Saúde</v>
          </cell>
          <cell r="G1421" t="str">
            <v>223505</v>
          </cell>
          <cell r="H1421">
            <v>45200</v>
          </cell>
          <cell r="J1421">
            <v>307.57920000000001</v>
          </cell>
          <cell r="L1421">
            <v>0</v>
          </cell>
          <cell r="O1421">
            <v>1.35</v>
          </cell>
        </row>
        <row r="1422">
          <cell r="C1422" t="str">
            <v>HOSPITAL MESTRE VITALINO</v>
          </cell>
          <cell r="E1422" t="str">
            <v>LUCAS ALVES DA CUNHA</v>
          </cell>
          <cell r="F1422" t="str">
            <v>3 - Administrativo</v>
          </cell>
          <cell r="G1422" t="str">
            <v>521130</v>
          </cell>
          <cell r="H1422">
            <v>45200</v>
          </cell>
          <cell r="J1422">
            <v>182.3304</v>
          </cell>
          <cell r="L1422">
            <v>0</v>
          </cell>
          <cell r="M1422">
            <v>0</v>
          </cell>
          <cell r="O1422">
            <v>1.82</v>
          </cell>
        </row>
        <row r="1423">
          <cell r="C1423" t="str">
            <v>HOSPITAL MESTRE VITALINO</v>
          </cell>
          <cell r="E1423" t="str">
            <v>LUCAS DOS SANTOS LUCENA</v>
          </cell>
          <cell r="F1423" t="str">
            <v>3 - Administrativo</v>
          </cell>
          <cell r="G1423" t="str">
            <v>521130</v>
          </cell>
          <cell r="H1423">
            <v>45200</v>
          </cell>
          <cell r="J1423">
            <v>126.1728</v>
          </cell>
          <cell r="L1423">
            <v>124.593152562</v>
          </cell>
          <cell r="M1423">
            <v>26.4</v>
          </cell>
          <cell r="O1423">
            <v>1.82</v>
          </cell>
        </row>
        <row r="1424">
          <cell r="C1424" t="str">
            <v>HOSPITAL MESTRE VITALINO</v>
          </cell>
          <cell r="E1424" t="str">
            <v>LUCAS EMIDIO BEZERRA NUNES</v>
          </cell>
          <cell r="F1424" t="str">
            <v>3 - Administrativo</v>
          </cell>
          <cell r="G1424" t="str">
            <v>521130</v>
          </cell>
          <cell r="H1424">
            <v>45200</v>
          </cell>
          <cell r="J1424">
            <v>118.872</v>
          </cell>
          <cell r="L1424">
            <v>124.593152562</v>
          </cell>
          <cell r="M1424">
            <v>26.4</v>
          </cell>
          <cell r="O1424">
            <v>1.82</v>
          </cell>
        </row>
        <row r="1425">
          <cell r="C1425" t="str">
            <v>HOSPITAL MESTRE VITALINO</v>
          </cell>
          <cell r="E1425" t="str">
            <v>LUCAS FELIPE ALVES DA SILVA</v>
          </cell>
          <cell r="F1425" t="str">
            <v>3 - Administrativo</v>
          </cell>
          <cell r="G1425" t="str">
            <v>515110</v>
          </cell>
          <cell r="H1425">
            <v>45200</v>
          </cell>
          <cell r="J1425">
            <v>126.72</v>
          </cell>
          <cell r="L1425">
            <v>0</v>
          </cell>
          <cell r="O1425">
            <v>1.82</v>
          </cell>
        </row>
        <row r="1426">
          <cell r="C1426" t="str">
            <v>HOSPITAL MESTRE VITALINO</v>
          </cell>
          <cell r="E1426" t="str">
            <v>LUCAS GONZAGA DA SILVA</v>
          </cell>
          <cell r="F1426" t="str">
            <v>2 - Outros Profissionais da Saúde</v>
          </cell>
          <cell r="G1426" t="str">
            <v>223505</v>
          </cell>
          <cell r="H1426">
            <v>45200</v>
          </cell>
          <cell r="J1426">
            <v>341.3904</v>
          </cell>
          <cell r="L1426">
            <v>124.593152562</v>
          </cell>
          <cell r="M1426">
            <v>3.83</v>
          </cell>
          <cell r="O1426">
            <v>1.35</v>
          </cell>
        </row>
        <row r="1427">
          <cell r="C1427" t="str">
            <v>HOSPITAL MESTRE VITALINO</v>
          </cell>
          <cell r="E1427" t="str">
            <v>LUCAS HENRIQUE DA SILVA LIMA</v>
          </cell>
          <cell r="F1427" t="str">
            <v>2 - Outros Profissionais da Saúde</v>
          </cell>
          <cell r="G1427" t="str">
            <v>322205</v>
          </cell>
          <cell r="H1427">
            <v>45200</v>
          </cell>
          <cell r="J1427">
            <v>163.82480000000001</v>
          </cell>
          <cell r="L1427">
            <v>0</v>
          </cell>
          <cell r="O1427">
            <v>1.82</v>
          </cell>
        </row>
        <row r="1428">
          <cell r="C1428" t="str">
            <v>HOSPITAL MESTRE VITALINO</v>
          </cell>
          <cell r="E1428" t="str">
            <v>LUCAS IGOR GOMES DOS SANTOS DA SILVA</v>
          </cell>
          <cell r="F1428" t="str">
            <v>3 - Administrativo</v>
          </cell>
          <cell r="G1428" t="str">
            <v>521130</v>
          </cell>
          <cell r="H1428">
            <v>45200</v>
          </cell>
          <cell r="J1428">
            <v>141.40799999999999</v>
          </cell>
          <cell r="L1428">
            <v>124.593152562</v>
          </cell>
          <cell r="M1428">
            <v>26.4</v>
          </cell>
          <cell r="O1428">
            <v>1.82</v>
          </cell>
        </row>
        <row r="1429">
          <cell r="C1429" t="str">
            <v>HOSPITAL MESTRE VITALINO</v>
          </cell>
          <cell r="E1429" t="str">
            <v>LUCAS MACEDO CAVALCANTI</v>
          </cell>
          <cell r="F1429" t="str">
            <v>3 - Administrativo</v>
          </cell>
          <cell r="G1429" t="str">
            <v>514320</v>
          </cell>
          <cell r="H1429">
            <v>45200</v>
          </cell>
          <cell r="J1429">
            <v>132.65520000000001</v>
          </cell>
          <cell r="L1429">
            <v>124.593152562</v>
          </cell>
          <cell r="M1429">
            <v>26.4</v>
          </cell>
          <cell r="O1429">
            <v>1.82</v>
          </cell>
        </row>
        <row r="1430">
          <cell r="C1430" t="str">
            <v>HOSPITAL MESTRE VITALINO</v>
          </cell>
          <cell r="E1430" t="str">
            <v>LUCAS MARCOS DA SILVA</v>
          </cell>
          <cell r="F1430" t="str">
            <v>3 - Administrativo</v>
          </cell>
          <cell r="G1430" t="str">
            <v>514320</v>
          </cell>
          <cell r="H1430">
            <v>45200</v>
          </cell>
          <cell r="J1430">
            <v>132.32</v>
          </cell>
          <cell r="L1430">
            <v>0</v>
          </cell>
          <cell r="O1430">
            <v>1.82</v>
          </cell>
        </row>
        <row r="1431">
          <cell r="C1431" t="str">
            <v>HOSPITAL MESTRE VITALINO</v>
          </cell>
          <cell r="E1431" t="str">
            <v>LUCAS MENDONCA DE SENA FALCAO OLIVEIRA</v>
          </cell>
          <cell r="F1431" t="str">
            <v>2 - Outros Profissionais da Saúde</v>
          </cell>
          <cell r="G1431" t="str">
            <v>223405</v>
          </cell>
          <cell r="H1431">
            <v>45200</v>
          </cell>
          <cell r="J1431">
            <v>353.64800000000002</v>
          </cell>
          <cell r="L1431">
            <v>124.593152562</v>
          </cell>
          <cell r="M1431">
            <v>15.73</v>
          </cell>
          <cell r="O1431">
            <v>1.82</v>
          </cell>
        </row>
        <row r="1432">
          <cell r="C1432" t="str">
            <v>HOSPITAL MESTRE VITALINO</v>
          </cell>
          <cell r="E1432" t="str">
            <v>LUCAS MIKAEL DA SILVA CORDEIRO</v>
          </cell>
          <cell r="F1432" t="str">
            <v>3 - Administrativo</v>
          </cell>
          <cell r="G1432" t="str">
            <v>411010</v>
          </cell>
          <cell r="H1432">
            <v>45200</v>
          </cell>
          <cell r="J1432">
            <v>148.08000000000001</v>
          </cell>
          <cell r="L1432">
            <v>0</v>
          </cell>
          <cell r="O1432">
            <v>1.82</v>
          </cell>
          <cell r="R1432">
            <v>307.2</v>
          </cell>
          <cell r="S1432">
            <v>84.3</v>
          </cell>
        </row>
        <row r="1433">
          <cell r="C1433" t="str">
            <v>HOSPITAL MESTRE VITALINO</v>
          </cell>
          <cell r="E1433" t="str">
            <v>LUCAS MILLER BARROS DA SILVA</v>
          </cell>
          <cell r="F1433" t="str">
            <v>3 - Administrativo</v>
          </cell>
          <cell r="G1433" t="str">
            <v>411010</v>
          </cell>
          <cell r="H1433">
            <v>45200</v>
          </cell>
          <cell r="J1433">
            <v>148.7704</v>
          </cell>
          <cell r="L1433">
            <v>0</v>
          </cell>
          <cell r="O1433">
            <v>1.82</v>
          </cell>
        </row>
        <row r="1434">
          <cell r="C1434" t="str">
            <v>HOSPITAL MESTRE VITALINO</v>
          </cell>
          <cell r="E1434" t="str">
            <v>LUCAS MONTARROYOS VASCONCELOS DE ALBUQUERQUE</v>
          </cell>
          <cell r="F1434" t="str">
            <v>1 - Médico</v>
          </cell>
          <cell r="G1434" t="str">
            <v>225225</v>
          </cell>
          <cell r="H1434">
            <v>45200</v>
          </cell>
          <cell r="J1434">
            <v>1236.8376000000001</v>
          </cell>
          <cell r="L1434">
            <v>124.593152562</v>
          </cell>
          <cell r="M1434">
            <v>3.96</v>
          </cell>
          <cell r="O1434">
            <v>6.01</v>
          </cell>
          <cell r="P1434">
            <v>1.23</v>
          </cell>
        </row>
        <row r="1435">
          <cell r="C1435" t="str">
            <v>HOSPITAL MESTRE VITALINO</v>
          </cell>
          <cell r="E1435" t="str">
            <v>LUCAS OSVALDO DA SILVA SANTOS</v>
          </cell>
          <cell r="F1435" t="str">
            <v>2 - Outros Profissionais da Saúde</v>
          </cell>
          <cell r="G1435" t="str">
            <v>223605</v>
          </cell>
          <cell r="H1435">
            <v>45200</v>
          </cell>
          <cell r="J1435">
            <v>302.55599999999998</v>
          </cell>
          <cell r="L1435">
            <v>124.593152562</v>
          </cell>
          <cell r="M1435">
            <v>3.24</v>
          </cell>
          <cell r="O1435">
            <v>1.35</v>
          </cell>
        </row>
        <row r="1436">
          <cell r="C1436" t="str">
            <v>HOSPITAL MESTRE VITALINO</v>
          </cell>
          <cell r="E1436" t="str">
            <v>LUCELI LUCIA DE ARAUJO GOMES</v>
          </cell>
          <cell r="F1436" t="str">
            <v>2 - Outros Profissionais da Saúde</v>
          </cell>
          <cell r="G1436" t="str">
            <v>322205</v>
          </cell>
          <cell r="H1436">
            <v>45200</v>
          </cell>
          <cell r="J1436">
            <v>164.51439999999999</v>
          </cell>
          <cell r="L1436">
            <v>124.593152562</v>
          </cell>
          <cell r="M1436">
            <v>29.39</v>
          </cell>
          <cell r="O1436">
            <v>1.82</v>
          </cell>
        </row>
        <row r="1437">
          <cell r="C1437" t="str">
            <v>HOSPITAL MESTRE VITALINO</v>
          </cell>
          <cell r="E1437" t="str">
            <v>LUCIA MARIA DOS SANTOS</v>
          </cell>
          <cell r="F1437" t="str">
            <v>2 - Outros Profissionais da Saúde</v>
          </cell>
          <cell r="G1437" t="str">
            <v>322205</v>
          </cell>
          <cell r="H1437">
            <v>45200</v>
          </cell>
          <cell r="J1437">
            <v>163.33359999999999</v>
          </cell>
          <cell r="L1437">
            <v>124.593152562</v>
          </cell>
          <cell r="M1437">
            <v>29.39</v>
          </cell>
          <cell r="O1437">
            <v>1.82</v>
          </cell>
        </row>
        <row r="1438">
          <cell r="C1438" t="str">
            <v>HOSPITAL MESTRE VITALINO</v>
          </cell>
          <cell r="E1438" t="str">
            <v>LUCIANA ALMEIDA VIEGAS</v>
          </cell>
          <cell r="F1438" t="str">
            <v>3 - Administrativo</v>
          </cell>
          <cell r="G1438" t="str">
            <v>411010</v>
          </cell>
          <cell r="H1438">
            <v>45200</v>
          </cell>
          <cell r="J1438">
            <v>112.3944</v>
          </cell>
          <cell r="L1438">
            <v>124.593152562</v>
          </cell>
          <cell r="M1438">
            <v>25.29</v>
          </cell>
          <cell r="O1438">
            <v>1.82</v>
          </cell>
        </row>
        <row r="1439">
          <cell r="C1439" t="str">
            <v>HOSPITAL MESTRE VITALINO</v>
          </cell>
          <cell r="E1439" t="str">
            <v>LUCIANA CRISTINA DA SILVA</v>
          </cell>
          <cell r="F1439" t="str">
            <v>2 - Outros Profissionais da Saúde</v>
          </cell>
          <cell r="G1439" t="str">
            <v>322205</v>
          </cell>
          <cell r="H1439">
            <v>45200</v>
          </cell>
          <cell r="J1439">
            <v>170.05680000000001</v>
          </cell>
          <cell r="L1439">
            <v>124.593152562</v>
          </cell>
          <cell r="M1439">
            <v>29.39</v>
          </cell>
          <cell r="O1439">
            <v>1.82</v>
          </cell>
        </row>
        <row r="1440">
          <cell r="C1440" t="str">
            <v>HOSPITAL MESTRE VITALINO</v>
          </cell>
          <cell r="E1440" t="str">
            <v>LUCIANA EUDA SANTOS DO NASCIMENTO</v>
          </cell>
          <cell r="F1440" t="str">
            <v>2 - Outros Profissionais da Saúde</v>
          </cell>
          <cell r="G1440" t="str">
            <v>223605</v>
          </cell>
          <cell r="H1440">
            <v>45200</v>
          </cell>
          <cell r="J1440">
            <v>354.4248</v>
          </cell>
          <cell r="L1440">
            <v>124.593152562</v>
          </cell>
          <cell r="M1440">
            <v>3.54</v>
          </cell>
          <cell r="O1440">
            <v>1.35</v>
          </cell>
        </row>
        <row r="1441">
          <cell r="C1441" t="str">
            <v>HOSPITAL MESTRE VITALINO</v>
          </cell>
          <cell r="E1441" t="str">
            <v>LUCIANA MARIA DA SILVA</v>
          </cell>
          <cell r="F1441" t="str">
            <v>3 - Administrativo</v>
          </cell>
          <cell r="G1441" t="str">
            <v>763305</v>
          </cell>
          <cell r="H1441">
            <v>45200</v>
          </cell>
          <cell r="J1441">
            <v>126.8272</v>
          </cell>
          <cell r="L1441">
            <v>124.593152562</v>
          </cell>
          <cell r="M1441">
            <v>26.4</v>
          </cell>
          <cell r="O1441">
            <v>1.82</v>
          </cell>
        </row>
        <row r="1442">
          <cell r="C1442" t="str">
            <v>HOSPITAL MESTRE VITALINO</v>
          </cell>
          <cell r="E1442" t="str">
            <v>LUCIANA PATRICIA DA SILVA</v>
          </cell>
          <cell r="F1442" t="str">
            <v>2 - Outros Profissionais da Saúde</v>
          </cell>
          <cell r="G1442" t="str">
            <v>322205</v>
          </cell>
          <cell r="H1442">
            <v>45200</v>
          </cell>
          <cell r="J1442">
            <v>177.39519999999999</v>
          </cell>
          <cell r="L1442">
            <v>124.593152562</v>
          </cell>
          <cell r="M1442">
            <v>29.39</v>
          </cell>
          <cell r="O1442">
            <v>1.82</v>
          </cell>
        </row>
        <row r="1443">
          <cell r="C1443" t="str">
            <v>HOSPITAL MESTRE VITALINO</v>
          </cell>
          <cell r="E1443" t="str">
            <v>LUCIANA VALENCA DE OLIVEIRA</v>
          </cell>
          <cell r="F1443" t="str">
            <v>1 - Médico</v>
          </cell>
          <cell r="G1443" t="str">
            <v>225124</v>
          </cell>
          <cell r="H1443">
            <v>45200</v>
          </cell>
          <cell r="J1443">
            <v>1027.3127999999999</v>
          </cell>
          <cell r="L1443">
            <v>124.593152562</v>
          </cell>
          <cell r="M1443">
            <v>3.96</v>
          </cell>
          <cell r="O1443">
            <v>6.01</v>
          </cell>
          <cell r="P1443">
            <v>1.23</v>
          </cell>
        </row>
        <row r="1444">
          <cell r="C1444" t="str">
            <v>HOSPITAL MESTRE VITALINO</v>
          </cell>
          <cell r="E1444" t="str">
            <v>LUCIANO BRAZ DE LUCENA</v>
          </cell>
          <cell r="F1444" t="str">
            <v>3 - Administrativo</v>
          </cell>
          <cell r="G1444" t="str">
            <v>763305</v>
          </cell>
          <cell r="H1444">
            <v>45200</v>
          </cell>
          <cell r="J1444">
            <v>126.72</v>
          </cell>
          <cell r="L1444">
            <v>124.593152562</v>
          </cell>
          <cell r="M1444">
            <v>26.4</v>
          </cell>
          <cell r="O1444">
            <v>1.82</v>
          </cell>
        </row>
        <row r="1445">
          <cell r="C1445" t="str">
            <v>HOSPITAL MESTRE VITALINO</v>
          </cell>
          <cell r="E1445" t="str">
            <v>LUCIANO CORREIA DE AMORIM JUNIOR</v>
          </cell>
          <cell r="F1445" t="str">
            <v>2 - Outros Profissionais da Saúde</v>
          </cell>
          <cell r="G1445" t="str">
            <v>322205</v>
          </cell>
          <cell r="H1445">
            <v>45200</v>
          </cell>
          <cell r="J1445">
            <v>183.316</v>
          </cell>
          <cell r="L1445">
            <v>124.593152562</v>
          </cell>
          <cell r="M1445">
            <v>28.41</v>
          </cell>
          <cell r="O1445">
            <v>1.82</v>
          </cell>
        </row>
        <row r="1446">
          <cell r="C1446" t="str">
            <v>HOSPITAL MESTRE VITALINO</v>
          </cell>
          <cell r="E1446" t="str">
            <v>LUCIANO FLAVIO DA SILVA</v>
          </cell>
          <cell r="F1446" t="str">
            <v>2 - Outros Profissionais da Saúde</v>
          </cell>
          <cell r="G1446" t="str">
            <v>324115</v>
          </cell>
          <cell r="H1446">
            <v>45200</v>
          </cell>
          <cell r="J1446">
            <v>351.96080000000001</v>
          </cell>
          <cell r="L1446">
            <v>124.593152562</v>
          </cell>
          <cell r="M1446">
            <v>2.0099999999999998</v>
          </cell>
          <cell r="O1446">
            <v>1.82</v>
          </cell>
        </row>
        <row r="1447">
          <cell r="C1447" t="str">
            <v>HOSPITAL MESTRE VITALINO</v>
          </cell>
          <cell r="E1447" t="str">
            <v>LUCIANO FRANCA DOS SANTOS</v>
          </cell>
          <cell r="F1447" t="str">
            <v>3 - Administrativo</v>
          </cell>
          <cell r="G1447" t="str">
            <v>517410</v>
          </cell>
          <cell r="H1447">
            <v>45200</v>
          </cell>
          <cell r="J1447">
            <v>124.4592</v>
          </cell>
          <cell r="L1447">
            <v>0</v>
          </cell>
          <cell r="O1447">
            <v>1.82</v>
          </cell>
        </row>
        <row r="1448">
          <cell r="C1448" t="str">
            <v>HOSPITAL MESTRE VITALINO</v>
          </cell>
          <cell r="E1448" t="str">
            <v>LUCIANO FRANCISCO DA SILVA</v>
          </cell>
          <cell r="F1448" t="str">
            <v>2 - Outros Profissionais da Saúde</v>
          </cell>
          <cell r="G1448" t="str">
            <v>324115</v>
          </cell>
          <cell r="H1448">
            <v>45200</v>
          </cell>
          <cell r="J1448">
            <v>400.69439999999997</v>
          </cell>
          <cell r="L1448">
            <v>124.593152562</v>
          </cell>
          <cell r="M1448">
            <v>0.24</v>
          </cell>
          <cell r="O1448">
            <v>10</v>
          </cell>
        </row>
        <row r="1449">
          <cell r="C1449" t="str">
            <v>HOSPITAL MESTRE VITALINO</v>
          </cell>
          <cell r="E1449" t="str">
            <v>LUCIANO JOSE DA SILVA</v>
          </cell>
          <cell r="F1449" t="str">
            <v>3 - Administrativo</v>
          </cell>
          <cell r="G1449" t="str">
            <v>517410</v>
          </cell>
          <cell r="H1449">
            <v>45200</v>
          </cell>
          <cell r="J1449">
            <v>120.05119999999999</v>
          </cell>
          <cell r="L1449">
            <v>0</v>
          </cell>
          <cell r="O1449">
            <v>1.82</v>
          </cell>
        </row>
        <row r="1450">
          <cell r="C1450" t="str">
            <v>HOSPITAL MESTRE VITALINO</v>
          </cell>
          <cell r="E1450" t="str">
            <v>LUCIANO SEVERINO DA SILVA</v>
          </cell>
          <cell r="F1450" t="str">
            <v>3 - Administrativo</v>
          </cell>
          <cell r="G1450" t="str">
            <v>521130</v>
          </cell>
          <cell r="H1450">
            <v>45200</v>
          </cell>
          <cell r="J1450">
            <v>132.32</v>
          </cell>
          <cell r="L1450">
            <v>124.593152562</v>
          </cell>
          <cell r="M1450">
            <v>26.4</v>
          </cell>
          <cell r="O1450">
            <v>1.82</v>
          </cell>
        </row>
        <row r="1451">
          <cell r="C1451" t="str">
            <v>HOSPITAL MESTRE VITALINO</v>
          </cell>
          <cell r="E1451" t="str">
            <v>LUCICLEIDE DO AMARAL MOREIRA</v>
          </cell>
          <cell r="F1451" t="str">
            <v>2 - Outros Profissionais da Saúde</v>
          </cell>
          <cell r="G1451" t="str">
            <v>223505</v>
          </cell>
          <cell r="H1451">
            <v>45200</v>
          </cell>
          <cell r="J1451">
            <v>339.32</v>
          </cell>
          <cell r="L1451">
            <v>124.593152562</v>
          </cell>
          <cell r="M1451">
            <v>3.42</v>
          </cell>
          <cell r="O1451">
            <v>1.35</v>
          </cell>
        </row>
        <row r="1452">
          <cell r="C1452" t="str">
            <v>HOSPITAL MESTRE VITALINO</v>
          </cell>
          <cell r="E1452" t="str">
            <v>LUCICLEIDE FERREIRA DA SILVA SOUZA</v>
          </cell>
          <cell r="F1452" t="str">
            <v>3 - Administrativo</v>
          </cell>
          <cell r="G1452" t="str">
            <v>514320</v>
          </cell>
          <cell r="H1452">
            <v>45200</v>
          </cell>
          <cell r="J1452">
            <v>191.3184</v>
          </cell>
          <cell r="L1452">
            <v>0</v>
          </cell>
          <cell r="M1452">
            <v>0</v>
          </cell>
          <cell r="O1452">
            <v>1.82</v>
          </cell>
        </row>
        <row r="1453">
          <cell r="C1453" t="str">
            <v>HOSPITAL MESTRE VITALINO</v>
          </cell>
          <cell r="E1453" t="str">
            <v>LUCICLEIDE FERREIRA LINS</v>
          </cell>
          <cell r="F1453" t="str">
            <v>2 - Outros Profissionais da Saúde</v>
          </cell>
          <cell r="G1453" t="str">
            <v>322205</v>
          </cell>
          <cell r="H1453">
            <v>45200</v>
          </cell>
          <cell r="J1453">
            <v>209.58799999999999</v>
          </cell>
          <cell r="L1453">
            <v>124.593152562</v>
          </cell>
          <cell r="M1453">
            <v>29.39</v>
          </cell>
          <cell r="O1453">
            <v>1.82</v>
          </cell>
          <cell r="R1453">
            <v>307.2</v>
          </cell>
          <cell r="S1453">
            <v>88.17</v>
          </cell>
        </row>
        <row r="1454">
          <cell r="C1454" t="str">
            <v>HOSPITAL MESTRE VITALINO</v>
          </cell>
          <cell r="E1454" t="str">
            <v>LUCICLEIDE MARIA DA SILVA</v>
          </cell>
          <cell r="F1454" t="str">
            <v>2 - Outros Profissionais da Saúde</v>
          </cell>
          <cell r="G1454" t="str">
            <v>322205</v>
          </cell>
          <cell r="H1454">
            <v>45200</v>
          </cell>
          <cell r="J1454">
            <v>311.48</v>
          </cell>
          <cell r="L1454">
            <v>124.593152562</v>
          </cell>
          <cell r="M1454">
            <v>4.1100000000000003</v>
          </cell>
          <cell r="O1454">
            <v>1.35</v>
          </cell>
        </row>
        <row r="1455">
          <cell r="C1455" t="str">
            <v>HOSPITAL MESTRE VITALINO</v>
          </cell>
          <cell r="E1455" t="str">
            <v>LUCICLEIDE MARIA DA SILVA</v>
          </cell>
          <cell r="F1455" t="str">
            <v>2 - Outros Profissionais da Saúde</v>
          </cell>
          <cell r="G1455" t="str">
            <v>223505</v>
          </cell>
          <cell r="H1455">
            <v>45200</v>
          </cell>
          <cell r="J1455">
            <v>149.87440000000001</v>
          </cell>
          <cell r="L1455">
            <v>124.593152562</v>
          </cell>
          <cell r="M1455">
            <v>29.39</v>
          </cell>
          <cell r="O1455">
            <v>1.82</v>
          </cell>
        </row>
        <row r="1456">
          <cell r="C1456" t="str">
            <v>HOSPITAL MESTRE VITALINO</v>
          </cell>
          <cell r="E1456" t="str">
            <v>LUCIENE GEISA DA SILVA</v>
          </cell>
          <cell r="F1456" t="str">
            <v>3 - Administrativo</v>
          </cell>
          <cell r="G1456" t="str">
            <v>411010</v>
          </cell>
          <cell r="H1456">
            <v>45200</v>
          </cell>
          <cell r="J1456">
            <v>133.51439999999999</v>
          </cell>
          <cell r="L1456">
            <v>124.593152562</v>
          </cell>
          <cell r="M1456">
            <v>28.1</v>
          </cell>
          <cell r="O1456">
            <v>1.82</v>
          </cell>
        </row>
        <row r="1457">
          <cell r="C1457" t="str">
            <v>HOSPITAL MESTRE VITALINO</v>
          </cell>
          <cell r="E1457" t="str">
            <v>LUCILENE MARIA DOS SANTOS SILVA</v>
          </cell>
          <cell r="F1457" t="str">
            <v>2 - Outros Profissionais da Saúde</v>
          </cell>
          <cell r="G1457" t="str">
            <v>322205</v>
          </cell>
          <cell r="H1457">
            <v>45200</v>
          </cell>
          <cell r="J1457">
            <v>176.13839999999999</v>
          </cell>
          <cell r="L1457">
            <v>124.593152562</v>
          </cell>
          <cell r="M1457">
            <v>29.39</v>
          </cell>
          <cell r="O1457">
            <v>1.82</v>
          </cell>
        </row>
        <row r="1458">
          <cell r="C1458" t="str">
            <v>HOSPITAL MESTRE VITALINO</v>
          </cell>
          <cell r="E1458" t="str">
            <v>LUCIMAEL DE GOES SILVA</v>
          </cell>
          <cell r="F1458" t="str">
            <v>3 - Administrativo</v>
          </cell>
          <cell r="G1458" t="str">
            <v>515110</v>
          </cell>
          <cell r="H1458">
            <v>45200</v>
          </cell>
          <cell r="J1458">
            <v>146.22800000000001</v>
          </cell>
          <cell r="L1458">
            <v>124.593152562</v>
          </cell>
          <cell r="M1458">
            <v>26.4</v>
          </cell>
          <cell r="O1458">
            <v>1.82</v>
          </cell>
        </row>
        <row r="1459">
          <cell r="C1459" t="str">
            <v>HOSPITAL MESTRE VITALINO</v>
          </cell>
          <cell r="E1459" t="str">
            <v>LUCIMARA ALEXANDRE DOS SANTOS</v>
          </cell>
          <cell r="F1459" t="str">
            <v>2 - Outros Profissionais da Saúde</v>
          </cell>
          <cell r="G1459" t="str">
            <v>322205</v>
          </cell>
          <cell r="H1459">
            <v>45200</v>
          </cell>
          <cell r="J1459">
            <v>151.44</v>
          </cell>
          <cell r="L1459">
            <v>124.593152562</v>
          </cell>
          <cell r="M1459">
            <v>24.49</v>
          </cell>
          <cell r="O1459">
            <v>1.82</v>
          </cell>
          <cell r="U1459">
            <v>77.55</v>
          </cell>
          <cell r="X1459" t="str">
            <v>AUX. CRECHE I</v>
          </cell>
        </row>
        <row r="1460">
          <cell r="C1460" t="str">
            <v>HOSPITAL MESTRE VITALINO</v>
          </cell>
          <cell r="E1460" t="str">
            <v>LUCINEIDE HELENA DA SILVA CAMPOS</v>
          </cell>
          <cell r="F1460" t="str">
            <v>2 - Outros Profissionais da Saúde</v>
          </cell>
          <cell r="G1460" t="str">
            <v>223505</v>
          </cell>
          <cell r="H1460">
            <v>45200</v>
          </cell>
          <cell r="J1460">
            <v>307.45760000000001</v>
          </cell>
          <cell r="L1460">
            <v>124.593152562</v>
          </cell>
          <cell r="M1460">
            <v>4.1100000000000003</v>
          </cell>
          <cell r="O1460">
            <v>1.35</v>
          </cell>
        </row>
        <row r="1461">
          <cell r="C1461" t="str">
            <v>HOSPITAL MESTRE VITALINO</v>
          </cell>
          <cell r="E1461" t="str">
            <v>LUCINEIDE MARIA ALVES</v>
          </cell>
          <cell r="F1461" t="str">
            <v>3 - Administrativo</v>
          </cell>
          <cell r="G1461" t="str">
            <v>514320</v>
          </cell>
          <cell r="H1461">
            <v>45200</v>
          </cell>
          <cell r="J1461">
            <v>166.62719999999999</v>
          </cell>
          <cell r="L1461">
            <v>0</v>
          </cell>
          <cell r="O1461">
            <v>1.82</v>
          </cell>
          <cell r="R1461">
            <v>153.6</v>
          </cell>
          <cell r="S1461">
            <v>79.2</v>
          </cell>
          <cell r="U1461">
            <v>77.569999999999993</v>
          </cell>
          <cell r="X1461" t="str">
            <v>AUX. CRECHE I</v>
          </cell>
        </row>
        <row r="1462">
          <cell r="C1462" t="str">
            <v>HOSPITAL MESTRE VITALINO</v>
          </cell>
          <cell r="E1462" t="str">
            <v>LUCIVANIA HELENA DE FRANCA</v>
          </cell>
          <cell r="F1462" t="str">
            <v>3 - Administrativo</v>
          </cell>
          <cell r="G1462" t="str">
            <v>514320</v>
          </cell>
          <cell r="H1462">
            <v>45200</v>
          </cell>
          <cell r="J1462">
            <v>132.54400000000001</v>
          </cell>
          <cell r="L1462">
            <v>0</v>
          </cell>
          <cell r="O1462">
            <v>1.82</v>
          </cell>
          <cell r="R1462">
            <v>307.2</v>
          </cell>
          <cell r="S1462">
            <v>79.2</v>
          </cell>
        </row>
        <row r="1463">
          <cell r="C1463" t="str">
            <v>HOSPITAL MESTRE VITALINO</v>
          </cell>
          <cell r="E1463" t="str">
            <v>LUCIVANIA MARIA CELESTINO</v>
          </cell>
          <cell r="F1463" t="str">
            <v>2 - Outros Profissionais da Saúde</v>
          </cell>
          <cell r="G1463" t="str">
            <v>322205</v>
          </cell>
          <cell r="H1463">
            <v>45200</v>
          </cell>
          <cell r="J1463">
            <v>0</v>
          </cell>
          <cell r="L1463">
            <v>0</v>
          </cell>
          <cell r="M1463">
            <v>0</v>
          </cell>
          <cell r="O1463">
            <v>1.82</v>
          </cell>
        </row>
        <row r="1464">
          <cell r="C1464" t="str">
            <v>HOSPITAL MESTRE VITALINO</v>
          </cell>
          <cell r="E1464" t="str">
            <v>LUDIMYLA GONCALVES DA SILVA</v>
          </cell>
          <cell r="F1464" t="str">
            <v>2 - Outros Profissionais da Saúde</v>
          </cell>
          <cell r="G1464" t="str">
            <v>223505</v>
          </cell>
          <cell r="H1464">
            <v>45200</v>
          </cell>
          <cell r="J1464">
            <v>373.43279999999999</v>
          </cell>
          <cell r="L1464">
            <v>0</v>
          </cell>
          <cell r="O1464">
            <v>1.35</v>
          </cell>
        </row>
        <row r="1465">
          <cell r="C1465" t="str">
            <v>HOSPITAL MESTRE VITALINO</v>
          </cell>
          <cell r="E1465" t="str">
            <v>LUIS FERNANDO TEODOSIO DE OLIVEIRA</v>
          </cell>
          <cell r="F1465" t="str">
            <v>3 - Administrativo</v>
          </cell>
          <cell r="G1465" t="str">
            <v>515110</v>
          </cell>
          <cell r="H1465">
            <v>45200</v>
          </cell>
          <cell r="J1465">
            <v>126.72</v>
          </cell>
          <cell r="L1465">
            <v>124.593152562</v>
          </cell>
          <cell r="M1465">
            <v>26.4</v>
          </cell>
          <cell r="O1465">
            <v>1.82</v>
          </cell>
        </row>
        <row r="1466">
          <cell r="C1466" t="str">
            <v>HOSPITAL MESTRE VITALINO</v>
          </cell>
          <cell r="E1466" t="str">
            <v>LUIS MANUEL DA SILVA</v>
          </cell>
          <cell r="F1466" t="str">
            <v>3 - Administrativo</v>
          </cell>
          <cell r="G1466" t="str">
            <v>513505</v>
          </cell>
          <cell r="H1466">
            <v>45200</v>
          </cell>
          <cell r="J1466">
            <v>139.32239999999999</v>
          </cell>
          <cell r="L1466">
            <v>0</v>
          </cell>
          <cell r="O1466">
            <v>1.82</v>
          </cell>
        </row>
        <row r="1467">
          <cell r="C1467" t="str">
            <v>HOSPITAL MESTRE VITALINO</v>
          </cell>
          <cell r="E1467" t="str">
            <v>LUIZ AUGUSTO LAGEDO FERRAZ</v>
          </cell>
          <cell r="F1467" t="str">
            <v>1 - Médico</v>
          </cell>
          <cell r="G1467" t="str">
            <v>225112</v>
          </cell>
          <cell r="H1467">
            <v>45200</v>
          </cell>
          <cell r="J1467">
            <v>1488.9304</v>
          </cell>
          <cell r="L1467">
            <v>0</v>
          </cell>
          <cell r="M1467">
            <v>0</v>
          </cell>
          <cell r="O1467">
            <v>6.01</v>
          </cell>
          <cell r="P1467">
            <v>1.23</v>
          </cell>
        </row>
        <row r="1468">
          <cell r="C1468" t="str">
            <v>HOSPITAL MESTRE VITALINO</v>
          </cell>
          <cell r="E1468" t="str">
            <v>LUIZ FERNANDO DE LOIOLA BARROS</v>
          </cell>
          <cell r="F1468" t="str">
            <v>2 - Outros Profissionais da Saúde</v>
          </cell>
          <cell r="G1468" t="str">
            <v>322205</v>
          </cell>
          <cell r="H1468">
            <v>45200</v>
          </cell>
          <cell r="J1468">
            <v>194.60319999999999</v>
          </cell>
          <cell r="L1468">
            <v>124.593152562</v>
          </cell>
          <cell r="M1468">
            <v>29.39</v>
          </cell>
          <cell r="O1468">
            <v>1.82</v>
          </cell>
        </row>
        <row r="1469">
          <cell r="C1469" t="str">
            <v>HOSPITAL MESTRE VITALINO</v>
          </cell>
          <cell r="E1469" t="str">
            <v>LUIZ GUSTAVO SALVINO DA SILVA</v>
          </cell>
          <cell r="F1469" t="str">
            <v>3 - Administrativo</v>
          </cell>
          <cell r="G1469" t="str">
            <v>514320</v>
          </cell>
          <cell r="H1469">
            <v>45200</v>
          </cell>
          <cell r="J1469">
            <v>125.568</v>
          </cell>
          <cell r="L1469">
            <v>0</v>
          </cell>
          <cell r="O1469">
            <v>1.82</v>
          </cell>
        </row>
        <row r="1470">
          <cell r="C1470" t="str">
            <v>HOSPITAL MESTRE VITALINO</v>
          </cell>
          <cell r="E1470" t="str">
            <v>LUIZ IZIDORO BATISTA</v>
          </cell>
          <cell r="F1470" t="str">
            <v>3 - Administrativo</v>
          </cell>
          <cell r="G1470" t="str">
            <v>513505</v>
          </cell>
          <cell r="H1470">
            <v>45200</v>
          </cell>
          <cell r="J1470">
            <v>164.7328</v>
          </cell>
          <cell r="L1470">
            <v>0</v>
          </cell>
          <cell r="O1470">
            <v>1.82</v>
          </cell>
        </row>
        <row r="1471">
          <cell r="C1471" t="str">
            <v>HOSPITAL MESTRE VITALINO</v>
          </cell>
          <cell r="E1471" t="str">
            <v>LUNARIA TAMIRES DE OMENA</v>
          </cell>
          <cell r="F1471" t="str">
            <v>2 - Outros Profissionais da Saúde</v>
          </cell>
          <cell r="G1471" t="str">
            <v>322205</v>
          </cell>
          <cell r="H1471">
            <v>45200</v>
          </cell>
          <cell r="J1471">
            <v>156.61519999999999</v>
          </cell>
          <cell r="L1471">
            <v>124.593152562</v>
          </cell>
          <cell r="M1471">
            <v>29.39</v>
          </cell>
          <cell r="O1471">
            <v>1.82</v>
          </cell>
          <cell r="U1471">
            <v>77.55</v>
          </cell>
          <cell r="X1471" t="str">
            <v>AUX. CRECHE I</v>
          </cell>
        </row>
        <row r="1472">
          <cell r="C1472" t="str">
            <v>HOSPITAL MESTRE VITALINO</v>
          </cell>
          <cell r="E1472" t="str">
            <v>LUZIA BEZERRA DA SILVA</v>
          </cell>
          <cell r="F1472" t="str">
            <v>2 - Outros Profissionais da Saúde</v>
          </cell>
          <cell r="G1472" t="str">
            <v>322205</v>
          </cell>
          <cell r="H1472">
            <v>45200</v>
          </cell>
          <cell r="J1472">
            <v>149.87440000000001</v>
          </cell>
          <cell r="L1472">
            <v>124.593152562</v>
          </cell>
          <cell r="M1472">
            <v>29.39</v>
          </cell>
          <cell r="O1472">
            <v>1.82</v>
          </cell>
        </row>
        <row r="1473">
          <cell r="C1473" t="str">
            <v>HOSPITAL MESTRE VITALINO</v>
          </cell>
          <cell r="E1473" t="str">
            <v>LUZINETE CORREIA DE LIMA GOUVEIA</v>
          </cell>
          <cell r="F1473" t="str">
            <v>3 - Administrativo</v>
          </cell>
          <cell r="G1473" t="str">
            <v>513430</v>
          </cell>
          <cell r="H1473">
            <v>45200</v>
          </cell>
          <cell r="J1473">
            <v>132.32</v>
          </cell>
          <cell r="L1473">
            <v>124.593152562</v>
          </cell>
          <cell r="M1473">
            <v>26.4</v>
          </cell>
          <cell r="O1473">
            <v>1.82</v>
          </cell>
        </row>
        <row r="1474">
          <cell r="C1474" t="str">
            <v>HOSPITAL MESTRE VITALINO</v>
          </cell>
          <cell r="E1474" t="str">
            <v>LYNNEKER HELTOBELLE RAMOS FRAZAO</v>
          </cell>
          <cell r="F1474" t="str">
            <v>3 - Administrativo</v>
          </cell>
          <cell r="G1474" t="str">
            <v>212410</v>
          </cell>
          <cell r="H1474">
            <v>45200</v>
          </cell>
          <cell r="J1474">
            <v>159.65119999999999</v>
          </cell>
          <cell r="L1474">
            <v>124.593152562</v>
          </cell>
          <cell r="M1474">
            <v>39.909999999999997</v>
          </cell>
          <cell r="O1474">
            <v>1.82</v>
          </cell>
        </row>
        <row r="1475">
          <cell r="C1475" t="str">
            <v>HOSPITAL MESTRE VITALINO</v>
          </cell>
          <cell r="E1475" t="str">
            <v>MABELLE MORAES CORDEIRO</v>
          </cell>
          <cell r="F1475" t="str">
            <v>2 - Outros Profissionais da Saúde</v>
          </cell>
          <cell r="G1475" t="str">
            <v>223710</v>
          </cell>
          <cell r="H1475">
            <v>45200</v>
          </cell>
          <cell r="J1475">
            <v>295.29360000000003</v>
          </cell>
          <cell r="L1475">
            <v>0</v>
          </cell>
          <cell r="O1475">
            <v>1.82</v>
          </cell>
        </row>
        <row r="1476">
          <cell r="C1476" t="str">
            <v>HOSPITAL MESTRE VITALINO</v>
          </cell>
          <cell r="E1476" t="str">
            <v>MABILLY FRANCIELLE ALICE DA SILVA</v>
          </cell>
          <cell r="F1476" t="str">
            <v>2 - Outros Profissionais da Saúde</v>
          </cell>
          <cell r="G1476" t="str">
            <v>322205</v>
          </cell>
          <cell r="H1476">
            <v>45200</v>
          </cell>
          <cell r="J1476">
            <v>152.596</v>
          </cell>
          <cell r="L1476">
            <v>124.593152562</v>
          </cell>
          <cell r="M1476">
            <v>24.49</v>
          </cell>
          <cell r="O1476">
            <v>1.82</v>
          </cell>
          <cell r="U1476">
            <v>77.55</v>
          </cell>
          <cell r="X1476" t="str">
            <v>AUX. CRECHE I</v>
          </cell>
        </row>
        <row r="1477">
          <cell r="C1477" t="str">
            <v>HOSPITAL MESTRE VITALINO</v>
          </cell>
          <cell r="E1477" t="str">
            <v>MAELEM DA SILVA MOTA</v>
          </cell>
          <cell r="F1477" t="str">
            <v>2 - Outros Profissionais da Saúde</v>
          </cell>
          <cell r="G1477" t="str">
            <v>322205</v>
          </cell>
          <cell r="H1477">
            <v>45200</v>
          </cell>
          <cell r="J1477">
            <v>214.33920000000001</v>
          </cell>
          <cell r="L1477">
            <v>0</v>
          </cell>
          <cell r="M1477">
            <v>0</v>
          </cell>
          <cell r="O1477">
            <v>1.82</v>
          </cell>
        </row>
        <row r="1478">
          <cell r="C1478" t="str">
            <v>HOSPITAL MESTRE VITALINO</v>
          </cell>
          <cell r="E1478" t="str">
            <v>MAGALLY GESSYCA SOARES BRITO</v>
          </cell>
          <cell r="F1478" t="str">
            <v>2 - Outros Profissionais da Saúde</v>
          </cell>
          <cell r="G1478" t="str">
            <v>322205</v>
          </cell>
          <cell r="H1478">
            <v>45200</v>
          </cell>
          <cell r="J1478">
            <v>115.66719999999999</v>
          </cell>
          <cell r="L1478">
            <v>124.593152562</v>
          </cell>
          <cell r="M1478">
            <v>22.53</v>
          </cell>
          <cell r="O1478">
            <v>1.82</v>
          </cell>
        </row>
        <row r="1479">
          <cell r="C1479" t="str">
            <v>HOSPITAL MESTRE VITALINO</v>
          </cell>
          <cell r="E1479" t="str">
            <v>MAGALY PEREIRA MAGALHAES</v>
          </cell>
          <cell r="F1479" t="str">
            <v>2 - Outros Profissionais da Saúde</v>
          </cell>
          <cell r="G1479" t="str">
            <v>223505</v>
          </cell>
          <cell r="H1479">
            <v>45200</v>
          </cell>
          <cell r="J1479">
            <v>368.41359999999997</v>
          </cell>
          <cell r="L1479">
            <v>124.593152562</v>
          </cell>
          <cell r="M1479">
            <v>4.1100000000000003</v>
          </cell>
          <cell r="O1479">
            <v>1.35</v>
          </cell>
        </row>
        <row r="1480">
          <cell r="C1480" t="str">
            <v>HOSPITAL MESTRE VITALINO</v>
          </cell>
          <cell r="E1480" t="str">
            <v>MAGDA RODRIGUES BELARMINO</v>
          </cell>
          <cell r="F1480" t="str">
            <v>3 - Administrativo</v>
          </cell>
          <cell r="G1480" t="str">
            <v>763305</v>
          </cell>
          <cell r="H1480">
            <v>45200</v>
          </cell>
          <cell r="J1480">
            <v>127.0968</v>
          </cell>
          <cell r="L1480">
            <v>124.593152562</v>
          </cell>
          <cell r="M1480">
            <v>16.72</v>
          </cell>
          <cell r="O1480">
            <v>1.82</v>
          </cell>
        </row>
        <row r="1481">
          <cell r="C1481" t="str">
            <v>HOSPITAL MESTRE VITALINO</v>
          </cell>
          <cell r="E1481" t="str">
            <v>MAGNA RAFAELA DE CASTRO</v>
          </cell>
          <cell r="F1481" t="str">
            <v>2 - Outros Profissionais da Saúde</v>
          </cell>
          <cell r="G1481" t="str">
            <v>223505</v>
          </cell>
          <cell r="H1481">
            <v>45200</v>
          </cell>
          <cell r="J1481">
            <v>357.73360000000002</v>
          </cell>
          <cell r="L1481">
            <v>124.593152562</v>
          </cell>
          <cell r="M1481">
            <v>4.1100000000000003</v>
          </cell>
          <cell r="O1481">
            <v>1.35</v>
          </cell>
        </row>
        <row r="1482">
          <cell r="C1482" t="str">
            <v>HOSPITAL MESTRE VITALINO</v>
          </cell>
          <cell r="E1482" t="str">
            <v>MAIANAIRA GONCALVES DE SOUZA</v>
          </cell>
          <cell r="F1482" t="str">
            <v>2 - Outros Profissionais da Saúde</v>
          </cell>
          <cell r="G1482" t="str">
            <v>223505</v>
          </cell>
          <cell r="H1482">
            <v>45200</v>
          </cell>
          <cell r="J1482">
            <v>368.59120000000001</v>
          </cell>
          <cell r="L1482">
            <v>124.593152562</v>
          </cell>
          <cell r="M1482">
            <v>4.1100000000000003</v>
          </cell>
          <cell r="O1482">
            <v>1.35</v>
          </cell>
        </row>
        <row r="1483">
          <cell r="C1483" t="str">
            <v>HOSPITAL MESTRE VITALINO</v>
          </cell>
          <cell r="E1483" t="str">
            <v>MAIRCON CANDIDO DA SILVA</v>
          </cell>
          <cell r="F1483" t="str">
            <v>2 - Outros Profissionais da Saúde</v>
          </cell>
          <cell r="G1483" t="str">
            <v>223605</v>
          </cell>
          <cell r="H1483">
            <v>45200</v>
          </cell>
          <cell r="J1483">
            <v>288.55439999999999</v>
          </cell>
          <cell r="L1483">
            <v>124.593152562</v>
          </cell>
          <cell r="M1483">
            <v>3.54</v>
          </cell>
          <cell r="O1483">
            <v>1.35</v>
          </cell>
        </row>
        <row r="1484">
          <cell r="C1484" t="str">
            <v>HOSPITAL MESTRE VITALINO</v>
          </cell>
          <cell r="E1484" t="str">
            <v>MAIZA JOSEFA DE SOUZA</v>
          </cell>
          <cell r="F1484" t="str">
            <v>2 - Outros Profissionais da Saúde</v>
          </cell>
          <cell r="G1484" t="str">
            <v>223505</v>
          </cell>
          <cell r="H1484">
            <v>45200</v>
          </cell>
          <cell r="J1484">
            <v>308.81200000000001</v>
          </cell>
          <cell r="L1484">
            <v>124.593152562</v>
          </cell>
          <cell r="M1484">
            <v>3.83</v>
          </cell>
          <cell r="O1484">
            <v>1.35</v>
          </cell>
        </row>
        <row r="1485">
          <cell r="C1485" t="str">
            <v>HOSPITAL MESTRE VITALINO</v>
          </cell>
          <cell r="E1485" t="str">
            <v>MALAQUIAS PEREIRA BISPO</v>
          </cell>
          <cell r="F1485" t="str">
            <v>2 - Outros Profissionais da Saúde</v>
          </cell>
          <cell r="G1485" t="str">
            <v>223605</v>
          </cell>
          <cell r="H1485">
            <v>45200</v>
          </cell>
          <cell r="J1485">
            <v>300.8048</v>
          </cell>
          <cell r="L1485">
            <v>124.593152562</v>
          </cell>
          <cell r="M1485">
            <v>3.54</v>
          </cell>
          <cell r="O1485">
            <v>1.35</v>
          </cell>
        </row>
        <row r="1486">
          <cell r="C1486" t="str">
            <v>HOSPITAL MESTRE VITALINO</v>
          </cell>
          <cell r="E1486" t="str">
            <v>MANASSES FERNANDES DA SILVA</v>
          </cell>
          <cell r="F1486" t="str">
            <v>3 - Administrativo</v>
          </cell>
          <cell r="G1486" t="str">
            <v>312105</v>
          </cell>
          <cell r="H1486">
            <v>45200</v>
          </cell>
          <cell r="J1486">
            <v>221.37520000000001</v>
          </cell>
          <cell r="L1486">
            <v>0</v>
          </cell>
          <cell r="O1486">
            <v>1.82</v>
          </cell>
          <cell r="U1486">
            <v>49.5</v>
          </cell>
          <cell r="X1486" t="str">
            <v>AUX DE FERRAMENTA</v>
          </cell>
        </row>
        <row r="1487">
          <cell r="C1487" t="str">
            <v>HOSPITAL MESTRE VITALINO</v>
          </cell>
          <cell r="E1487" t="str">
            <v>MANAYRA WINDYSA DE SOUZA SILVA</v>
          </cell>
          <cell r="F1487" t="str">
            <v>2 - Outros Profissionais da Saúde</v>
          </cell>
          <cell r="G1487" t="str">
            <v>223505</v>
          </cell>
          <cell r="H1487">
            <v>45200</v>
          </cell>
          <cell r="J1487">
            <v>329.68</v>
          </cell>
          <cell r="L1487">
            <v>124.593152562</v>
          </cell>
          <cell r="M1487">
            <v>3.85</v>
          </cell>
          <cell r="O1487">
            <v>1.35</v>
          </cell>
          <cell r="U1487">
            <v>120.26</v>
          </cell>
          <cell r="X1487" t="str">
            <v>AUX. CRECHE I</v>
          </cell>
        </row>
        <row r="1488">
          <cell r="C1488" t="str">
            <v>HOSPITAL MESTRE VITALINO</v>
          </cell>
          <cell r="E1488" t="str">
            <v>MANOEL HENRIQUE DA SILVA</v>
          </cell>
          <cell r="F1488" t="str">
            <v>2 - Outros Profissionais da Saúde</v>
          </cell>
          <cell r="G1488" t="str">
            <v>322205</v>
          </cell>
          <cell r="H1488">
            <v>45200</v>
          </cell>
          <cell r="J1488">
            <v>154.99680000000001</v>
          </cell>
          <cell r="L1488">
            <v>124.593152562</v>
          </cell>
          <cell r="M1488">
            <v>29.39</v>
          </cell>
          <cell r="O1488">
            <v>1.82</v>
          </cell>
        </row>
        <row r="1489">
          <cell r="C1489" t="str">
            <v>HOSPITAL MESTRE VITALINO</v>
          </cell>
          <cell r="E1489" t="str">
            <v>MANOELLA DAS DORES LEMOS SILVA</v>
          </cell>
          <cell r="F1489" t="str">
            <v>2 - Outros Profissionais da Saúde</v>
          </cell>
          <cell r="G1489" t="str">
            <v>322205</v>
          </cell>
          <cell r="H1489">
            <v>45200</v>
          </cell>
          <cell r="J1489">
            <v>228.91200000000001</v>
          </cell>
          <cell r="L1489">
            <v>0</v>
          </cell>
          <cell r="M1489">
            <v>0</v>
          </cell>
          <cell r="O1489">
            <v>1.82</v>
          </cell>
        </row>
        <row r="1490">
          <cell r="C1490" t="str">
            <v>HOSPITAL MESTRE VITALINO</v>
          </cell>
          <cell r="E1490" t="str">
            <v>MANUEL ALEXANDRE DA SILVA</v>
          </cell>
          <cell r="F1490" t="str">
            <v>2 - Outros Profissionais da Saúde</v>
          </cell>
          <cell r="G1490" t="str">
            <v>223505</v>
          </cell>
          <cell r="H1490">
            <v>45200</v>
          </cell>
          <cell r="J1490">
            <v>357.9248</v>
          </cell>
          <cell r="L1490">
            <v>124.593152562</v>
          </cell>
          <cell r="M1490">
            <v>4.1100000000000003</v>
          </cell>
          <cell r="O1490">
            <v>1.35</v>
          </cell>
        </row>
        <row r="1491">
          <cell r="C1491" t="str">
            <v>HOSPITAL MESTRE VITALINO</v>
          </cell>
          <cell r="E1491" t="str">
            <v>MANUEL JOSE DA SILVA</v>
          </cell>
          <cell r="F1491" t="str">
            <v>2 - Outros Profissionais da Saúde</v>
          </cell>
          <cell r="G1491" t="str">
            <v>322205</v>
          </cell>
          <cell r="H1491">
            <v>45200</v>
          </cell>
          <cell r="J1491">
            <v>183.30959999999999</v>
          </cell>
          <cell r="L1491">
            <v>124.593152562</v>
          </cell>
          <cell r="M1491">
            <v>29.39</v>
          </cell>
          <cell r="O1491">
            <v>1.82</v>
          </cell>
        </row>
        <row r="1492">
          <cell r="C1492" t="str">
            <v>HOSPITAL MESTRE VITALINO</v>
          </cell>
          <cell r="E1492" t="str">
            <v>MANUELA LEITE DOS SANTOS</v>
          </cell>
          <cell r="F1492" t="str">
            <v>2 - Outros Profissionais da Saúde</v>
          </cell>
          <cell r="G1492" t="str">
            <v>223505</v>
          </cell>
          <cell r="H1492">
            <v>45200</v>
          </cell>
          <cell r="J1492">
            <v>303.21600000000001</v>
          </cell>
          <cell r="L1492">
            <v>124.593152562</v>
          </cell>
          <cell r="M1492">
            <v>4.1100000000000003</v>
          </cell>
          <cell r="O1492">
            <v>1.35</v>
          </cell>
        </row>
        <row r="1493">
          <cell r="C1493" t="str">
            <v>HOSPITAL MESTRE VITALINO</v>
          </cell>
          <cell r="E1493" t="str">
            <v>MANUELA SANTOS CRUZ</v>
          </cell>
          <cell r="F1493" t="str">
            <v>1 - Médico</v>
          </cell>
          <cell r="G1493" t="str">
            <v>225125</v>
          </cell>
          <cell r="H1493">
            <v>45200</v>
          </cell>
          <cell r="J1493">
            <v>1435.3072</v>
          </cell>
          <cell r="L1493">
            <v>124.593152562</v>
          </cell>
          <cell r="M1493">
            <v>3.96</v>
          </cell>
          <cell r="O1493">
            <v>6.01</v>
          </cell>
          <cell r="P1493">
            <v>1.23</v>
          </cell>
        </row>
        <row r="1494">
          <cell r="C1494" t="str">
            <v>HOSPITAL MESTRE VITALINO</v>
          </cell>
          <cell r="E1494" t="str">
            <v>MANUELLA FEITOSA DA SILVA</v>
          </cell>
          <cell r="F1494" t="str">
            <v>2 - Outros Profissionais da Saúde</v>
          </cell>
          <cell r="G1494" t="str">
            <v>223505</v>
          </cell>
          <cell r="H1494">
            <v>45200</v>
          </cell>
          <cell r="J1494">
            <v>291.41840000000002</v>
          </cell>
          <cell r="L1494">
            <v>124.593152562</v>
          </cell>
          <cell r="M1494">
            <v>4.1100000000000003</v>
          </cell>
          <cell r="O1494">
            <v>1.35</v>
          </cell>
        </row>
        <row r="1495">
          <cell r="C1495" t="str">
            <v>HOSPITAL MESTRE VITALINO</v>
          </cell>
          <cell r="E1495" t="str">
            <v>MANUELLA LUNA DE MACEDO</v>
          </cell>
          <cell r="F1495" t="str">
            <v>2 - Outros Profissionais da Saúde</v>
          </cell>
          <cell r="G1495" t="str">
            <v>223505</v>
          </cell>
          <cell r="H1495">
            <v>45200</v>
          </cell>
          <cell r="J1495">
            <v>346.69760000000002</v>
          </cell>
          <cell r="L1495">
            <v>124.593152562</v>
          </cell>
          <cell r="M1495">
            <v>2.56</v>
          </cell>
          <cell r="O1495">
            <v>1.35</v>
          </cell>
        </row>
        <row r="1496">
          <cell r="C1496" t="str">
            <v>HOSPITAL MESTRE VITALINO</v>
          </cell>
          <cell r="E1496" t="str">
            <v>MARAISA MARIA DA SILVA</v>
          </cell>
          <cell r="F1496" t="str">
            <v>2 - Outros Profissionais da Saúde</v>
          </cell>
          <cell r="G1496" t="str">
            <v>322205</v>
          </cell>
          <cell r="H1496">
            <v>45200</v>
          </cell>
          <cell r="J1496">
            <v>170.3656</v>
          </cell>
          <cell r="L1496">
            <v>124.593152562</v>
          </cell>
          <cell r="M1496">
            <v>29.39</v>
          </cell>
          <cell r="O1496">
            <v>1.82</v>
          </cell>
        </row>
        <row r="1497">
          <cell r="C1497" t="str">
            <v>HOSPITAL MESTRE VITALINO</v>
          </cell>
          <cell r="E1497" t="str">
            <v>MARCEL ARAUJO DE ARRUDA</v>
          </cell>
          <cell r="F1497" t="str">
            <v>1 - Médico</v>
          </cell>
          <cell r="G1497" t="str">
            <v>225125</v>
          </cell>
          <cell r="H1497">
            <v>45200</v>
          </cell>
          <cell r="J1497">
            <v>941.07360000000006</v>
          </cell>
          <cell r="L1497">
            <v>124.593152562</v>
          </cell>
          <cell r="M1497">
            <v>3.96</v>
          </cell>
          <cell r="O1497">
            <v>6.01</v>
          </cell>
          <cell r="P1497">
            <v>1.23</v>
          </cell>
        </row>
        <row r="1498">
          <cell r="C1498" t="str">
            <v>HOSPITAL MESTRE VITALINO</v>
          </cell>
          <cell r="E1498" t="str">
            <v>MARCELA DE OLIVEIRA SILVA</v>
          </cell>
          <cell r="F1498" t="str">
            <v>2 - Outros Profissionais da Saúde</v>
          </cell>
          <cell r="G1498" t="str">
            <v>322205</v>
          </cell>
          <cell r="H1498">
            <v>45200</v>
          </cell>
          <cell r="J1498">
            <v>214.60400000000001</v>
          </cell>
          <cell r="L1498">
            <v>0</v>
          </cell>
          <cell r="O1498">
            <v>1.82</v>
          </cell>
        </row>
        <row r="1499">
          <cell r="C1499" t="str">
            <v>HOSPITAL MESTRE VITALINO</v>
          </cell>
          <cell r="E1499" t="str">
            <v>MARCELA ENEIDA DA SILVA</v>
          </cell>
          <cell r="F1499" t="str">
            <v>2 - Outros Profissionais da Saúde</v>
          </cell>
          <cell r="G1499" t="str">
            <v>322205</v>
          </cell>
          <cell r="H1499">
            <v>45200</v>
          </cell>
          <cell r="J1499">
            <v>149.93520000000001</v>
          </cell>
          <cell r="L1499">
            <v>124.593152562</v>
          </cell>
          <cell r="M1499">
            <v>29.39</v>
          </cell>
          <cell r="O1499">
            <v>1.82</v>
          </cell>
        </row>
        <row r="1500">
          <cell r="C1500" t="str">
            <v>HOSPITAL MESTRE VITALINO</v>
          </cell>
          <cell r="E1500" t="str">
            <v>MARCELA RAMOS LUNA</v>
          </cell>
          <cell r="F1500" t="str">
            <v>2 - Outros Profissionais da Saúde</v>
          </cell>
          <cell r="G1500" t="str">
            <v>223605</v>
          </cell>
          <cell r="H1500">
            <v>45200</v>
          </cell>
          <cell r="J1500">
            <v>282.81119999999999</v>
          </cell>
          <cell r="L1500">
            <v>124.593152562</v>
          </cell>
          <cell r="M1500">
            <v>3.54</v>
          </cell>
          <cell r="O1500">
            <v>1.35</v>
          </cell>
        </row>
        <row r="1501">
          <cell r="C1501" t="str">
            <v>HOSPITAL MESTRE VITALINO</v>
          </cell>
          <cell r="E1501" t="str">
            <v>MARCELO AUGUSTO SA DE MELO CAVALCANTI</v>
          </cell>
          <cell r="F1501" t="str">
            <v>1 - Médico</v>
          </cell>
          <cell r="G1501" t="str">
            <v>225225</v>
          </cell>
          <cell r="H1501">
            <v>45200</v>
          </cell>
          <cell r="J1501">
            <v>1561.4328</v>
          </cell>
          <cell r="L1501">
            <v>124.593152562</v>
          </cell>
          <cell r="M1501">
            <v>3.96</v>
          </cell>
          <cell r="O1501">
            <v>6.01</v>
          </cell>
          <cell r="P1501">
            <v>1.23</v>
          </cell>
        </row>
        <row r="1502">
          <cell r="C1502" t="str">
            <v>HOSPITAL MESTRE VITALINO</v>
          </cell>
          <cell r="E1502" t="str">
            <v>MARCELO BARBOSA CAVALCANTI</v>
          </cell>
          <cell r="F1502" t="str">
            <v>3 - Administrativo</v>
          </cell>
          <cell r="G1502" t="str">
            <v>142105</v>
          </cell>
          <cell r="H1502">
            <v>45200</v>
          </cell>
          <cell r="J1502">
            <v>3745.2064</v>
          </cell>
          <cell r="L1502">
            <v>124.593152562</v>
          </cell>
          <cell r="M1502">
            <v>35.31</v>
          </cell>
          <cell r="O1502">
            <v>1.82</v>
          </cell>
          <cell r="U1502">
            <v>1000</v>
          </cell>
          <cell r="X1502" t="str">
            <v>GRATIFICACAO I</v>
          </cell>
          <cell r="Y1502">
            <v>3491.1209090900002</v>
          </cell>
        </row>
        <row r="1503">
          <cell r="C1503" t="str">
            <v>HOSPITAL MESTRE VITALINO</v>
          </cell>
          <cell r="E1503" t="str">
            <v>MARCELO BRUNO MAIA BAGETTI</v>
          </cell>
          <cell r="F1503" t="str">
            <v>1 - Médico</v>
          </cell>
          <cell r="G1503" t="str">
            <v>225120</v>
          </cell>
          <cell r="H1503">
            <v>45200</v>
          </cell>
          <cell r="J1503">
            <v>1810.7128</v>
          </cell>
          <cell r="L1503">
            <v>124.593152562</v>
          </cell>
          <cell r="M1503">
            <v>3.96</v>
          </cell>
          <cell r="O1503">
            <v>6.01</v>
          </cell>
          <cell r="P1503">
            <v>1.23</v>
          </cell>
        </row>
        <row r="1504">
          <cell r="C1504" t="str">
            <v>HOSPITAL MESTRE VITALINO</v>
          </cell>
          <cell r="E1504" t="str">
            <v>MARCELO ESMERALDO DA SILVA</v>
          </cell>
          <cell r="F1504" t="str">
            <v>3 - Administrativo</v>
          </cell>
          <cell r="G1504" t="str">
            <v>514320</v>
          </cell>
          <cell r="H1504">
            <v>45200</v>
          </cell>
          <cell r="J1504">
            <v>183.78</v>
          </cell>
          <cell r="L1504">
            <v>124.593152562</v>
          </cell>
          <cell r="M1504">
            <v>26.4</v>
          </cell>
          <cell r="O1504">
            <v>1.82</v>
          </cell>
        </row>
        <row r="1505">
          <cell r="C1505" t="str">
            <v>HOSPITAL MESTRE VITALINO</v>
          </cell>
          <cell r="E1505" t="str">
            <v>MARCELO HENRIQUE ASSUNCAO BARROS</v>
          </cell>
          <cell r="F1505" t="str">
            <v>1 - Médico</v>
          </cell>
          <cell r="G1505" t="str">
            <v>225225</v>
          </cell>
          <cell r="H1505">
            <v>45200</v>
          </cell>
          <cell r="J1505">
            <v>1137.44</v>
          </cell>
          <cell r="L1505">
            <v>124.593152562</v>
          </cell>
          <cell r="M1505">
            <v>3.96</v>
          </cell>
          <cell r="O1505">
            <v>6.01</v>
          </cell>
          <cell r="P1505">
            <v>1.23</v>
          </cell>
        </row>
        <row r="1506">
          <cell r="C1506" t="str">
            <v>HOSPITAL MESTRE VITALINO</v>
          </cell>
          <cell r="E1506" t="str">
            <v>MARCELO JARDSON PEDRO DA SILVA</v>
          </cell>
          <cell r="F1506" t="str">
            <v>2 - Outros Profissionais da Saúde</v>
          </cell>
          <cell r="G1506" t="str">
            <v>131210</v>
          </cell>
          <cell r="H1506">
            <v>45200</v>
          </cell>
          <cell r="J1506">
            <v>538.26880000000006</v>
          </cell>
          <cell r="L1506">
            <v>124.593152562</v>
          </cell>
          <cell r="M1506">
            <v>18.71</v>
          </cell>
          <cell r="O1506">
            <v>1.82</v>
          </cell>
          <cell r="Y1506">
            <v>2533.09090909</v>
          </cell>
        </row>
        <row r="1507">
          <cell r="C1507" t="str">
            <v>HOSPITAL MESTRE VITALINO</v>
          </cell>
          <cell r="E1507" t="str">
            <v>MARCELO LIMA DOS SANTOS</v>
          </cell>
          <cell r="F1507" t="str">
            <v>3 - Administrativo</v>
          </cell>
          <cell r="G1507" t="str">
            <v>517410</v>
          </cell>
          <cell r="H1507">
            <v>45200</v>
          </cell>
          <cell r="J1507">
            <v>133.88159999999999</v>
          </cell>
          <cell r="L1507">
            <v>124.593152562</v>
          </cell>
          <cell r="M1507">
            <v>26.4</v>
          </cell>
          <cell r="O1507">
            <v>1.82</v>
          </cell>
          <cell r="R1507">
            <v>307.2</v>
          </cell>
          <cell r="S1507">
            <v>79.2</v>
          </cell>
        </row>
        <row r="1508">
          <cell r="C1508" t="str">
            <v>HOSPITAL MESTRE VITALINO</v>
          </cell>
          <cell r="E1508" t="str">
            <v>MARCELO MENDES DA SILVA ARAUJO</v>
          </cell>
          <cell r="F1508" t="str">
            <v>2 - Outros Profissionais da Saúde</v>
          </cell>
          <cell r="G1508" t="str">
            <v>223505</v>
          </cell>
          <cell r="H1508">
            <v>45200</v>
          </cell>
          <cell r="J1508">
            <v>341.22239999999999</v>
          </cell>
          <cell r="L1508">
            <v>124.593152562</v>
          </cell>
          <cell r="M1508">
            <v>3.83</v>
          </cell>
          <cell r="O1508">
            <v>1.35</v>
          </cell>
        </row>
        <row r="1509">
          <cell r="C1509" t="str">
            <v>HOSPITAL MESTRE VITALINO</v>
          </cell>
          <cell r="E1509" t="str">
            <v>MARCELO RENATO ALVES DA SILVA</v>
          </cell>
          <cell r="F1509" t="str">
            <v>3 - Administrativo</v>
          </cell>
          <cell r="G1509" t="str">
            <v>513505</v>
          </cell>
          <cell r="H1509">
            <v>45200</v>
          </cell>
          <cell r="J1509">
            <v>133.83840000000001</v>
          </cell>
          <cell r="L1509">
            <v>124.593152562</v>
          </cell>
          <cell r="M1509">
            <v>26.4</v>
          </cell>
          <cell r="O1509">
            <v>1.82</v>
          </cell>
        </row>
        <row r="1510">
          <cell r="C1510" t="str">
            <v>HOSPITAL MESTRE VITALINO</v>
          </cell>
          <cell r="E1510" t="str">
            <v>MARCELO RICARDO DA SILVA</v>
          </cell>
          <cell r="F1510" t="str">
            <v>3 - Administrativo</v>
          </cell>
          <cell r="G1510" t="str">
            <v>515110</v>
          </cell>
          <cell r="H1510">
            <v>45200</v>
          </cell>
          <cell r="J1510">
            <v>147.84</v>
          </cell>
          <cell r="L1510">
            <v>124.593152562</v>
          </cell>
          <cell r="M1510">
            <v>26.4</v>
          </cell>
          <cell r="O1510">
            <v>1.82</v>
          </cell>
        </row>
        <row r="1511">
          <cell r="C1511" t="str">
            <v>HOSPITAL MESTRE VITALINO</v>
          </cell>
          <cell r="E1511" t="str">
            <v>MARCELO VITOR DE SOUZA BARBOSA</v>
          </cell>
          <cell r="F1511" t="str">
            <v>1 - Médico</v>
          </cell>
          <cell r="G1511" t="str">
            <v>225225</v>
          </cell>
          <cell r="H1511">
            <v>45200</v>
          </cell>
          <cell r="J1511">
            <v>1401.2927999999999</v>
          </cell>
          <cell r="L1511">
            <v>124.593152562</v>
          </cell>
          <cell r="M1511">
            <v>3.96</v>
          </cell>
          <cell r="O1511">
            <v>6.01</v>
          </cell>
          <cell r="P1511">
            <v>1.23</v>
          </cell>
        </row>
        <row r="1512">
          <cell r="C1512" t="str">
            <v>HOSPITAL MESTRE VITALINO</v>
          </cell>
          <cell r="E1512" t="str">
            <v>MARCENILDO MARQUES DA SILVA</v>
          </cell>
          <cell r="F1512" t="str">
            <v>3 - Administrativo</v>
          </cell>
          <cell r="G1512" t="str">
            <v>514320</v>
          </cell>
          <cell r="H1512">
            <v>45200</v>
          </cell>
          <cell r="J1512">
            <v>169.8536</v>
          </cell>
          <cell r="L1512">
            <v>124.593152562</v>
          </cell>
          <cell r="M1512">
            <v>26.4</v>
          </cell>
          <cell r="O1512">
            <v>1.82</v>
          </cell>
        </row>
        <row r="1513">
          <cell r="C1513" t="str">
            <v>HOSPITAL MESTRE VITALINO</v>
          </cell>
          <cell r="E1513" t="str">
            <v>MARCIA AURISTELA DE SOUSA</v>
          </cell>
          <cell r="F1513" t="str">
            <v>2 - Outros Profissionais da Saúde</v>
          </cell>
          <cell r="G1513" t="str">
            <v>223505</v>
          </cell>
          <cell r="H1513">
            <v>45200</v>
          </cell>
          <cell r="J1513">
            <v>322.10879999999997</v>
          </cell>
          <cell r="L1513">
            <v>124.593152562</v>
          </cell>
          <cell r="M1513">
            <v>3.15</v>
          </cell>
          <cell r="O1513">
            <v>1.35</v>
          </cell>
          <cell r="R1513">
            <v>307.2</v>
          </cell>
          <cell r="S1513">
            <v>164.28</v>
          </cell>
        </row>
        <row r="1514">
          <cell r="C1514" t="str">
            <v>HOSPITAL MESTRE VITALINO</v>
          </cell>
          <cell r="E1514" t="str">
            <v>MARCIA CRISTINA NEVES</v>
          </cell>
          <cell r="F1514" t="str">
            <v>2 - Outros Profissionais da Saúde</v>
          </cell>
          <cell r="G1514" t="str">
            <v>322205</v>
          </cell>
          <cell r="H1514">
            <v>45200</v>
          </cell>
          <cell r="J1514">
            <v>153.16800000000001</v>
          </cell>
          <cell r="L1514">
            <v>124.593152562</v>
          </cell>
          <cell r="M1514">
            <v>28.41</v>
          </cell>
          <cell r="O1514">
            <v>1.82</v>
          </cell>
        </row>
        <row r="1515">
          <cell r="C1515" t="str">
            <v>HOSPITAL MESTRE VITALINO</v>
          </cell>
          <cell r="E1515" t="str">
            <v>MARCIA EDUARDA DA SILVA SANTOS</v>
          </cell>
          <cell r="F1515" t="str">
            <v>3 - Administrativo</v>
          </cell>
          <cell r="G1515" t="str">
            <v>413105</v>
          </cell>
          <cell r="H1515">
            <v>45200</v>
          </cell>
          <cell r="J1515">
            <v>156.172</v>
          </cell>
          <cell r="L1515">
            <v>124.593152562</v>
          </cell>
          <cell r="M1515">
            <v>27.16</v>
          </cell>
          <cell r="O1515">
            <v>1.82</v>
          </cell>
        </row>
        <row r="1516">
          <cell r="C1516" t="str">
            <v>HOSPITAL MESTRE VITALINO</v>
          </cell>
          <cell r="E1516" t="str">
            <v>MARCIA PATRICIA DA SILVA</v>
          </cell>
          <cell r="F1516" t="str">
            <v>3 - Administrativo</v>
          </cell>
          <cell r="G1516" t="str">
            <v>513430</v>
          </cell>
          <cell r="H1516">
            <v>45200</v>
          </cell>
          <cell r="J1516">
            <v>0</v>
          </cell>
          <cell r="L1516">
            <v>0</v>
          </cell>
          <cell r="O1516">
            <v>1.82</v>
          </cell>
        </row>
        <row r="1517">
          <cell r="C1517" t="str">
            <v>HOSPITAL MESTRE VITALINO</v>
          </cell>
          <cell r="E1517" t="str">
            <v>MARCIANO MENDES ALEXANDRE</v>
          </cell>
          <cell r="F1517" t="str">
            <v>2 - Outros Profissionais da Saúde</v>
          </cell>
          <cell r="G1517" t="str">
            <v>322205</v>
          </cell>
          <cell r="H1517">
            <v>45200</v>
          </cell>
          <cell r="J1517">
            <v>167.41759999999999</v>
          </cell>
          <cell r="L1517">
            <v>124.593152562</v>
          </cell>
          <cell r="M1517">
            <v>29.39</v>
          </cell>
          <cell r="O1517">
            <v>1.82</v>
          </cell>
          <cell r="R1517">
            <v>403.2</v>
          </cell>
          <cell r="S1517">
            <v>88.17</v>
          </cell>
        </row>
        <row r="1518">
          <cell r="C1518" t="str">
            <v>HOSPITAL MESTRE VITALINO</v>
          </cell>
          <cell r="E1518" t="str">
            <v>MARCIARA MARIA DA SILVA ALMEIDA</v>
          </cell>
          <cell r="F1518" t="str">
            <v>2 - Outros Profissionais da Saúde</v>
          </cell>
          <cell r="G1518" t="str">
            <v>322205</v>
          </cell>
          <cell r="H1518">
            <v>45200</v>
          </cell>
          <cell r="J1518">
            <v>163.37039999999999</v>
          </cell>
          <cell r="L1518">
            <v>124.593152562</v>
          </cell>
          <cell r="M1518">
            <v>29.39</v>
          </cell>
          <cell r="O1518">
            <v>1.82</v>
          </cell>
          <cell r="U1518">
            <v>77.55</v>
          </cell>
          <cell r="X1518" t="str">
            <v>AUX. CRECHE I</v>
          </cell>
        </row>
        <row r="1519">
          <cell r="C1519" t="str">
            <v>HOSPITAL MESTRE VITALINO</v>
          </cell>
          <cell r="E1519" t="str">
            <v>MARCIO RICARDO DA SILVA</v>
          </cell>
          <cell r="F1519" t="str">
            <v>3 - Administrativo</v>
          </cell>
          <cell r="G1519" t="str">
            <v>515110</v>
          </cell>
          <cell r="H1519">
            <v>45200</v>
          </cell>
          <cell r="J1519">
            <v>126.72</v>
          </cell>
          <cell r="L1519">
            <v>124.593152562</v>
          </cell>
          <cell r="M1519">
            <v>26.4</v>
          </cell>
          <cell r="O1519">
            <v>1.82</v>
          </cell>
        </row>
        <row r="1520">
          <cell r="C1520" t="str">
            <v>HOSPITAL MESTRE VITALINO</v>
          </cell>
          <cell r="E1520" t="str">
            <v>MARCIO SEVERINO DA SILVA</v>
          </cell>
          <cell r="F1520" t="str">
            <v>3 - Administrativo</v>
          </cell>
          <cell r="G1520" t="str">
            <v>513505</v>
          </cell>
          <cell r="H1520">
            <v>45200</v>
          </cell>
          <cell r="J1520">
            <v>148.93279999999999</v>
          </cell>
          <cell r="L1520">
            <v>124.593152562</v>
          </cell>
          <cell r="M1520">
            <v>26.4</v>
          </cell>
          <cell r="O1520">
            <v>1.82</v>
          </cell>
        </row>
        <row r="1521">
          <cell r="C1521" t="str">
            <v>HOSPITAL MESTRE VITALINO</v>
          </cell>
          <cell r="E1521" t="str">
            <v>MARCIO TOMIO SHIMBO JUNIOR</v>
          </cell>
          <cell r="F1521" t="str">
            <v>1 - Médico</v>
          </cell>
          <cell r="G1521" t="str">
            <v>225124</v>
          </cell>
          <cell r="H1521">
            <v>45200</v>
          </cell>
          <cell r="J1521">
            <v>1792.1768</v>
          </cell>
          <cell r="L1521">
            <v>124.593152562</v>
          </cell>
          <cell r="M1521">
            <v>3.96</v>
          </cell>
          <cell r="O1521">
            <v>6.01</v>
          </cell>
          <cell r="P1521">
            <v>1.23</v>
          </cell>
        </row>
        <row r="1522">
          <cell r="C1522" t="str">
            <v>HOSPITAL MESTRE VITALINO</v>
          </cell>
          <cell r="E1522" t="str">
            <v>MARCO AURELIO PAVAO DA SILVA JUNIOR</v>
          </cell>
          <cell r="F1522" t="str">
            <v>1 - Médico</v>
          </cell>
          <cell r="G1522" t="str">
            <v>225125</v>
          </cell>
          <cell r="H1522">
            <v>45200</v>
          </cell>
          <cell r="J1522">
            <v>1003.2128</v>
          </cell>
          <cell r="L1522">
            <v>124.593152562</v>
          </cell>
          <cell r="M1522">
            <v>3.96</v>
          </cell>
          <cell r="O1522">
            <v>6.01</v>
          </cell>
          <cell r="P1522">
            <v>1.23</v>
          </cell>
        </row>
        <row r="1523">
          <cell r="C1523" t="str">
            <v>HOSPITAL MESTRE VITALINO</v>
          </cell>
          <cell r="E1523" t="str">
            <v>MARCO AURELIO SILVA</v>
          </cell>
          <cell r="F1523" t="str">
            <v>3 - Administrativo</v>
          </cell>
          <cell r="G1523" t="str">
            <v>212410</v>
          </cell>
          <cell r="H1523">
            <v>45200</v>
          </cell>
          <cell r="J1523">
            <v>224.76079999999999</v>
          </cell>
          <cell r="L1523">
            <v>124.593152562</v>
          </cell>
          <cell r="M1523">
            <v>39.909999999999997</v>
          </cell>
          <cell r="O1523">
            <v>1.82</v>
          </cell>
        </row>
        <row r="1524">
          <cell r="C1524" t="str">
            <v>HOSPITAL MESTRE VITALINO</v>
          </cell>
          <cell r="E1524" t="str">
            <v>MARCOS ANTONIO DA SILVA JUNIOR</v>
          </cell>
          <cell r="F1524" t="str">
            <v>2 - Outros Profissionais da Saúde</v>
          </cell>
          <cell r="G1524" t="str">
            <v>322205</v>
          </cell>
          <cell r="H1524">
            <v>45200</v>
          </cell>
          <cell r="J1524">
            <v>168.50319999999999</v>
          </cell>
          <cell r="L1524">
            <v>124.593152562</v>
          </cell>
          <cell r="M1524">
            <v>29.39</v>
          </cell>
          <cell r="O1524">
            <v>1.82</v>
          </cell>
        </row>
        <row r="1525">
          <cell r="C1525" t="str">
            <v>HOSPITAL MESTRE VITALINO</v>
          </cell>
          <cell r="E1525" t="str">
            <v>MARCOS EDUARDO SILVA DUARTE</v>
          </cell>
          <cell r="F1525" t="str">
            <v>3 - Administrativo</v>
          </cell>
          <cell r="G1525" t="str">
            <v>414105</v>
          </cell>
          <cell r="H1525">
            <v>45200</v>
          </cell>
          <cell r="J1525">
            <v>129.6</v>
          </cell>
          <cell r="L1525">
            <v>124.593152562</v>
          </cell>
          <cell r="M1525">
            <v>26.4</v>
          </cell>
          <cell r="O1525">
            <v>1.82</v>
          </cell>
        </row>
        <row r="1526">
          <cell r="C1526" t="str">
            <v>HOSPITAL MESTRE VITALINO</v>
          </cell>
          <cell r="E1526" t="str">
            <v>MARCOS JOSE CAXIADO DA SILVA</v>
          </cell>
          <cell r="F1526" t="str">
            <v>3 - Administrativo</v>
          </cell>
          <cell r="G1526" t="str">
            <v>312105</v>
          </cell>
          <cell r="H1526">
            <v>45200</v>
          </cell>
          <cell r="J1526">
            <v>195.12639999999999</v>
          </cell>
          <cell r="L1526">
            <v>0</v>
          </cell>
          <cell r="O1526">
            <v>1.82</v>
          </cell>
          <cell r="U1526">
            <v>49.5</v>
          </cell>
          <cell r="X1526" t="str">
            <v>AUX DE FERRAMENTA</v>
          </cell>
        </row>
        <row r="1527">
          <cell r="C1527" t="str">
            <v>HOSPITAL MESTRE VITALINO</v>
          </cell>
          <cell r="E1527" t="str">
            <v>MARCOS JOSE DA SILVA</v>
          </cell>
          <cell r="F1527" t="str">
            <v>3 - Administrativo</v>
          </cell>
          <cell r="G1527" t="str">
            <v>312105</v>
          </cell>
          <cell r="H1527">
            <v>45200</v>
          </cell>
          <cell r="J1527">
            <v>204.50800000000001</v>
          </cell>
          <cell r="L1527">
            <v>0</v>
          </cell>
          <cell r="O1527">
            <v>1.82</v>
          </cell>
          <cell r="U1527">
            <v>49.5</v>
          </cell>
          <cell r="X1527" t="str">
            <v>AUX DE FERRAMENTA</v>
          </cell>
        </row>
        <row r="1528">
          <cell r="C1528" t="str">
            <v>HOSPITAL MESTRE VITALINO</v>
          </cell>
          <cell r="E1528" t="str">
            <v>MARCOS PONCIANO CUNHA</v>
          </cell>
          <cell r="F1528" t="str">
            <v>3 - Administrativo</v>
          </cell>
          <cell r="G1528" t="str">
            <v>517410</v>
          </cell>
          <cell r="H1528">
            <v>45200</v>
          </cell>
          <cell r="J1528">
            <v>113.6</v>
          </cell>
          <cell r="L1528">
            <v>124.593152562</v>
          </cell>
          <cell r="M1528">
            <v>26.4</v>
          </cell>
          <cell r="O1528">
            <v>1.82</v>
          </cell>
        </row>
        <row r="1529">
          <cell r="C1529" t="str">
            <v>HOSPITAL MESTRE VITALINO</v>
          </cell>
          <cell r="E1529" t="str">
            <v>MARCOS ROBERTO FERNANDES</v>
          </cell>
          <cell r="F1529" t="str">
            <v>3 - Administrativo</v>
          </cell>
          <cell r="G1529" t="str">
            <v>514320</v>
          </cell>
          <cell r="H1529">
            <v>45200</v>
          </cell>
          <cell r="J1529">
            <v>143.3792</v>
          </cell>
          <cell r="L1529">
            <v>124.593152562</v>
          </cell>
          <cell r="M1529">
            <v>23.76</v>
          </cell>
          <cell r="O1529">
            <v>1.82</v>
          </cell>
          <cell r="R1529">
            <v>307.2</v>
          </cell>
          <cell r="S1529">
            <v>79.2</v>
          </cell>
        </row>
        <row r="1530">
          <cell r="C1530" t="str">
            <v>HOSPITAL MESTRE VITALINO</v>
          </cell>
          <cell r="E1530" t="str">
            <v>MARCUS VINICIUS DE SOUZA PORTELA LEAL</v>
          </cell>
          <cell r="F1530" t="str">
            <v>1 - Médico</v>
          </cell>
          <cell r="G1530" t="str">
            <v>225120</v>
          </cell>
          <cell r="H1530">
            <v>45200</v>
          </cell>
          <cell r="J1530">
            <v>1842.22</v>
          </cell>
          <cell r="L1530">
            <v>124.593152562</v>
          </cell>
          <cell r="M1530">
            <v>3.96</v>
          </cell>
          <cell r="O1530">
            <v>6.01</v>
          </cell>
          <cell r="P1530">
            <v>1.23</v>
          </cell>
        </row>
        <row r="1531">
          <cell r="C1531" t="str">
            <v>HOSPITAL MESTRE VITALINO</v>
          </cell>
          <cell r="E1531" t="str">
            <v>MARCUS VINICIUS LEITE BRITO</v>
          </cell>
          <cell r="F1531" t="str">
            <v>3 - Administrativo</v>
          </cell>
          <cell r="G1531" t="str">
            <v>142520</v>
          </cell>
          <cell r="H1531">
            <v>45200</v>
          </cell>
          <cell r="J1531">
            <v>770.05359999999996</v>
          </cell>
          <cell r="L1531">
            <v>124.593152562</v>
          </cell>
          <cell r="M1531">
            <v>80.739999999999995</v>
          </cell>
          <cell r="O1531">
            <v>1.82</v>
          </cell>
        </row>
        <row r="1532">
          <cell r="C1532" t="str">
            <v>HOSPITAL MESTRE VITALINO</v>
          </cell>
          <cell r="E1532" t="str">
            <v>MARCUS VINICIUS MIRANDA BARROS</v>
          </cell>
          <cell r="F1532" t="str">
            <v>1 - Médico</v>
          </cell>
          <cell r="G1532" t="str">
            <v>225124</v>
          </cell>
          <cell r="H1532">
            <v>45200</v>
          </cell>
          <cell r="J1532">
            <v>1004.944</v>
          </cell>
          <cell r="L1532">
            <v>124.593152562</v>
          </cell>
          <cell r="M1532">
            <v>3.96</v>
          </cell>
          <cell r="O1532">
            <v>6.01</v>
          </cell>
          <cell r="P1532">
            <v>1.23</v>
          </cell>
        </row>
        <row r="1533">
          <cell r="C1533" t="str">
            <v>HOSPITAL MESTRE VITALINO</v>
          </cell>
          <cell r="E1533" t="str">
            <v>MARIA ADEILZA DA SILVA ALVES</v>
          </cell>
          <cell r="F1533" t="str">
            <v>2 - Outros Profissionais da Saúde</v>
          </cell>
          <cell r="G1533" t="str">
            <v>223505</v>
          </cell>
          <cell r="H1533">
            <v>45200</v>
          </cell>
          <cell r="J1533">
            <v>293.77280000000002</v>
          </cell>
          <cell r="L1533">
            <v>124.593152562</v>
          </cell>
          <cell r="M1533">
            <v>2.89</v>
          </cell>
          <cell r="O1533">
            <v>1.35</v>
          </cell>
        </row>
        <row r="1534">
          <cell r="C1534" t="str">
            <v>HOSPITAL MESTRE VITALINO</v>
          </cell>
          <cell r="E1534" t="str">
            <v>MARIA ALANA CAMPOS ABSALAO DE LIMA</v>
          </cell>
          <cell r="F1534" t="str">
            <v>2 - Outros Profissionais da Saúde</v>
          </cell>
          <cell r="G1534" t="str">
            <v>223505</v>
          </cell>
          <cell r="H1534">
            <v>45200</v>
          </cell>
          <cell r="J1534">
            <v>347.19200000000001</v>
          </cell>
          <cell r="L1534">
            <v>124.593152562</v>
          </cell>
          <cell r="M1534">
            <v>4.1100000000000003</v>
          </cell>
          <cell r="O1534">
            <v>1.35</v>
          </cell>
          <cell r="U1534">
            <v>120.26</v>
          </cell>
          <cell r="X1534" t="str">
            <v>AUX. CRECHE I</v>
          </cell>
        </row>
        <row r="1535">
          <cell r="C1535" t="str">
            <v>HOSPITAL MESTRE VITALINO</v>
          </cell>
          <cell r="E1535" t="str">
            <v>MARIA ALDENI DA SILVA</v>
          </cell>
          <cell r="F1535" t="str">
            <v>3 - Administrativo</v>
          </cell>
          <cell r="G1535" t="str">
            <v>411010</v>
          </cell>
          <cell r="H1535">
            <v>45200</v>
          </cell>
          <cell r="J1535">
            <v>148.08000000000001</v>
          </cell>
          <cell r="L1535">
            <v>124.593152562</v>
          </cell>
          <cell r="M1535">
            <v>20.61</v>
          </cell>
          <cell r="O1535">
            <v>1.82</v>
          </cell>
        </row>
        <row r="1536">
          <cell r="C1536" t="str">
            <v>HOSPITAL MESTRE VITALINO</v>
          </cell>
          <cell r="E1536" t="str">
            <v>MARIA ALEXSANDRA HONORIO DA SILVA</v>
          </cell>
          <cell r="F1536" t="str">
            <v>2 - Outros Profissionais da Saúde</v>
          </cell>
          <cell r="G1536" t="str">
            <v>223505</v>
          </cell>
          <cell r="H1536">
            <v>45200</v>
          </cell>
          <cell r="J1536">
            <v>340.95519999999999</v>
          </cell>
          <cell r="L1536">
            <v>124.593152562</v>
          </cell>
          <cell r="M1536">
            <v>4.1100000000000003</v>
          </cell>
          <cell r="O1536">
            <v>1.35</v>
          </cell>
        </row>
        <row r="1537">
          <cell r="C1537" t="str">
            <v>HOSPITAL MESTRE VITALINO</v>
          </cell>
          <cell r="E1537" t="str">
            <v>MARIA ANDREA DA SILVA</v>
          </cell>
          <cell r="F1537" t="str">
            <v>3 - Administrativo</v>
          </cell>
          <cell r="G1537" t="str">
            <v>411010</v>
          </cell>
          <cell r="H1537">
            <v>45200</v>
          </cell>
          <cell r="J1537">
            <v>185.78960000000001</v>
          </cell>
          <cell r="L1537">
            <v>124.593152562</v>
          </cell>
          <cell r="M1537">
            <v>28.1</v>
          </cell>
          <cell r="O1537">
            <v>1.82</v>
          </cell>
        </row>
        <row r="1538">
          <cell r="C1538" t="str">
            <v>HOSPITAL MESTRE VITALINO</v>
          </cell>
          <cell r="E1538" t="str">
            <v>MARIA ANDREIA DA SILVA</v>
          </cell>
          <cell r="F1538" t="str">
            <v>2 - Outros Profissionais da Saúde</v>
          </cell>
          <cell r="G1538" t="str">
            <v>223505</v>
          </cell>
          <cell r="H1538">
            <v>45200</v>
          </cell>
          <cell r="J1538">
            <v>302.91840000000002</v>
          </cell>
          <cell r="L1538">
            <v>0</v>
          </cell>
          <cell r="M1538">
            <v>0</v>
          </cell>
          <cell r="O1538">
            <v>1.35</v>
          </cell>
          <cell r="U1538">
            <v>120.26</v>
          </cell>
          <cell r="X1538" t="str">
            <v>AUX. CRECHE I</v>
          </cell>
        </row>
        <row r="1539">
          <cell r="C1539" t="str">
            <v>HOSPITAL MESTRE VITALINO</v>
          </cell>
          <cell r="E1539" t="str">
            <v>MARIA ANDREIA DO NASCIMENTO SANTOS</v>
          </cell>
          <cell r="F1539" t="str">
            <v>2 - Outros Profissionais da Saúde</v>
          </cell>
          <cell r="G1539" t="str">
            <v>322205</v>
          </cell>
          <cell r="H1539">
            <v>45200</v>
          </cell>
          <cell r="J1539">
            <v>151.18</v>
          </cell>
          <cell r="L1539">
            <v>124.593152562</v>
          </cell>
          <cell r="M1539">
            <v>29.39</v>
          </cell>
          <cell r="O1539">
            <v>1.82</v>
          </cell>
        </row>
        <row r="1540">
          <cell r="C1540" t="str">
            <v>HOSPITAL MESTRE VITALINO</v>
          </cell>
          <cell r="E1540" t="str">
            <v>MARIA ANGELICA DA SILVA</v>
          </cell>
          <cell r="F1540" t="str">
            <v>2 - Outros Profissionais da Saúde</v>
          </cell>
          <cell r="G1540" t="str">
            <v>223710</v>
          </cell>
          <cell r="H1540">
            <v>45200</v>
          </cell>
          <cell r="J1540">
            <v>295.29360000000003</v>
          </cell>
          <cell r="L1540">
            <v>0</v>
          </cell>
          <cell r="O1540">
            <v>1.82</v>
          </cell>
        </row>
        <row r="1541">
          <cell r="C1541" t="str">
            <v>HOSPITAL MESTRE VITALINO</v>
          </cell>
          <cell r="E1541" t="str">
            <v>MARIA ANGELICA DE AZEVEDO</v>
          </cell>
          <cell r="F1541" t="str">
            <v>3 - Administrativo</v>
          </cell>
          <cell r="G1541" t="str">
            <v>513505</v>
          </cell>
          <cell r="H1541">
            <v>45200</v>
          </cell>
          <cell r="J1541">
            <v>132.32</v>
          </cell>
          <cell r="L1541">
            <v>0</v>
          </cell>
          <cell r="O1541">
            <v>1.82</v>
          </cell>
        </row>
        <row r="1542">
          <cell r="C1542" t="str">
            <v>HOSPITAL MESTRE VITALINO</v>
          </cell>
          <cell r="E1542" t="str">
            <v>MARIA APARECIDA ALVES DA SILVA</v>
          </cell>
          <cell r="F1542" t="str">
            <v>3 - Administrativo</v>
          </cell>
          <cell r="G1542" t="str">
            <v>514320</v>
          </cell>
          <cell r="H1542">
            <v>45200</v>
          </cell>
          <cell r="J1542">
            <v>193.65199999999999</v>
          </cell>
          <cell r="L1542">
            <v>0</v>
          </cell>
          <cell r="O1542">
            <v>1.82</v>
          </cell>
        </row>
        <row r="1543">
          <cell r="C1543" t="str">
            <v>HOSPITAL MESTRE VITALINO</v>
          </cell>
          <cell r="E1543" t="str">
            <v>MARIA APARECIDA DA SILVA</v>
          </cell>
          <cell r="F1543" t="str">
            <v>2 - Outros Profissionais da Saúde</v>
          </cell>
          <cell r="G1543" t="str">
            <v>322205</v>
          </cell>
          <cell r="H1543">
            <v>45200</v>
          </cell>
          <cell r="J1543">
            <v>177.672</v>
          </cell>
          <cell r="L1543">
            <v>124.593152562</v>
          </cell>
          <cell r="M1543">
            <v>29.39</v>
          </cell>
          <cell r="O1543">
            <v>1.82</v>
          </cell>
        </row>
        <row r="1544">
          <cell r="C1544" t="str">
            <v>HOSPITAL MESTRE VITALINO</v>
          </cell>
          <cell r="E1544" t="str">
            <v>MARIA APARECIDA DA SILVA</v>
          </cell>
          <cell r="F1544" t="str">
            <v>2 - Outros Profissionais da Saúde</v>
          </cell>
          <cell r="G1544" t="str">
            <v>322205</v>
          </cell>
          <cell r="H1544">
            <v>45200</v>
          </cell>
          <cell r="J1544">
            <v>224.864</v>
          </cell>
          <cell r="L1544">
            <v>0</v>
          </cell>
          <cell r="M1544">
            <v>0</v>
          </cell>
          <cell r="O1544">
            <v>1.82</v>
          </cell>
        </row>
        <row r="1545">
          <cell r="C1545" t="str">
            <v>HOSPITAL MESTRE VITALINO</v>
          </cell>
          <cell r="E1545" t="str">
            <v>MARIA APARECIDA DA SILVA</v>
          </cell>
          <cell r="F1545" t="str">
            <v>2 - Outros Profissionais da Saúde</v>
          </cell>
          <cell r="G1545" t="str">
            <v>322205</v>
          </cell>
          <cell r="H1545">
            <v>45200</v>
          </cell>
          <cell r="J1545">
            <v>173.0368</v>
          </cell>
          <cell r="L1545">
            <v>124.593152562</v>
          </cell>
          <cell r="M1545">
            <v>28.41</v>
          </cell>
          <cell r="O1545">
            <v>1.82</v>
          </cell>
          <cell r="U1545">
            <v>77.55</v>
          </cell>
          <cell r="X1545" t="str">
            <v>AUX. CRECHE I</v>
          </cell>
        </row>
        <row r="1546">
          <cell r="C1546" t="str">
            <v>HOSPITAL MESTRE VITALINO</v>
          </cell>
          <cell r="E1546" t="str">
            <v>MARIA APARECIDA DA SILVA LIMA</v>
          </cell>
          <cell r="F1546" t="str">
            <v>2 - Outros Profissionais da Saúde</v>
          </cell>
          <cell r="G1546" t="str">
            <v>223505</v>
          </cell>
          <cell r="H1546">
            <v>45200</v>
          </cell>
          <cell r="J1546">
            <v>164.06880000000001</v>
          </cell>
          <cell r="L1546">
            <v>124.593152562</v>
          </cell>
          <cell r="M1546">
            <v>4.1100000000000003</v>
          </cell>
          <cell r="O1546">
            <v>1.35</v>
          </cell>
          <cell r="R1546">
            <v>403.2</v>
          </cell>
        </row>
        <row r="1547">
          <cell r="C1547" t="str">
            <v>HOSPITAL MESTRE VITALINO</v>
          </cell>
          <cell r="E1547" t="str">
            <v>MARIA APARECIDA DA SILVA LIMA</v>
          </cell>
          <cell r="F1547" t="str">
            <v>2 - Outros Profissionais da Saúde</v>
          </cell>
          <cell r="G1547" t="str">
            <v>322205</v>
          </cell>
          <cell r="H1547">
            <v>45200</v>
          </cell>
          <cell r="J1547">
            <v>381.30079999999998</v>
          </cell>
          <cell r="L1547">
            <v>124.593152562</v>
          </cell>
          <cell r="M1547">
            <v>29.39</v>
          </cell>
          <cell r="O1547">
            <v>1.82</v>
          </cell>
          <cell r="S1547">
            <v>88.17</v>
          </cell>
        </row>
        <row r="1548">
          <cell r="C1548" t="str">
            <v>HOSPITAL MESTRE VITALINO</v>
          </cell>
          <cell r="E1548" t="str">
            <v>MARIA APARECIDA DA SILVA LIRA</v>
          </cell>
          <cell r="F1548" t="str">
            <v>2 - Outros Profissionais da Saúde</v>
          </cell>
          <cell r="G1548" t="str">
            <v>322205</v>
          </cell>
          <cell r="H1548">
            <v>45200</v>
          </cell>
          <cell r="J1548">
            <v>154.57759999999999</v>
          </cell>
          <cell r="L1548">
            <v>124.593152562</v>
          </cell>
          <cell r="M1548">
            <v>29.39</v>
          </cell>
          <cell r="O1548">
            <v>1.82</v>
          </cell>
        </row>
        <row r="1549">
          <cell r="C1549" t="str">
            <v>HOSPITAL MESTRE VITALINO</v>
          </cell>
          <cell r="E1549" t="str">
            <v>MARIA AUDENICE BEZERRA DE CARVALHO</v>
          </cell>
          <cell r="F1549" t="str">
            <v>2 - Outros Profissionais da Saúde</v>
          </cell>
          <cell r="G1549" t="str">
            <v>322205</v>
          </cell>
          <cell r="H1549">
            <v>45200</v>
          </cell>
          <cell r="J1549">
            <v>170.73840000000001</v>
          </cell>
          <cell r="L1549">
            <v>124.593152562</v>
          </cell>
          <cell r="M1549">
            <v>29.39</v>
          </cell>
          <cell r="O1549">
            <v>1.82</v>
          </cell>
        </row>
        <row r="1550">
          <cell r="C1550" t="str">
            <v>HOSPITAL MESTRE VITALINO</v>
          </cell>
          <cell r="E1550" t="str">
            <v>MARIA AUXILIADORA DA SILVA LIMA</v>
          </cell>
          <cell r="F1550" t="str">
            <v>2 - Outros Profissionais da Saúde</v>
          </cell>
          <cell r="G1550" t="str">
            <v>322205</v>
          </cell>
          <cell r="H1550">
            <v>45200</v>
          </cell>
          <cell r="J1550">
            <v>164.52879999999999</v>
          </cell>
          <cell r="L1550">
            <v>124.593152562</v>
          </cell>
          <cell r="M1550">
            <v>29.39</v>
          </cell>
          <cell r="O1550">
            <v>1.82</v>
          </cell>
        </row>
        <row r="1551">
          <cell r="C1551" t="str">
            <v>HOSPITAL MESTRE VITALINO</v>
          </cell>
          <cell r="E1551" t="str">
            <v>MARIA BENILDA SOARES DA SILVA</v>
          </cell>
          <cell r="F1551" t="str">
            <v>2 - Outros Profissionais da Saúde</v>
          </cell>
          <cell r="G1551" t="str">
            <v>322205</v>
          </cell>
          <cell r="H1551">
            <v>45200</v>
          </cell>
          <cell r="J1551">
            <v>217.4008</v>
          </cell>
          <cell r="L1551">
            <v>124.593152562</v>
          </cell>
          <cell r="M1551">
            <v>29.39</v>
          </cell>
          <cell r="O1551">
            <v>1.82</v>
          </cell>
          <cell r="U1551">
            <v>77.55</v>
          </cell>
          <cell r="X1551" t="str">
            <v>AUX. CRECHE I</v>
          </cell>
        </row>
        <row r="1552">
          <cell r="C1552" t="str">
            <v>HOSPITAL MESTRE VITALINO</v>
          </cell>
          <cell r="E1552" t="str">
            <v>MARIA BETANIA DA SILVA</v>
          </cell>
          <cell r="F1552" t="str">
            <v>3 - Administrativo</v>
          </cell>
          <cell r="G1552" t="str">
            <v>514320</v>
          </cell>
          <cell r="H1552">
            <v>45200</v>
          </cell>
          <cell r="J1552">
            <v>132.25360000000001</v>
          </cell>
          <cell r="L1552">
            <v>124.593152562</v>
          </cell>
          <cell r="M1552">
            <v>23.76</v>
          </cell>
          <cell r="O1552">
            <v>1.82</v>
          </cell>
        </row>
        <row r="1553">
          <cell r="C1553" t="str">
            <v>HOSPITAL MESTRE VITALINO</v>
          </cell>
          <cell r="E1553" t="str">
            <v>MARIA CAROLLAYNE TAVARES FERREIRA</v>
          </cell>
          <cell r="F1553" t="str">
            <v>2 - Outros Profissionais da Saúde</v>
          </cell>
          <cell r="G1553" t="str">
            <v>223605</v>
          </cell>
          <cell r="H1553">
            <v>45200</v>
          </cell>
          <cell r="J1553">
            <v>284.48880000000003</v>
          </cell>
          <cell r="L1553">
            <v>124.593152562</v>
          </cell>
          <cell r="M1553">
            <v>3.24</v>
          </cell>
          <cell r="O1553">
            <v>1.35</v>
          </cell>
        </row>
        <row r="1554">
          <cell r="C1554" t="str">
            <v>HOSPITAL MESTRE VITALINO</v>
          </cell>
          <cell r="E1554" t="str">
            <v>MARIA CLARA DE SOUSA SANTANA</v>
          </cell>
          <cell r="F1554" t="str">
            <v>1 - Médico</v>
          </cell>
          <cell r="G1554" t="str">
            <v>225170</v>
          </cell>
          <cell r="H1554">
            <v>45200</v>
          </cell>
          <cell r="J1554">
            <v>1119.6615999999999</v>
          </cell>
          <cell r="L1554">
            <v>124.593152562</v>
          </cell>
          <cell r="M1554">
            <v>2.2400000000000002</v>
          </cell>
          <cell r="O1554">
            <v>5.77</v>
          </cell>
          <cell r="P1554">
            <v>1.23</v>
          </cell>
        </row>
        <row r="1555">
          <cell r="C1555" t="str">
            <v>HOSPITAL MESTRE VITALINO</v>
          </cell>
          <cell r="E1555" t="str">
            <v>MARIA CLARA MACEDO DE ARAUJO</v>
          </cell>
          <cell r="F1555" t="str">
            <v>1 - Médico</v>
          </cell>
          <cell r="G1555" t="str">
            <v>225150</v>
          </cell>
          <cell r="H1555">
            <v>45200</v>
          </cell>
          <cell r="J1555">
            <v>1003.6904</v>
          </cell>
          <cell r="L1555">
            <v>124.593152562</v>
          </cell>
          <cell r="M1555">
            <v>3.96</v>
          </cell>
          <cell r="O1555">
            <v>6.01</v>
          </cell>
          <cell r="P1555">
            <v>1.23</v>
          </cell>
        </row>
        <row r="1556">
          <cell r="C1556" t="str">
            <v>HOSPITAL MESTRE VITALINO</v>
          </cell>
          <cell r="E1556" t="str">
            <v>MARIA CRISTIANE FLORENCIO DOS SANTOS</v>
          </cell>
          <cell r="F1556" t="str">
            <v>2 - Outros Profissionais da Saúde</v>
          </cell>
          <cell r="G1556" t="str">
            <v>322205</v>
          </cell>
          <cell r="H1556">
            <v>45200</v>
          </cell>
          <cell r="J1556">
            <v>0</v>
          </cell>
          <cell r="L1556">
            <v>0</v>
          </cell>
          <cell r="M1556">
            <v>0</v>
          </cell>
          <cell r="O1556">
            <v>1.82</v>
          </cell>
        </row>
        <row r="1557">
          <cell r="C1557" t="str">
            <v>HOSPITAL MESTRE VITALINO</v>
          </cell>
          <cell r="E1557" t="str">
            <v>MARIA DA CONCEICAO QUEIROZ MACIEL</v>
          </cell>
          <cell r="F1557" t="str">
            <v>2 - Outros Profissionais da Saúde</v>
          </cell>
          <cell r="G1557" t="str">
            <v>223505</v>
          </cell>
          <cell r="H1557">
            <v>45200</v>
          </cell>
          <cell r="J1557">
            <v>337.93119999999999</v>
          </cell>
          <cell r="L1557">
            <v>124.593152562</v>
          </cell>
          <cell r="M1557">
            <v>4.1100000000000003</v>
          </cell>
          <cell r="O1557">
            <v>1.35</v>
          </cell>
        </row>
        <row r="1558">
          <cell r="C1558" t="str">
            <v>HOSPITAL MESTRE VITALINO</v>
          </cell>
          <cell r="E1558" t="str">
            <v>MARIA DAISE ALVES BEZERRA SILVA</v>
          </cell>
          <cell r="F1558" t="str">
            <v>3 - Administrativo</v>
          </cell>
          <cell r="G1558" t="str">
            <v>521130</v>
          </cell>
          <cell r="H1558">
            <v>45200</v>
          </cell>
          <cell r="J1558">
            <v>149.77520000000001</v>
          </cell>
          <cell r="L1558">
            <v>0</v>
          </cell>
          <cell r="O1558">
            <v>1.82</v>
          </cell>
        </row>
        <row r="1559">
          <cell r="C1559" t="str">
            <v>HOSPITAL MESTRE VITALINO</v>
          </cell>
          <cell r="E1559" t="str">
            <v>MARIA DANIELA DO NASCIMENTO</v>
          </cell>
          <cell r="F1559" t="str">
            <v>2 - Outros Profissionais da Saúde</v>
          </cell>
          <cell r="G1559" t="str">
            <v>322205</v>
          </cell>
          <cell r="H1559">
            <v>45200</v>
          </cell>
          <cell r="J1559">
            <v>153.54560000000001</v>
          </cell>
          <cell r="L1559">
            <v>124.593152562</v>
          </cell>
          <cell r="M1559">
            <v>28.41</v>
          </cell>
          <cell r="O1559">
            <v>1.82</v>
          </cell>
        </row>
        <row r="1560">
          <cell r="C1560" t="str">
            <v>HOSPITAL MESTRE VITALINO</v>
          </cell>
          <cell r="E1560" t="str">
            <v>MARIA DANIELA RIBEIRO</v>
          </cell>
          <cell r="F1560" t="str">
            <v>2 - Outros Profissionais da Saúde</v>
          </cell>
          <cell r="G1560" t="str">
            <v>322205</v>
          </cell>
          <cell r="H1560">
            <v>45200</v>
          </cell>
          <cell r="J1560">
            <v>158.3776</v>
          </cell>
          <cell r="L1560">
            <v>0</v>
          </cell>
          <cell r="O1560">
            <v>1.82</v>
          </cell>
        </row>
        <row r="1561">
          <cell r="C1561" t="str">
            <v>HOSPITAL MESTRE VITALINO</v>
          </cell>
          <cell r="E1561" t="str">
            <v>MARIA DANUZIA DOS SANTOS SILVA</v>
          </cell>
          <cell r="F1561" t="str">
            <v>2 - Outros Profissionais da Saúde</v>
          </cell>
          <cell r="G1561" t="str">
            <v>322205</v>
          </cell>
          <cell r="H1561">
            <v>45200</v>
          </cell>
          <cell r="J1561">
            <v>165.3648</v>
          </cell>
          <cell r="L1561">
            <v>124.593152562</v>
          </cell>
          <cell r="M1561">
            <v>29.39</v>
          </cell>
          <cell r="O1561">
            <v>1.82</v>
          </cell>
        </row>
        <row r="1562">
          <cell r="C1562" t="str">
            <v>HOSPITAL MESTRE VITALINO</v>
          </cell>
          <cell r="E1562" t="str">
            <v>MARIA DAS DORES DE ASSIS</v>
          </cell>
          <cell r="F1562" t="str">
            <v>2 - Outros Profissionais da Saúde</v>
          </cell>
          <cell r="G1562" t="str">
            <v>322205</v>
          </cell>
          <cell r="H1562">
            <v>45200</v>
          </cell>
          <cell r="J1562">
            <v>170.11920000000001</v>
          </cell>
          <cell r="L1562">
            <v>124.593152562</v>
          </cell>
          <cell r="M1562">
            <v>26.45</v>
          </cell>
          <cell r="O1562">
            <v>1.82</v>
          </cell>
          <cell r="U1562">
            <v>77.55</v>
          </cell>
          <cell r="X1562" t="str">
            <v>AUX. CRECHE I</v>
          </cell>
        </row>
        <row r="1563">
          <cell r="C1563" t="str">
            <v>HOSPITAL MESTRE VITALINO</v>
          </cell>
          <cell r="E1563" t="str">
            <v>MARIA DAS DORES SILVA JORGE</v>
          </cell>
          <cell r="F1563" t="str">
            <v>2 - Outros Profissionais da Saúde</v>
          </cell>
          <cell r="G1563" t="str">
            <v>251520</v>
          </cell>
          <cell r="H1563">
            <v>45200</v>
          </cell>
          <cell r="J1563">
            <v>278.48559999999998</v>
          </cell>
          <cell r="L1563">
            <v>0</v>
          </cell>
          <cell r="M1563">
            <v>0</v>
          </cell>
          <cell r="O1563">
            <v>1.82</v>
          </cell>
        </row>
        <row r="1564">
          <cell r="C1564" t="str">
            <v>HOSPITAL MESTRE VITALINO</v>
          </cell>
          <cell r="E1564" t="str">
            <v>MARIA DAYANE DE MOURA SILVA</v>
          </cell>
          <cell r="F1564" t="str">
            <v>2 - Outros Profissionais da Saúde</v>
          </cell>
          <cell r="G1564" t="str">
            <v>324115</v>
          </cell>
          <cell r="H1564">
            <v>45200</v>
          </cell>
          <cell r="J1564">
            <v>302.85840000000002</v>
          </cell>
          <cell r="L1564">
            <v>124.593152562</v>
          </cell>
          <cell r="M1564">
            <v>2.41</v>
          </cell>
          <cell r="O1564">
            <v>10</v>
          </cell>
        </row>
        <row r="1565">
          <cell r="C1565" t="str">
            <v>HOSPITAL MESTRE VITALINO</v>
          </cell>
          <cell r="E1565" t="str">
            <v>MARIA DE FATIMA DA SILVA</v>
          </cell>
          <cell r="F1565" t="str">
            <v>2 - Outros Profissionais da Saúde</v>
          </cell>
          <cell r="G1565" t="str">
            <v>322205</v>
          </cell>
          <cell r="H1565">
            <v>45200</v>
          </cell>
          <cell r="J1565">
            <v>229.7184</v>
          </cell>
          <cell r="L1565">
            <v>0</v>
          </cell>
          <cell r="M1565">
            <v>0</v>
          </cell>
          <cell r="O1565">
            <v>1.82</v>
          </cell>
        </row>
        <row r="1566">
          <cell r="C1566" t="str">
            <v>HOSPITAL MESTRE VITALINO</v>
          </cell>
          <cell r="E1566" t="str">
            <v>MARIA DE FATIMA DA SILVA SOARES</v>
          </cell>
          <cell r="F1566" t="str">
            <v>3 - Administrativo</v>
          </cell>
          <cell r="G1566" t="str">
            <v>513430</v>
          </cell>
          <cell r="H1566">
            <v>45200</v>
          </cell>
          <cell r="J1566">
            <v>137.6</v>
          </cell>
          <cell r="L1566">
            <v>124.593152562</v>
          </cell>
          <cell r="M1566">
            <v>21.12</v>
          </cell>
          <cell r="O1566">
            <v>1.82</v>
          </cell>
        </row>
        <row r="1567">
          <cell r="C1567" t="str">
            <v>HOSPITAL MESTRE VITALINO</v>
          </cell>
          <cell r="E1567" t="str">
            <v>MARIA DE FATIMA FERREIRA DA SILVA</v>
          </cell>
          <cell r="F1567" t="str">
            <v>2 - Outros Profissionais da Saúde</v>
          </cell>
          <cell r="G1567" t="str">
            <v>322205</v>
          </cell>
          <cell r="H1567">
            <v>45200</v>
          </cell>
          <cell r="J1567">
            <v>232.74879999999999</v>
          </cell>
          <cell r="L1567">
            <v>124.593152562</v>
          </cell>
          <cell r="M1567">
            <v>27.43</v>
          </cell>
          <cell r="O1567">
            <v>1.82</v>
          </cell>
        </row>
        <row r="1568">
          <cell r="C1568" t="str">
            <v>HOSPITAL MESTRE VITALINO</v>
          </cell>
          <cell r="E1568" t="str">
            <v>MARIA DE FATIMA JAINE SILVA</v>
          </cell>
          <cell r="F1568" t="str">
            <v>2 - Outros Profissionais da Saúde</v>
          </cell>
          <cell r="G1568" t="str">
            <v>223505</v>
          </cell>
          <cell r="H1568">
            <v>45200</v>
          </cell>
          <cell r="J1568">
            <v>313.05119999999999</v>
          </cell>
          <cell r="L1568">
            <v>124.593152562</v>
          </cell>
          <cell r="M1568">
            <v>3.97</v>
          </cell>
          <cell r="O1568">
            <v>1.35</v>
          </cell>
        </row>
        <row r="1569">
          <cell r="C1569" t="str">
            <v>HOSPITAL MESTRE VITALINO</v>
          </cell>
          <cell r="E1569" t="str">
            <v>MARIA DE FATIMA SANTOS CELESTINO</v>
          </cell>
          <cell r="F1569" t="str">
            <v>2 - Outros Profissionais da Saúde</v>
          </cell>
          <cell r="G1569" t="str">
            <v>223505</v>
          </cell>
          <cell r="H1569">
            <v>45200</v>
          </cell>
          <cell r="J1569">
            <v>416.91840000000002</v>
          </cell>
          <cell r="L1569">
            <v>124.593152562</v>
          </cell>
          <cell r="M1569">
            <v>0.14000000000000001</v>
          </cell>
          <cell r="O1569">
            <v>1.35</v>
          </cell>
        </row>
        <row r="1570">
          <cell r="C1570" t="str">
            <v>HOSPITAL MESTRE VITALINO</v>
          </cell>
          <cell r="E1570" t="str">
            <v>MARIA DE FATIMA VICENTE DOS SANTOS</v>
          </cell>
          <cell r="F1570" t="str">
            <v>2 - Outros Profissionais da Saúde</v>
          </cell>
          <cell r="G1570" t="str">
            <v>322205</v>
          </cell>
          <cell r="H1570">
            <v>45200</v>
          </cell>
          <cell r="J1570">
            <v>174.2192</v>
          </cell>
          <cell r="L1570">
            <v>124.593152562</v>
          </cell>
          <cell r="M1570">
            <v>29.39</v>
          </cell>
          <cell r="O1570">
            <v>1.82</v>
          </cell>
        </row>
        <row r="1571">
          <cell r="C1571" t="str">
            <v>HOSPITAL MESTRE VITALINO</v>
          </cell>
          <cell r="E1571" t="str">
            <v>MARIA DE LOURDES FERREIRA ALVES</v>
          </cell>
          <cell r="F1571" t="str">
            <v>3 - Administrativo</v>
          </cell>
          <cell r="G1571" t="str">
            <v>514320</v>
          </cell>
          <cell r="H1571">
            <v>45200</v>
          </cell>
          <cell r="J1571">
            <v>137.66399999999999</v>
          </cell>
          <cell r="L1571">
            <v>124.593152562</v>
          </cell>
          <cell r="M1571">
            <v>26.4</v>
          </cell>
          <cell r="O1571">
            <v>1.82</v>
          </cell>
          <cell r="R1571">
            <v>307.2</v>
          </cell>
          <cell r="S1571">
            <v>79.2</v>
          </cell>
        </row>
        <row r="1572">
          <cell r="C1572" t="str">
            <v>HOSPITAL MESTRE VITALINO</v>
          </cell>
          <cell r="E1572" t="str">
            <v>MARIA DEISEANE NERES DA COSTA OLIVEIRA</v>
          </cell>
          <cell r="F1572" t="str">
            <v>3 - Administrativo</v>
          </cell>
          <cell r="G1572" t="str">
            <v>411010</v>
          </cell>
          <cell r="H1572">
            <v>45200</v>
          </cell>
          <cell r="J1572">
            <v>112.6512</v>
          </cell>
          <cell r="L1572">
            <v>124.593152562</v>
          </cell>
          <cell r="M1572">
            <v>28.1</v>
          </cell>
          <cell r="O1572">
            <v>1.82</v>
          </cell>
        </row>
        <row r="1573">
          <cell r="C1573" t="str">
            <v>HOSPITAL MESTRE VITALINO</v>
          </cell>
          <cell r="E1573" t="str">
            <v>MARIA DELLANE SANTIAGO DA SILVA</v>
          </cell>
          <cell r="F1573" t="str">
            <v>3 - Administrativo</v>
          </cell>
          <cell r="G1573" t="str">
            <v>513430</v>
          </cell>
          <cell r="H1573">
            <v>45200</v>
          </cell>
          <cell r="J1573">
            <v>147.06559999999999</v>
          </cell>
          <cell r="L1573">
            <v>124.593152562</v>
          </cell>
          <cell r="M1573">
            <v>22.88</v>
          </cell>
          <cell r="O1573">
            <v>1.82</v>
          </cell>
          <cell r="R1573">
            <v>307.2</v>
          </cell>
          <cell r="S1573">
            <v>79.2</v>
          </cell>
          <cell r="U1573">
            <v>77.569999999999993</v>
          </cell>
          <cell r="X1573" t="str">
            <v>AUX. CRECHE I</v>
          </cell>
        </row>
        <row r="1574">
          <cell r="C1574" t="str">
            <v>HOSPITAL MESTRE VITALINO</v>
          </cell>
          <cell r="E1574" t="str">
            <v>MARIA DO CARMO RIBEIRO VITOR CRUZ GOUVEIA</v>
          </cell>
          <cell r="F1574" t="str">
            <v>2 - Outros Profissionais da Saúde</v>
          </cell>
          <cell r="G1574" t="str">
            <v>322205</v>
          </cell>
          <cell r="H1574">
            <v>45200</v>
          </cell>
          <cell r="J1574">
            <v>221.7184</v>
          </cell>
          <cell r="L1574">
            <v>0</v>
          </cell>
          <cell r="M1574">
            <v>0</v>
          </cell>
          <cell r="O1574">
            <v>1.82</v>
          </cell>
        </row>
        <row r="1575">
          <cell r="C1575" t="str">
            <v>HOSPITAL MESTRE VITALINO</v>
          </cell>
          <cell r="E1575" t="str">
            <v>MARIA DO CARMO VIANA DE ALMEIDA</v>
          </cell>
          <cell r="F1575" t="str">
            <v>3 - Administrativo</v>
          </cell>
          <cell r="G1575" t="str">
            <v>514320</v>
          </cell>
          <cell r="H1575">
            <v>45200</v>
          </cell>
          <cell r="J1575">
            <v>153.44</v>
          </cell>
          <cell r="L1575">
            <v>124.593152562</v>
          </cell>
          <cell r="M1575">
            <v>26.4</v>
          </cell>
          <cell r="O1575">
            <v>1.82</v>
          </cell>
        </row>
        <row r="1576">
          <cell r="C1576" t="str">
            <v>HOSPITAL MESTRE VITALINO</v>
          </cell>
          <cell r="E1576" t="str">
            <v>MARIA DO SOCORRO DA SILVA</v>
          </cell>
          <cell r="F1576" t="str">
            <v>3 - Administrativo</v>
          </cell>
          <cell r="G1576" t="str">
            <v>513505</v>
          </cell>
          <cell r="H1576">
            <v>45200</v>
          </cell>
          <cell r="J1576">
            <v>149.08959999999999</v>
          </cell>
          <cell r="L1576">
            <v>124.593152562</v>
          </cell>
          <cell r="M1576">
            <v>29.39</v>
          </cell>
          <cell r="O1576">
            <v>1.82</v>
          </cell>
          <cell r="R1576">
            <v>307.2</v>
          </cell>
        </row>
        <row r="1577">
          <cell r="C1577" t="str">
            <v>HOSPITAL MESTRE VITALINO</v>
          </cell>
          <cell r="E1577" t="str">
            <v>MARIA DO SOCORRO DA SILVA</v>
          </cell>
          <cell r="F1577" t="str">
            <v>2 - Outros Profissionais da Saúde</v>
          </cell>
          <cell r="G1577" t="str">
            <v>322205</v>
          </cell>
          <cell r="H1577">
            <v>45200</v>
          </cell>
          <cell r="J1577">
            <v>161.62960000000001</v>
          </cell>
          <cell r="L1577">
            <v>124.593152562</v>
          </cell>
          <cell r="M1577">
            <v>26.4</v>
          </cell>
          <cell r="O1577">
            <v>1.82</v>
          </cell>
          <cell r="S1577">
            <v>79.2</v>
          </cell>
        </row>
        <row r="1578">
          <cell r="C1578" t="str">
            <v>HOSPITAL MESTRE VITALINO</v>
          </cell>
          <cell r="E1578" t="str">
            <v>MARIA DOS DISTERRO DOS SANTOS NASCIMENTO</v>
          </cell>
          <cell r="F1578" t="str">
            <v>2 - Outros Profissionais da Saúde</v>
          </cell>
          <cell r="G1578" t="str">
            <v>322205</v>
          </cell>
          <cell r="H1578">
            <v>45200</v>
          </cell>
          <cell r="J1578">
            <v>180.88800000000001</v>
          </cell>
          <cell r="L1578">
            <v>124.593152562</v>
          </cell>
          <cell r="M1578">
            <v>20.57</v>
          </cell>
          <cell r="O1578">
            <v>1.82</v>
          </cell>
        </row>
        <row r="1579">
          <cell r="C1579" t="str">
            <v>HOSPITAL MESTRE VITALINO</v>
          </cell>
          <cell r="E1579" t="str">
            <v>MARIA EDINAIANE DA SILVA XAVIER</v>
          </cell>
          <cell r="F1579" t="str">
            <v>2 - Outros Profissionais da Saúde</v>
          </cell>
          <cell r="G1579" t="str">
            <v>322205</v>
          </cell>
          <cell r="H1579">
            <v>45200</v>
          </cell>
          <cell r="J1579">
            <v>153.0496</v>
          </cell>
          <cell r="L1579">
            <v>124.593152562</v>
          </cell>
          <cell r="M1579">
            <v>29.39</v>
          </cell>
          <cell r="O1579">
            <v>1.82</v>
          </cell>
        </row>
        <row r="1580">
          <cell r="C1580" t="str">
            <v>HOSPITAL MESTRE VITALINO</v>
          </cell>
          <cell r="E1580" t="str">
            <v>MARIA EDJANE CIRILO DA CONCEICAO</v>
          </cell>
          <cell r="F1580" t="str">
            <v>3 - Administrativo</v>
          </cell>
          <cell r="G1580" t="str">
            <v>514320</v>
          </cell>
          <cell r="H1580">
            <v>45200</v>
          </cell>
          <cell r="J1580">
            <v>132.32</v>
          </cell>
          <cell r="L1580">
            <v>0</v>
          </cell>
          <cell r="O1580">
            <v>1.82</v>
          </cell>
        </row>
        <row r="1581">
          <cell r="C1581" t="str">
            <v>HOSPITAL MESTRE VITALINO</v>
          </cell>
          <cell r="E1581" t="str">
            <v>MARIA EDNA DA SILVA</v>
          </cell>
          <cell r="F1581" t="str">
            <v>3 - Administrativo</v>
          </cell>
          <cell r="G1581" t="str">
            <v>514320</v>
          </cell>
          <cell r="H1581">
            <v>45200</v>
          </cell>
          <cell r="J1581">
            <v>140.6112</v>
          </cell>
          <cell r="L1581">
            <v>124.593152562</v>
          </cell>
          <cell r="M1581">
            <v>26.4</v>
          </cell>
          <cell r="O1581">
            <v>1.82</v>
          </cell>
          <cell r="R1581">
            <v>307.2</v>
          </cell>
          <cell r="S1581">
            <v>79.2</v>
          </cell>
        </row>
        <row r="1582">
          <cell r="C1582" t="str">
            <v>HOSPITAL MESTRE VITALINO</v>
          </cell>
          <cell r="E1582" t="str">
            <v>MARIA EDUARDA ALVES DA SILVA</v>
          </cell>
          <cell r="F1582" t="str">
            <v>2 - Outros Profissionais da Saúde</v>
          </cell>
          <cell r="G1582" t="str">
            <v>322205</v>
          </cell>
          <cell r="H1582">
            <v>45200</v>
          </cell>
          <cell r="J1582">
            <v>183.5128</v>
          </cell>
          <cell r="L1582">
            <v>0</v>
          </cell>
          <cell r="O1582">
            <v>1.82</v>
          </cell>
        </row>
        <row r="1583">
          <cell r="C1583" t="str">
            <v>HOSPITAL MESTRE VITALINO</v>
          </cell>
          <cell r="E1583" t="str">
            <v>MARIA EDUARDA BEZERRA SANTOS</v>
          </cell>
          <cell r="F1583" t="str">
            <v>2 - Outros Profissionais da Saúde</v>
          </cell>
          <cell r="G1583" t="str">
            <v>322205</v>
          </cell>
          <cell r="H1583">
            <v>45200</v>
          </cell>
          <cell r="J1583">
            <v>163.6712</v>
          </cell>
          <cell r="L1583">
            <v>0</v>
          </cell>
          <cell r="O1583">
            <v>1.82</v>
          </cell>
        </row>
        <row r="1584">
          <cell r="C1584" t="str">
            <v>HOSPITAL MESTRE VITALINO</v>
          </cell>
          <cell r="E1584" t="str">
            <v>MARIA EDUARDA DA SILVA</v>
          </cell>
          <cell r="F1584" t="str">
            <v>3 - Administrativo</v>
          </cell>
          <cell r="G1584" t="str">
            <v>521130</v>
          </cell>
          <cell r="H1584">
            <v>45200</v>
          </cell>
          <cell r="J1584">
            <v>132.32</v>
          </cell>
          <cell r="L1584">
            <v>124.593152562</v>
          </cell>
          <cell r="M1584">
            <v>23.76</v>
          </cell>
          <cell r="O1584">
            <v>1.82</v>
          </cell>
        </row>
        <row r="1585">
          <cell r="C1585" t="str">
            <v>HOSPITAL MESTRE VITALINO</v>
          </cell>
          <cell r="E1585" t="str">
            <v>MARIA EDUARDA MACEDO DE FRANCA</v>
          </cell>
          <cell r="F1585" t="str">
            <v>2 - Outros Profissionais da Saúde</v>
          </cell>
          <cell r="G1585" t="str">
            <v>322205</v>
          </cell>
          <cell r="H1585">
            <v>45200</v>
          </cell>
          <cell r="J1585">
            <v>161.62960000000001</v>
          </cell>
          <cell r="L1585">
            <v>0</v>
          </cell>
          <cell r="O1585">
            <v>1.82</v>
          </cell>
        </row>
        <row r="1586">
          <cell r="C1586" t="str">
            <v>HOSPITAL MESTRE VITALINO</v>
          </cell>
          <cell r="E1586" t="str">
            <v>MARIA EDUARDA MARINHO ALVES DOS SANTOS</v>
          </cell>
          <cell r="F1586" t="str">
            <v>3 - Administrativo</v>
          </cell>
          <cell r="G1586" t="str">
            <v>514320</v>
          </cell>
          <cell r="H1586">
            <v>45200</v>
          </cell>
          <cell r="J1586">
            <v>146.14400000000001</v>
          </cell>
          <cell r="L1586">
            <v>124.593152562</v>
          </cell>
          <cell r="M1586">
            <v>24.64</v>
          </cell>
          <cell r="O1586">
            <v>1.82</v>
          </cell>
        </row>
        <row r="1587">
          <cell r="C1587" t="str">
            <v>HOSPITAL MESTRE VITALINO</v>
          </cell>
          <cell r="E1587" t="str">
            <v>MARIA EDUARDA SANTOS DA SILVA</v>
          </cell>
          <cell r="F1587" t="str">
            <v>2 - Outros Profissionais da Saúde</v>
          </cell>
          <cell r="G1587" t="str">
            <v>223505</v>
          </cell>
          <cell r="H1587">
            <v>45200</v>
          </cell>
          <cell r="J1587">
            <v>322.25119999999998</v>
          </cell>
          <cell r="L1587">
            <v>124.593152562</v>
          </cell>
          <cell r="M1587">
            <v>4.1100000000000003</v>
          </cell>
          <cell r="O1587">
            <v>1.35</v>
          </cell>
          <cell r="U1587">
            <v>120.26</v>
          </cell>
          <cell r="X1587" t="str">
            <v>AUX. CRECHE I</v>
          </cell>
        </row>
        <row r="1588">
          <cell r="C1588" t="str">
            <v>HOSPITAL MESTRE VITALINO</v>
          </cell>
          <cell r="E1588" t="str">
            <v>MARIA EDUARDA SANTOS SILVA</v>
          </cell>
          <cell r="F1588" t="str">
            <v>2 - Outros Profissionais da Saúde</v>
          </cell>
          <cell r="G1588" t="str">
            <v>223505</v>
          </cell>
          <cell r="H1588">
            <v>45200</v>
          </cell>
          <cell r="J1588">
            <v>311.01920000000001</v>
          </cell>
          <cell r="L1588">
            <v>124.593152562</v>
          </cell>
          <cell r="M1588">
            <v>3.85</v>
          </cell>
          <cell r="O1588">
            <v>1.35</v>
          </cell>
        </row>
        <row r="1589">
          <cell r="C1589" t="str">
            <v>HOSPITAL MESTRE VITALINO</v>
          </cell>
          <cell r="E1589" t="str">
            <v>MARIA EDUARDA SILVA DE MORAIS</v>
          </cell>
          <cell r="F1589" t="str">
            <v>2 - Outros Profissionais da Saúde</v>
          </cell>
          <cell r="G1589" t="str">
            <v>223505</v>
          </cell>
          <cell r="H1589">
            <v>45200</v>
          </cell>
          <cell r="J1589">
            <v>319.93279999999999</v>
          </cell>
          <cell r="L1589">
            <v>124.593152562</v>
          </cell>
          <cell r="M1589">
            <v>4.1100000000000003</v>
          </cell>
          <cell r="O1589">
            <v>1.35</v>
          </cell>
        </row>
        <row r="1590">
          <cell r="C1590" t="str">
            <v>HOSPITAL MESTRE VITALINO</v>
          </cell>
          <cell r="E1590" t="str">
            <v>MARIA ELICLECIA NASCIMENTO DE MELO</v>
          </cell>
          <cell r="F1590" t="str">
            <v>2 - Outros Profissionais da Saúde</v>
          </cell>
          <cell r="G1590" t="str">
            <v>322205</v>
          </cell>
          <cell r="H1590">
            <v>45200</v>
          </cell>
          <cell r="J1590">
            <v>229.4008</v>
          </cell>
          <cell r="L1590">
            <v>0</v>
          </cell>
          <cell r="M1590">
            <v>0</v>
          </cell>
          <cell r="O1590">
            <v>1.82</v>
          </cell>
        </row>
        <row r="1591">
          <cell r="C1591" t="str">
            <v>HOSPITAL MESTRE VITALINO</v>
          </cell>
          <cell r="E1591" t="str">
            <v>MARIA ELISIANNY DA SILVA FONSECA</v>
          </cell>
          <cell r="F1591" t="str">
            <v>2 - Outros Profissionais da Saúde</v>
          </cell>
          <cell r="G1591" t="str">
            <v>322205</v>
          </cell>
          <cell r="H1591">
            <v>45200</v>
          </cell>
          <cell r="J1591">
            <v>160.94399999999999</v>
          </cell>
          <cell r="L1591">
            <v>124.593152562</v>
          </cell>
          <cell r="M1591">
            <v>26.45</v>
          </cell>
          <cell r="O1591">
            <v>1.82</v>
          </cell>
        </row>
        <row r="1592">
          <cell r="C1592" t="str">
            <v>HOSPITAL MESTRE VITALINO</v>
          </cell>
          <cell r="E1592" t="str">
            <v>MARIA ELOISA MONTEIRO SILVA</v>
          </cell>
          <cell r="F1592" t="str">
            <v>2 - Outros Profissionais da Saúde</v>
          </cell>
          <cell r="G1592" t="str">
            <v>325210</v>
          </cell>
          <cell r="H1592">
            <v>45200</v>
          </cell>
          <cell r="J1592">
            <v>149.0232</v>
          </cell>
          <cell r="L1592">
            <v>124.593152562</v>
          </cell>
          <cell r="M1592">
            <v>30.58</v>
          </cell>
          <cell r="O1592">
            <v>1.82</v>
          </cell>
        </row>
        <row r="1593">
          <cell r="C1593" t="str">
            <v>HOSPITAL MESTRE VITALINO</v>
          </cell>
          <cell r="E1593" t="str">
            <v>MARIA EMANUELA DUTRA SILVA</v>
          </cell>
          <cell r="F1593" t="str">
            <v>2 - Outros Profissionais da Saúde</v>
          </cell>
          <cell r="G1593" t="str">
            <v>223505</v>
          </cell>
          <cell r="H1593">
            <v>45200</v>
          </cell>
          <cell r="J1593">
            <v>300.20479999999998</v>
          </cell>
          <cell r="L1593">
            <v>124.593152562</v>
          </cell>
          <cell r="M1593">
            <v>3.7</v>
          </cell>
          <cell r="O1593">
            <v>1.35</v>
          </cell>
        </row>
        <row r="1594">
          <cell r="C1594" t="str">
            <v>HOSPITAL MESTRE VITALINO</v>
          </cell>
          <cell r="E1594" t="str">
            <v>MARIA EMANUELLE GONÇALVES CORDEIRO</v>
          </cell>
          <cell r="F1594" t="str">
            <v>2 - Outros Profissionais da Saúde</v>
          </cell>
          <cell r="G1594" t="str">
            <v>322205</v>
          </cell>
          <cell r="H1594">
            <v>45200</v>
          </cell>
          <cell r="J1594">
            <v>160.828</v>
          </cell>
          <cell r="L1594">
            <v>124.593152562</v>
          </cell>
          <cell r="M1594">
            <v>29.39</v>
          </cell>
          <cell r="O1594">
            <v>1.82</v>
          </cell>
          <cell r="R1594">
            <v>307.2</v>
          </cell>
          <cell r="S1594">
            <v>88.17</v>
          </cell>
        </row>
        <row r="1595">
          <cell r="C1595" t="str">
            <v>HOSPITAL MESTRE VITALINO</v>
          </cell>
          <cell r="E1595" t="str">
            <v>MARIA EMILIA DE SOUZA</v>
          </cell>
          <cell r="F1595" t="str">
            <v>2 - Outros Profissionais da Saúde</v>
          </cell>
          <cell r="G1595" t="str">
            <v>223505</v>
          </cell>
          <cell r="H1595">
            <v>45200</v>
          </cell>
          <cell r="J1595">
            <v>436.43520000000001</v>
          </cell>
          <cell r="L1595">
            <v>0</v>
          </cell>
          <cell r="O1595">
            <v>1.35</v>
          </cell>
        </row>
        <row r="1596">
          <cell r="C1596" t="str">
            <v>HOSPITAL MESTRE VITALINO</v>
          </cell>
          <cell r="E1596" t="str">
            <v>MARIA ERICA DE MACEDO</v>
          </cell>
          <cell r="F1596" t="str">
            <v>3 - Administrativo</v>
          </cell>
          <cell r="G1596" t="str">
            <v>763305</v>
          </cell>
          <cell r="H1596">
            <v>45200</v>
          </cell>
          <cell r="J1596">
            <v>126.8488</v>
          </cell>
          <cell r="L1596">
            <v>124.593152562</v>
          </cell>
          <cell r="M1596">
            <v>26.4</v>
          </cell>
          <cell r="O1596">
            <v>1.82</v>
          </cell>
        </row>
        <row r="1597">
          <cell r="C1597" t="str">
            <v>HOSPITAL MESTRE VITALINO</v>
          </cell>
          <cell r="E1597" t="str">
            <v>MARIA ERIVANIA DE LIMA SOBRAL SIMPLICIO</v>
          </cell>
          <cell r="F1597" t="str">
            <v>2 - Outros Profissionais da Saúde</v>
          </cell>
          <cell r="G1597" t="str">
            <v>322205</v>
          </cell>
          <cell r="H1597">
            <v>45200</v>
          </cell>
          <cell r="J1597">
            <v>178.2456</v>
          </cell>
          <cell r="L1597">
            <v>124.593152562</v>
          </cell>
          <cell r="M1597">
            <v>29.39</v>
          </cell>
          <cell r="O1597">
            <v>1.82</v>
          </cell>
        </row>
        <row r="1598">
          <cell r="C1598" t="str">
            <v>HOSPITAL MESTRE VITALINO</v>
          </cell>
          <cell r="E1598" t="str">
            <v>MARIA EVELYNE ALVES CLAUDINO</v>
          </cell>
          <cell r="F1598" t="str">
            <v>2 - Outros Profissionais da Saúde</v>
          </cell>
          <cell r="G1598" t="str">
            <v>223405</v>
          </cell>
          <cell r="H1598">
            <v>45200</v>
          </cell>
          <cell r="J1598">
            <v>384.58080000000001</v>
          </cell>
          <cell r="L1598">
            <v>124.593152562</v>
          </cell>
          <cell r="M1598">
            <v>18.71</v>
          </cell>
          <cell r="O1598">
            <v>1.82</v>
          </cell>
        </row>
        <row r="1599">
          <cell r="C1599" t="str">
            <v>HOSPITAL MESTRE VITALINO</v>
          </cell>
          <cell r="E1599" t="str">
            <v>MARIA FERNANDA FREIRE PEREIRA</v>
          </cell>
          <cell r="F1599" t="str">
            <v>2 - Outros Profissionais da Saúde</v>
          </cell>
          <cell r="G1599" t="str">
            <v>223605</v>
          </cell>
          <cell r="H1599">
            <v>45200</v>
          </cell>
          <cell r="J1599">
            <v>315.34160000000003</v>
          </cell>
          <cell r="L1599">
            <v>124.593152562</v>
          </cell>
          <cell r="M1599">
            <v>3.24</v>
          </cell>
          <cell r="O1599">
            <v>1.35</v>
          </cell>
        </row>
        <row r="1600">
          <cell r="C1600" t="str">
            <v>HOSPITAL MESTRE VITALINO</v>
          </cell>
          <cell r="E1600" t="str">
            <v>MARIA FERNANDA ZACARIAS DE MELO</v>
          </cell>
          <cell r="F1600" t="str">
            <v>2 - Outros Profissionais da Saúde</v>
          </cell>
          <cell r="G1600" t="str">
            <v>322205</v>
          </cell>
          <cell r="H1600">
            <v>45200</v>
          </cell>
          <cell r="J1600">
            <v>157.63120000000001</v>
          </cell>
          <cell r="L1600">
            <v>124.593152562</v>
          </cell>
          <cell r="M1600">
            <v>29.39</v>
          </cell>
          <cell r="O1600">
            <v>1.82</v>
          </cell>
        </row>
        <row r="1601">
          <cell r="C1601" t="str">
            <v>HOSPITAL MESTRE VITALINO</v>
          </cell>
          <cell r="E1601" t="str">
            <v>MARIA FRANCIELLE DOS SANTOS</v>
          </cell>
          <cell r="F1601" t="str">
            <v>2 - Outros Profissionais da Saúde</v>
          </cell>
          <cell r="G1601" t="str">
            <v>322205</v>
          </cell>
          <cell r="H1601">
            <v>45200</v>
          </cell>
          <cell r="J1601">
            <v>146.32159999999999</v>
          </cell>
          <cell r="L1601">
            <v>124.593152562</v>
          </cell>
          <cell r="M1601">
            <v>28.41</v>
          </cell>
          <cell r="O1601">
            <v>1.82</v>
          </cell>
          <cell r="R1601">
            <v>153.6</v>
          </cell>
          <cell r="S1601">
            <v>88.17</v>
          </cell>
        </row>
        <row r="1602">
          <cell r="C1602" t="str">
            <v>HOSPITAL MESTRE VITALINO</v>
          </cell>
          <cell r="E1602" t="str">
            <v>MARIA GABRIELLA NEVES SILVA</v>
          </cell>
          <cell r="F1602" t="str">
            <v>2 - Outros Profissionais da Saúde</v>
          </cell>
          <cell r="G1602" t="str">
            <v>322205</v>
          </cell>
          <cell r="H1602">
            <v>45200</v>
          </cell>
          <cell r="J1602">
            <v>164.93279999999999</v>
          </cell>
          <cell r="L1602">
            <v>0</v>
          </cell>
          <cell r="O1602">
            <v>1.82</v>
          </cell>
        </row>
        <row r="1603">
          <cell r="C1603" t="str">
            <v>HOSPITAL MESTRE VITALINO</v>
          </cell>
          <cell r="E1603" t="str">
            <v>MARIA GEOVANNA MYCAELY ARAUJO DOS SANTOS</v>
          </cell>
          <cell r="F1603" t="str">
            <v>3 - Administrativo</v>
          </cell>
          <cell r="G1603" t="str">
            <v>411010</v>
          </cell>
          <cell r="H1603">
            <v>45200</v>
          </cell>
          <cell r="J1603">
            <v>133.51439999999999</v>
          </cell>
          <cell r="L1603">
            <v>0</v>
          </cell>
          <cell r="O1603">
            <v>1.82</v>
          </cell>
        </row>
        <row r="1604">
          <cell r="C1604" t="str">
            <v>HOSPITAL MESTRE VITALINO</v>
          </cell>
          <cell r="E1604" t="str">
            <v>MARIA GRAZIELA FERNANDES DE LIMA</v>
          </cell>
          <cell r="F1604" t="str">
            <v>3 - Administrativo</v>
          </cell>
          <cell r="G1604" t="str">
            <v>514320</v>
          </cell>
          <cell r="H1604">
            <v>45200</v>
          </cell>
          <cell r="J1604">
            <v>143.3792</v>
          </cell>
          <cell r="L1604">
            <v>124.593152562</v>
          </cell>
          <cell r="M1604">
            <v>24.64</v>
          </cell>
          <cell r="O1604">
            <v>1.82</v>
          </cell>
          <cell r="U1604">
            <v>77.569999999999993</v>
          </cell>
          <cell r="X1604" t="str">
            <v>AUX. CRECHE I</v>
          </cell>
        </row>
        <row r="1605">
          <cell r="C1605" t="str">
            <v>HOSPITAL MESTRE VITALINO</v>
          </cell>
          <cell r="E1605" t="str">
            <v>MARIA GRAZIELLY GOMES CAVALCANTI</v>
          </cell>
          <cell r="F1605" t="str">
            <v>3 - Administrativo</v>
          </cell>
          <cell r="G1605" t="str">
            <v>411010</v>
          </cell>
          <cell r="H1605">
            <v>45200</v>
          </cell>
          <cell r="J1605">
            <v>133.51439999999999</v>
          </cell>
          <cell r="L1605">
            <v>124.593152562</v>
          </cell>
          <cell r="M1605">
            <v>28.1</v>
          </cell>
          <cell r="O1605">
            <v>1.82</v>
          </cell>
          <cell r="R1605">
            <v>307.2</v>
          </cell>
          <cell r="S1605">
            <v>84.3</v>
          </cell>
        </row>
        <row r="1606">
          <cell r="C1606" t="str">
            <v>HOSPITAL MESTRE VITALINO</v>
          </cell>
          <cell r="E1606" t="str">
            <v>MARIA HELENA JAQUELINE SILVA</v>
          </cell>
          <cell r="F1606" t="str">
            <v>2 - Outros Profissionais da Saúde</v>
          </cell>
          <cell r="G1606" t="str">
            <v>223710</v>
          </cell>
          <cell r="H1606">
            <v>45200</v>
          </cell>
          <cell r="J1606">
            <v>287.6576</v>
          </cell>
          <cell r="L1606">
            <v>0</v>
          </cell>
          <cell r="O1606">
            <v>1.82</v>
          </cell>
        </row>
        <row r="1607">
          <cell r="C1607" t="str">
            <v>HOSPITAL MESTRE VITALINO</v>
          </cell>
          <cell r="E1607" t="str">
            <v>MARIA HIETE DA SILVA</v>
          </cell>
          <cell r="F1607" t="str">
            <v>3 - Administrativo</v>
          </cell>
          <cell r="G1607" t="str">
            <v>514320</v>
          </cell>
          <cell r="H1607">
            <v>45200</v>
          </cell>
          <cell r="J1607">
            <v>164.19200000000001</v>
          </cell>
          <cell r="L1607">
            <v>0</v>
          </cell>
          <cell r="O1607">
            <v>1.82</v>
          </cell>
          <cell r="R1607">
            <v>307.2</v>
          </cell>
          <cell r="S1607">
            <v>79.2</v>
          </cell>
        </row>
        <row r="1608">
          <cell r="C1608" t="str">
            <v>HOSPITAL MESTRE VITALINO</v>
          </cell>
          <cell r="E1608" t="str">
            <v>MARIA INES DA SILVA</v>
          </cell>
          <cell r="F1608" t="str">
            <v>2 - Outros Profissionais da Saúde</v>
          </cell>
          <cell r="G1608" t="str">
            <v>322205</v>
          </cell>
          <cell r="H1608">
            <v>45200</v>
          </cell>
          <cell r="J1608">
            <v>165.38</v>
          </cell>
          <cell r="L1608">
            <v>124.593152562</v>
          </cell>
          <cell r="M1608">
            <v>26.45</v>
          </cell>
          <cell r="O1608">
            <v>1.82</v>
          </cell>
        </row>
        <row r="1609">
          <cell r="C1609" t="str">
            <v>HOSPITAL MESTRE VITALINO</v>
          </cell>
          <cell r="E1609" t="str">
            <v>MARIA ISABEL BARBOSA BEZERRA</v>
          </cell>
          <cell r="F1609" t="str">
            <v>1 - Médico</v>
          </cell>
          <cell r="G1609" t="str">
            <v>225125</v>
          </cell>
          <cell r="H1609">
            <v>45200</v>
          </cell>
          <cell r="J1609">
            <v>577.62879999999996</v>
          </cell>
          <cell r="L1609">
            <v>124.593152562</v>
          </cell>
          <cell r="M1609">
            <v>3.96</v>
          </cell>
          <cell r="O1609">
            <v>6.01</v>
          </cell>
          <cell r="P1609">
            <v>1.23</v>
          </cell>
        </row>
        <row r="1610">
          <cell r="C1610" t="str">
            <v>HOSPITAL MESTRE VITALINO</v>
          </cell>
          <cell r="E1610" t="str">
            <v>MARIA JANAINA BEZERRA</v>
          </cell>
          <cell r="F1610" t="str">
            <v>2 - Outros Profissionais da Saúde</v>
          </cell>
          <cell r="G1610" t="str">
            <v>223505</v>
          </cell>
          <cell r="H1610">
            <v>45200</v>
          </cell>
          <cell r="J1610">
            <v>354.60640000000001</v>
          </cell>
          <cell r="L1610">
            <v>124.593152562</v>
          </cell>
          <cell r="M1610">
            <v>3.97</v>
          </cell>
          <cell r="O1610">
            <v>1.35</v>
          </cell>
        </row>
        <row r="1611">
          <cell r="C1611" t="str">
            <v>HOSPITAL MESTRE VITALINO</v>
          </cell>
          <cell r="E1611" t="str">
            <v>MARIA JANAINA DA SILVA</v>
          </cell>
          <cell r="F1611" t="str">
            <v>2 - Outros Profissionais da Saúde</v>
          </cell>
          <cell r="G1611" t="str">
            <v>322205</v>
          </cell>
          <cell r="H1611">
            <v>45200</v>
          </cell>
          <cell r="J1611">
            <v>166.56399999999999</v>
          </cell>
          <cell r="L1611">
            <v>124.593152562</v>
          </cell>
          <cell r="M1611">
            <v>29.39</v>
          </cell>
          <cell r="O1611">
            <v>1.82</v>
          </cell>
        </row>
        <row r="1612">
          <cell r="C1612" t="str">
            <v>HOSPITAL MESTRE VITALINO</v>
          </cell>
          <cell r="E1612" t="str">
            <v>MARIA JANICLEIDE GOMES DA SILVA</v>
          </cell>
          <cell r="F1612" t="str">
            <v>2 - Outros Profissionais da Saúde</v>
          </cell>
          <cell r="G1612" t="str">
            <v>322205</v>
          </cell>
          <cell r="H1612">
            <v>45200</v>
          </cell>
          <cell r="J1612">
            <v>150.72880000000001</v>
          </cell>
          <cell r="L1612">
            <v>124.593152562</v>
          </cell>
          <cell r="M1612">
            <v>29.39</v>
          </cell>
          <cell r="O1612">
            <v>1.82</v>
          </cell>
          <cell r="U1612">
            <v>77.55</v>
          </cell>
          <cell r="X1612" t="str">
            <v>AUX. CRECHE I</v>
          </cell>
        </row>
        <row r="1613">
          <cell r="C1613" t="str">
            <v>HOSPITAL MESTRE VITALINO</v>
          </cell>
          <cell r="E1613" t="str">
            <v>MARIA JAQUELINE BEZERRA</v>
          </cell>
          <cell r="F1613" t="str">
            <v>2 - Outros Profissionais da Saúde</v>
          </cell>
          <cell r="G1613" t="str">
            <v>322205</v>
          </cell>
          <cell r="H1613">
            <v>45200</v>
          </cell>
          <cell r="J1613">
            <v>150.11840000000001</v>
          </cell>
          <cell r="L1613">
            <v>124.593152562</v>
          </cell>
          <cell r="M1613">
            <v>29.39</v>
          </cell>
          <cell r="O1613">
            <v>1.82</v>
          </cell>
        </row>
        <row r="1614">
          <cell r="C1614" t="str">
            <v>HOSPITAL MESTRE VITALINO</v>
          </cell>
          <cell r="E1614" t="str">
            <v>MARIA JAQUELINE PEREIRA DOS SANTOS</v>
          </cell>
          <cell r="F1614" t="str">
            <v>2 - Outros Profissionais da Saúde</v>
          </cell>
          <cell r="G1614" t="str">
            <v>322205</v>
          </cell>
          <cell r="H1614">
            <v>45200</v>
          </cell>
          <cell r="J1614">
            <v>146.77119999999999</v>
          </cell>
          <cell r="L1614">
            <v>124.593152562</v>
          </cell>
          <cell r="M1614">
            <v>29.39</v>
          </cell>
          <cell r="O1614">
            <v>1.82</v>
          </cell>
          <cell r="U1614">
            <v>155.1</v>
          </cell>
          <cell r="X1614" t="str">
            <v>AUX. CRECHE I, AUX.CRECHE II</v>
          </cell>
        </row>
        <row r="1615">
          <cell r="C1615" t="str">
            <v>HOSPITAL MESTRE VITALINO</v>
          </cell>
          <cell r="E1615" t="str">
            <v>MARIA JEANE CESAR SOUZA TAVARES</v>
          </cell>
          <cell r="F1615" t="str">
            <v>2 - Outros Profissionais da Saúde</v>
          </cell>
          <cell r="G1615" t="str">
            <v>223505</v>
          </cell>
          <cell r="H1615">
            <v>45200</v>
          </cell>
          <cell r="J1615">
            <v>339.40559999999999</v>
          </cell>
          <cell r="L1615">
            <v>124.593152562</v>
          </cell>
          <cell r="M1615">
            <v>4.1100000000000003</v>
          </cell>
          <cell r="O1615">
            <v>1.35</v>
          </cell>
        </row>
        <row r="1616">
          <cell r="C1616" t="str">
            <v>HOSPITAL MESTRE VITALINO</v>
          </cell>
          <cell r="E1616" t="str">
            <v>MARIA JESSICA DOS SANTOS</v>
          </cell>
          <cell r="F1616" t="str">
            <v>2 - Outros Profissionais da Saúde</v>
          </cell>
          <cell r="G1616" t="str">
            <v>223505</v>
          </cell>
          <cell r="H1616">
            <v>45200</v>
          </cell>
          <cell r="J1616">
            <v>371.41120000000001</v>
          </cell>
          <cell r="L1616">
            <v>124.593152562</v>
          </cell>
          <cell r="M1616">
            <v>3.97</v>
          </cell>
          <cell r="O1616">
            <v>1.35</v>
          </cell>
        </row>
        <row r="1617">
          <cell r="C1617" t="str">
            <v>HOSPITAL MESTRE VITALINO</v>
          </cell>
          <cell r="E1617" t="str">
            <v>MARIA JOSE DA CONCEICAO FILHA</v>
          </cell>
          <cell r="F1617" t="str">
            <v>2 - Outros Profissionais da Saúde</v>
          </cell>
          <cell r="G1617" t="str">
            <v>322205</v>
          </cell>
          <cell r="H1617">
            <v>45200</v>
          </cell>
          <cell r="J1617">
            <v>165.13919999999999</v>
          </cell>
          <cell r="L1617">
            <v>124.593152562</v>
          </cell>
          <cell r="M1617">
            <v>29.39</v>
          </cell>
          <cell r="O1617">
            <v>1.82</v>
          </cell>
        </row>
        <row r="1618">
          <cell r="C1618" t="str">
            <v>HOSPITAL MESTRE VITALINO</v>
          </cell>
          <cell r="E1618" t="str">
            <v>MARIA JOSE DA CONCEICAO LIMA</v>
          </cell>
          <cell r="F1618" t="str">
            <v>2 - Outros Profissionais da Saúde</v>
          </cell>
          <cell r="G1618" t="str">
            <v>322205</v>
          </cell>
          <cell r="H1618">
            <v>45200</v>
          </cell>
          <cell r="J1618">
            <v>181.48400000000001</v>
          </cell>
          <cell r="L1618">
            <v>124.593152562</v>
          </cell>
          <cell r="M1618">
            <v>28.41</v>
          </cell>
          <cell r="O1618">
            <v>1.82</v>
          </cell>
        </row>
        <row r="1619">
          <cell r="C1619" t="str">
            <v>HOSPITAL MESTRE VITALINO</v>
          </cell>
          <cell r="E1619" t="str">
            <v>MARIA JOSE DA SILVA</v>
          </cell>
          <cell r="F1619" t="str">
            <v>3 - Administrativo</v>
          </cell>
          <cell r="G1619" t="str">
            <v>514320</v>
          </cell>
          <cell r="H1619">
            <v>45200</v>
          </cell>
          <cell r="J1619">
            <v>166.22559999999999</v>
          </cell>
          <cell r="L1619">
            <v>124.593152562</v>
          </cell>
          <cell r="M1619">
            <v>29.39</v>
          </cell>
          <cell r="O1619">
            <v>1.82</v>
          </cell>
          <cell r="R1619">
            <v>307.2</v>
          </cell>
        </row>
        <row r="1620">
          <cell r="C1620" t="str">
            <v>HOSPITAL MESTRE VITALINO</v>
          </cell>
          <cell r="E1620" t="str">
            <v>MARIA JOSE DA SILVA</v>
          </cell>
          <cell r="F1620" t="str">
            <v>2 - Outros Profissionais da Saúde</v>
          </cell>
          <cell r="G1620" t="str">
            <v>322205</v>
          </cell>
          <cell r="H1620">
            <v>45200</v>
          </cell>
          <cell r="J1620">
            <v>166.62719999999999</v>
          </cell>
          <cell r="L1620">
            <v>124.593152562</v>
          </cell>
          <cell r="M1620">
            <v>2.99</v>
          </cell>
          <cell r="O1620">
            <v>1.82</v>
          </cell>
        </row>
        <row r="1621">
          <cell r="C1621" t="str">
            <v>HOSPITAL MESTRE VITALINO</v>
          </cell>
          <cell r="E1621" t="str">
            <v>MARIA JOSE DA SILVA</v>
          </cell>
          <cell r="F1621" t="str">
            <v>2 - Outros Profissionais da Saúde</v>
          </cell>
          <cell r="G1621" t="str">
            <v>223605</v>
          </cell>
          <cell r="H1621">
            <v>45200</v>
          </cell>
          <cell r="J1621">
            <v>211.024</v>
          </cell>
          <cell r="L1621">
            <v>124.593152562</v>
          </cell>
          <cell r="M1621">
            <v>26.4</v>
          </cell>
          <cell r="O1621">
            <v>1.35</v>
          </cell>
          <cell r="S1621">
            <v>79.2</v>
          </cell>
        </row>
        <row r="1622">
          <cell r="C1622" t="str">
            <v>HOSPITAL MESTRE VITALINO</v>
          </cell>
          <cell r="E1622" t="str">
            <v>MARIA JOSE DA SILVA</v>
          </cell>
          <cell r="F1622" t="str">
            <v>2 - Outros Profissionais da Saúde</v>
          </cell>
          <cell r="G1622" t="str">
            <v>322205</v>
          </cell>
          <cell r="H1622">
            <v>45200</v>
          </cell>
          <cell r="J1622">
            <v>149.87440000000001</v>
          </cell>
          <cell r="L1622">
            <v>124.593152562</v>
          </cell>
          <cell r="M1622">
            <v>28.41</v>
          </cell>
          <cell r="O1622">
            <v>1.82</v>
          </cell>
        </row>
        <row r="1623">
          <cell r="C1623" t="str">
            <v>HOSPITAL MESTRE VITALINO</v>
          </cell>
          <cell r="E1623" t="str">
            <v>MARIA JOSE DA SILVA MORAIS AZEVEDO</v>
          </cell>
          <cell r="F1623" t="str">
            <v>2 - Outros Profissionais da Saúde</v>
          </cell>
          <cell r="G1623" t="str">
            <v>322205</v>
          </cell>
          <cell r="H1623">
            <v>45200</v>
          </cell>
          <cell r="J1623">
            <v>154.05840000000001</v>
          </cell>
          <cell r="L1623">
            <v>124.593152562</v>
          </cell>
          <cell r="M1623">
            <v>29.39</v>
          </cell>
          <cell r="O1623">
            <v>1.82</v>
          </cell>
        </row>
        <row r="1624">
          <cell r="C1624" t="str">
            <v>HOSPITAL MESTRE VITALINO</v>
          </cell>
          <cell r="E1624" t="str">
            <v>MARIA JOSE DA SILVA RIBEIRO FLORENCIO</v>
          </cell>
          <cell r="F1624" t="str">
            <v>2 - Outros Profissionais da Saúde</v>
          </cell>
          <cell r="G1624" t="str">
            <v>322205</v>
          </cell>
          <cell r="H1624">
            <v>45200</v>
          </cell>
          <cell r="J1624">
            <v>177.5872</v>
          </cell>
          <cell r="L1624">
            <v>124.593152562</v>
          </cell>
          <cell r="M1624">
            <v>29.39</v>
          </cell>
          <cell r="O1624">
            <v>1.82</v>
          </cell>
        </row>
        <row r="1625">
          <cell r="C1625" t="str">
            <v>HOSPITAL MESTRE VITALINO</v>
          </cell>
          <cell r="E1625" t="str">
            <v>MARIA JOSE DE OLIVEIRA SILVA</v>
          </cell>
          <cell r="F1625" t="str">
            <v>3 - Administrativo</v>
          </cell>
          <cell r="G1625" t="str">
            <v>513220</v>
          </cell>
          <cell r="H1625">
            <v>45200</v>
          </cell>
          <cell r="J1625">
            <v>236.26159999999999</v>
          </cell>
          <cell r="L1625">
            <v>0</v>
          </cell>
          <cell r="M1625">
            <v>0</v>
          </cell>
          <cell r="O1625">
            <v>1.82</v>
          </cell>
        </row>
        <row r="1626">
          <cell r="C1626" t="str">
            <v>HOSPITAL MESTRE VITALINO</v>
          </cell>
          <cell r="E1626" t="str">
            <v>MARIA JOSE DOS SANTOS SILVA</v>
          </cell>
          <cell r="F1626" t="str">
            <v>3 - Administrativo</v>
          </cell>
          <cell r="G1626" t="str">
            <v>514320</v>
          </cell>
          <cell r="H1626">
            <v>45200</v>
          </cell>
          <cell r="J1626">
            <v>0</v>
          </cell>
          <cell r="L1626">
            <v>0</v>
          </cell>
          <cell r="O1626">
            <v>1.82</v>
          </cell>
        </row>
        <row r="1627">
          <cell r="C1627" t="str">
            <v>HOSPITAL MESTRE VITALINO</v>
          </cell>
          <cell r="E1627" t="str">
            <v>MARIA JOSE FERREIRA MARQUES</v>
          </cell>
          <cell r="F1627" t="str">
            <v>2 - Outros Profissionais da Saúde</v>
          </cell>
          <cell r="G1627" t="str">
            <v>322205</v>
          </cell>
          <cell r="H1627">
            <v>45200</v>
          </cell>
          <cell r="J1627">
            <v>161.2088</v>
          </cell>
          <cell r="L1627">
            <v>124.593152562</v>
          </cell>
          <cell r="M1627">
            <v>26.45</v>
          </cell>
          <cell r="O1627">
            <v>1.82</v>
          </cell>
          <cell r="R1627">
            <v>153.6</v>
          </cell>
          <cell r="S1627">
            <v>88.17</v>
          </cell>
        </row>
        <row r="1628">
          <cell r="C1628" t="str">
            <v>HOSPITAL MESTRE VITALINO</v>
          </cell>
          <cell r="E1628" t="str">
            <v>MARIA JOSE FERREIRA SILVA</v>
          </cell>
          <cell r="F1628" t="str">
            <v>2 - Outros Profissionais da Saúde</v>
          </cell>
          <cell r="G1628" t="str">
            <v>322205</v>
          </cell>
          <cell r="H1628">
            <v>45200</v>
          </cell>
          <cell r="J1628">
            <v>149.87440000000001</v>
          </cell>
          <cell r="L1628">
            <v>124.593152562</v>
          </cell>
          <cell r="M1628">
            <v>27.43</v>
          </cell>
          <cell r="O1628">
            <v>1.82</v>
          </cell>
        </row>
        <row r="1629">
          <cell r="C1629" t="str">
            <v>HOSPITAL MESTRE VITALINO</v>
          </cell>
          <cell r="E1629" t="str">
            <v>MARIA JOSE NASCIMENTO OLIVEIRA CARVALHO</v>
          </cell>
          <cell r="F1629" t="str">
            <v>3 - Administrativo</v>
          </cell>
          <cell r="G1629" t="str">
            <v>513220</v>
          </cell>
          <cell r="H1629">
            <v>45200</v>
          </cell>
          <cell r="J1629">
            <v>149.56399999999999</v>
          </cell>
          <cell r="L1629">
            <v>124.593152562</v>
          </cell>
          <cell r="M1629">
            <v>26.4</v>
          </cell>
          <cell r="O1629">
            <v>1.82</v>
          </cell>
        </row>
        <row r="1630">
          <cell r="C1630" t="str">
            <v>HOSPITAL MESTRE VITALINO</v>
          </cell>
          <cell r="E1630" t="str">
            <v>MARIA JOSE RODRIGUES</v>
          </cell>
          <cell r="F1630" t="str">
            <v>2 - Outros Profissionais da Saúde</v>
          </cell>
          <cell r="G1630" t="str">
            <v>322205</v>
          </cell>
          <cell r="H1630">
            <v>45200</v>
          </cell>
          <cell r="J1630">
            <v>152.33840000000001</v>
          </cell>
          <cell r="L1630">
            <v>124.593152562</v>
          </cell>
          <cell r="M1630">
            <v>29.39</v>
          </cell>
          <cell r="O1630">
            <v>1.82</v>
          </cell>
        </row>
        <row r="1631">
          <cell r="C1631" t="str">
            <v>HOSPITAL MESTRE VITALINO</v>
          </cell>
          <cell r="E1631" t="str">
            <v>MARIA JOSE SOUSA SILVA ALVES</v>
          </cell>
          <cell r="F1631" t="str">
            <v>3 - Administrativo</v>
          </cell>
          <cell r="G1631" t="str">
            <v>517410</v>
          </cell>
          <cell r="H1631">
            <v>45200</v>
          </cell>
          <cell r="J1631">
            <v>125.52160000000001</v>
          </cell>
          <cell r="L1631">
            <v>124.593152562</v>
          </cell>
          <cell r="M1631">
            <v>25.52</v>
          </cell>
          <cell r="O1631">
            <v>1.82</v>
          </cell>
        </row>
        <row r="1632">
          <cell r="C1632" t="str">
            <v>HOSPITAL MESTRE VITALINO</v>
          </cell>
          <cell r="E1632" t="str">
            <v>MARIA JOSEFA PEREIRA DE MENEZES</v>
          </cell>
          <cell r="F1632" t="str">
            <v>2 - Outros Profissionais da Saúde</v>
          </cell>
          <cell r="G1632" t="str">
            <v>324205</v>
          </cell>
          <cell r="H1632">
            <v>45200</v>
          </cell>
          <cell r="J1632">
            <v>190.05119999999999</v>
          </cell>
          <cell r="L1632">
            <v>124.593152562</v>
          </cell>
          <cell r="M1632">
            <v>38.340000000000003</v>
          </cell>
          <cell r="O1632">
            <v>1.82</v>
          </cell>
        </row>
        <row r="1633">
          <cell r="C1633" t="str">
            <v>HOSPITAL MESTRE VITALINO</v>
          </cell>
          <cell r="E1633" t="str">
            <v>MARIA JOSEILDA DA SILVA NEVES</v>
          </cell>
          <cell r="F1633" t="str">
            <v>3 - Administrativo</v>
          </cell>
          <cell r="G1633" t="str">
            <v>514320</v>
          </cell>
          <cell r="H1633">
            <v>45200</v>
          </cell>
          <cell r="J1633">
            <v>170.77279999999999</v>
          </cell>
          <cell r="L1633">
            <v>124.593152562</v>
          </cell>
          <cell r="M1633">
            <v>26.4</v>
          </cell>
          <cell r="O1633">
            <v>1.82</v>
          </cell>
        </row>
        <row r="1634">
          <cell r="C1634" t="str">
            <v>HOSPITAL MESTRE VITALINO</v>
          </cell>
          <cell r="E1634" t="str">
            <v>MARIA JOSINEIDE SANTOS DA COSTA</v>
          </cell>
          <cell r="F1634" t="str">
            <v>3 - Administrativo</v>
          </cell>
          <cell r="G1634" t="str">
            <v>763015</v>
          </cell>
          <cell r="H1634">
            <v>45200</v>
          </cell>
          <cell r="J1634">
            <v>131.19999999999999</v>
          </cell>
          <cell r="L1634">
            <v>124.593152562</v>
          </cell>
          <cell r="M1634">
            <v>25.52</v>
          </cell>
          <cell r="O1634">
            <v>1.82</v>
          </cell>
        </row>
        <row r="1635">
          <cell r="C1635" t="str">
            <v>HOSPITAL MESTRE VITALINO</v>
          </cell>
          <cell r="E1635" t="str">
            <v>MARIA JULIA SOARES DE AMORIM</v>
          </cell>
          <cell r="F1635" t="str">
            <v>2 - Outros Profissionais da Saúde</v>
          </cell>
          <cell r="G1635" t="str">
            <v>322205</v>
          </cell>
          <cell r="H1635">
            <v>45200</v>
          </cell>
          <cell r="J1635">
            <v>131.80240000000001</v>
          </cell>
          <cell r="L1635">
            <v>124.593152562</v>
          </cell>
          <cell r="M1635">
            <v>25.47</v>
          </cell>
          <cell r="O1635">
            <v>1.82</v>
          </cell>
        </row>
        <row r="1636">
          <cell r="C1636" t="str">
            <v>HOSPITAL MESTRE VITALINO</v>
          </cell>
          <cell r="E1636" t="str">
            <v>MARIA JULIANA DE AQUINO</v>
          </cell>
          <cell r="F1636" t="str">
            <v>2 - Outros Profissionais da Saúde</v>
          </cell>
          <cell r="G1636" t="str">
            <v>322205</v>
          </cell>
          <cell r="H1636">
            <v>45200</v>
          </cell>
          <cell r="J1636">
            <v>166.50960000000001</v>
          </cell>
          <cell r="L1636">
            <v>124.593152562</v>
          </cell>
          <cell r="M1636">
            <v>29.39</v>
          </cell>
          <cell r="O1636">
            <v>1.82</v>
          </cell>
        </row>
        <row r="1637">
          <cell r="C1637" t="str">
            <v>HOSPITAL MESTRE VITALINO</v>
          </cell>
          <cell r="E1637" t="str">
            <v>MARIA JULIANA FAGUNDES DA SILVA</v>
          </cell>
          <cell r="F1637" t="str">
            <v>3 - Administrativo</v>
          </cell>
          <cell r="G1637" t="str">
            <v>513430</v>
          </cell>
          <cell r="H1637">
            <v>45200</v>
          </cell>
          <cell r="J1637">
            <v>146.14400000000001</v>
          </cell>
          <cell r="L1637">
            <v>124.593152562</v>
          </cell>
          <cell r="M1637">
            <v>26.4</v>
          </cell>
          <cell r="O1637">
            <v>1.82</v>
          </cell>
          <cell r="R1637">
            <v>307.2</v>
          </cell>
          <cell r="S1637">
            <v>79.2</v>
          </cell>
          <cell r="U1637">
            <v>77.569999999999993</v>
          </cell>
          <cell r="X1637" t="str">
            <v>AUX. CRECHE I</v>
          </cell>
        </row>
        <row r="1638">
          <cell r="C1638" t="str">
            <v>HOSPITAL MESTRE VITALINO</v>
          </cell>
          <cell r="E1638" t="str">
            <v>MARIA JULIANE TAVARES DE SOUZA</v>
          </cell>
          <cell r="F1638" t="str">
            <v>2 - Outros Profissionais da Saúde</v>
          </cell>
          <cell r="G1638" t="str">
            <v>223710</v>
          </cell>
          <cell r="H1638">
            <v>45200</v>
          </cell>
          <cell r="J1638">
            <v>393.72480000000002</v>
          </cell>
          <cell r="L1638">
            <v>0</v>
          </cell>
          <cell r="O1638">
            <v>1.82</v>
          </cell>
        </row>
        <row r="1639">
          <cell r="C1639" t="str">
            <v>HOSPITAL MESTRE VITALINO</v>
          </cell>
          <cell r="E1639" t="str">
            <v>MARIA JULIEDE LIMA COSTA</v>
          </cell>
          <cell r="F1639" t="str">
            <v>2 - Outros Profissionais da Saúde</v>
          </cell>
          <cell r="G1639" t="str">
            <v>223505</v>
          </cell>
          <cell r="H1639">
            <v>45200</v>
          </cell>
          <cell r="J1639">
            <v>306.2944</v>
          </cell>
          <cell r="L1639">
            <v>124.593152562</v>
          </cell>
          <cell r="M1639">
            <v>3.85</v>
          </cell>
          <cell r="O1639">
            <v>1.35</v>
          </cell>
        </row>
        <row r="1640">
          <cell r="C1640" t="str">
            <v>HOSPITAL MESTRE VITALINO</v>
          </cell>
          <cell r="E1640" t="str">
            <v>MARIA KAROLLINA SILVA DE BRITO</v>
          </cell>
          <cell r="F1640" t="str">
            <v>1 - Médico</v>
          </cell>
          <cell r="G1640" t="str">
            <v>225125</v>
          </cell>
          <cell r="H1640">
            <v>45200</v>
          </cell>
          <cell r="J1640">
            <v>1099.6063999999999</v>
          </cell>
          <cell r="L1640">
            <v>124.593152562</v>
          </cell>
          <cell r="M1640">
            <v>3.96</v>
          </cell>
          <cell r="O1640">
            <v>6.01</v>
          </cell>
          <cell r="P1640">
            <v>1.23</v>
          </cell>
        </row>
        <row r="1641">
          <cell r="C1641" t="str">
            <v>HOSPITAL MESTRE VITALINO</v>
          </cell>
          <cell r="E1641" t="str">
            <v>MARIA KLARA DE OLIVEIRA AQUINO</v>
          </cell>
          <cell r="F1641" t="str">
            <v>3 - Administrativo</v>
          </cell>
          <cell r="G1641" t="str">
            <v>411010</v>
          </cell>
          <cell r="H1641">
            <v>45200</v>
          </cell>
          <cell r="J1641">
            <v>141.51439999999999</v>
          </cell>
          <cell r="L1641">
            <v>0</v>
          </cell>
          <cell r="O1641">
            <v>1.82</v>
          </cell>
        </row>
        <row r="1642">
          <cell r="C1642" t="str">
            <v>HOSPITAL MESTRE VITALINO</v>
          </cell>
          <cell r="E1642" t="str">
            <v>MARIA LAURA DA SILVA ARAUJO</v>
          </cell>
          <cell r="F1642" t="str">
            <v>2 - Outros Profissionais da Saúde</v>
          </cell>
          <cell r="G1642" t="str">
            <v>223505</v>
          </cell>
          <cell r="H1642">
            <v>45200</v>
          </cell>
          <cell r="J1642">
            <v>331.1096</v>
          </cell>
          <cell r="L1642">
            <v>124.593152562</v>
          </cell>
          <cell r="M1642">
            <v>4.1100000000000003</v>
          </cell>
          <cell r="O1642">
            <v>1.35</v>
          </cell>
          <cell r="Y1642">
            <v>2533.09090909</v>
          </cell>
        </row>
        <row r="1643">
          <cell r="C1643" t="str">
            <v>HOSPITAL MESTRE VITALINO</v>
          </cell>
          <cell r="E1643" t="str">
            <v>MARIA LAYZ OLIVEIRA SILVA</v>
          </cell>
          <cell r="F1643" t="str">
            <v>2 - Outros Profissionais da Saúde</v>
          </cell>
          <cell r="G1643" t="str">
            <v>322205</v>
          </cell>
          <cell r="H1643">
            <v>45200</v>
          </cell>
          <cell r="J1643">
            <v>161.4128</v>
          </cell>
          <cell r="L1643">
            <v>124.593152562</v>
          </cell>
          <cell r="M1643">
            <v>29.39</v>
          </cell>
          <cell r="O1643">
            <v>1.82</v>
          </cell>
        </row>
        <row r="1644">
          <cell r="C1644" t="str">
            <v>HOSPITAL MESTRE VITALINO</v>
          </cell>
          <cell r="E1644" t="str">
            <v>MARIA LEONARDA DA SILVA GOMES</v>
          </cell>
          <cell r="F1644" t="str">
            <v>2 - Outros Profissionais da Saúde</v>
          </cell>
          <cell r="G1644" t="str">
            <v>322205</v>
          </cell>
          <cell r="H1644">
            <v>45200</v>
          </cell>
          <cell r="J1644">
            <v>175.93199999999999</v>
          </cell>
          <cell r="L1644">
            <v>124.593152562</v>
          </cell>
          <cell r="M1644">
            <v>29.39</v>
          </cell>
          <cell r="O1644">
            <v>1.82</v>
          </cell>
        </row>
        <row r="1645">
          <cell r="C1645" t="str">
            <v>HOSPITAL MESTRE VITALINO</v>
          </cell>
          <cell r="E1645" t="str">
            <v>MARIA LETICIA DA SILVA SANTOS</v>
          </cell>
          <cell r="F1645" t="str">
            <v>2 - Outros Profissionais da Saúde</v>
          </cell>
          <cell r="G1645" t="str">
            <v>223505</v>
          </cell>
          <cell r="H1645">
            <v>45200</v>
          </cell>
          <cell r="J1645">
            <v>308.8768</v>
          </cell>
          <cell r="L1645">
            <v>0</v>
          </cell>
          <cell r="O1645">
            <v>1.35</v>
          </cell>
          <cell r="U1645">
            <v>120.26</v>
          </cell>
          <cell r="X1645" t="str">
            <v>AUX. CRECHE I</v>
          </cell>
        </row>
        <row r="1646">
          <cell r="C1646" t="str">
            <v>HOSPITAL MESTRE VITALINO</v>
          </cell>
          <cell r="E1646" t="str">
            <v>MARIA LIDIANE LIMA DA SILVA</v>
          </cell>
          <cell r="F1646" t="str">
            <v>2 - Outros Profissionais da Saúde</v>
          </cell>
          <cell r="G1646" t="str">
            <v>322205</v>
          </cell>
          <cell r="H1646">
            <v>45200</v>
          </cell>
          <cell r="J1646">
            <v>173.69839999999999</v>
          </cell>
          <cell r="L1646">
            <v>124.593152562</v>
          </cell>
          <cell r="M1646">
            <v>29.39</v>
          </cell>
          <cell r="O1646">
            <v>1.82</v>
          </cell>
        </row>
        <row r="1647">
          <cell r="C1647" t="str">
            <v>HOSPITAL MESTRE VITALINO</v>
          </cell>
          <cell r="E1647" t="str">
            <v>MARIA LIDIANE MARINHO DA SILVA</v>
          </cell>
          <cell r="F1647" t="str">
            <v>2 - Outros Profissionais da Saúde</v>
          </cell>
          <cell r="G1647" t="str">
            <v>223505</v>
          </cell>
          <cell r="H1647">
            <v>45200</v>
          </cell>
          <cell r="J1647">
            <v>248.6728</v>
          </cell>
          <cell r="L1647">
            <v>124.593152562</v>
          </cell>
          <cell r="M1647">
            <v>3.09</v>
          </cell>
          <cell r="O1647">
            <v>1.35</v>
          </cell>
          <cell r="R1647">
            <v>230.39999999999998</v>
          </cell>
          <cell r="S1647">
            <v>123.79</v>
          </cell>
        </row>
        <row r="1648">
          <cell r="C1648" t="str">
            <v>HOSPITAL MESTRE VITALINO</v>
          </cell>
          <cell r="E1648" t="str">
            <v>MARIA LUANA SOUZA DA SILVA</v>
          </cell>
          <cell r="F1648" t="str">
            <v>2 - Outros Profissionais da Saúde</v>
          </cell>
          <cell r="G1648" t="str">
            <v>223505</v>
          </cell>
          <cell r="H1648">
            <v>45200</v>
          </cell>
          <cell r="J1648">
            <v>318.70080000000002</v>
          </cell>
          <cell r="L1648">
            <v>124.593152562</v>
          </cell>
          <cell r="M1648">
            <v>4.1100000000000003</v>
          </cell>
          <cell r="O1648">
            <v>1.35</v>
          </cell>
          <cell r="U1648">
            <v>120.26</v>
          </cell>
          <cell r="X1648" t="str">
            <v>AUX. CRECHE I</v>
          </cell>
        </row>
        <row r="1649">
          <cell r="C1649" t="str">
            <v>HOSPITAL MESTRE VITALINO</v>
          </cell>
          <cell r="E1649" t="str">
            <v>MARIA LUCICLEIDE FERREIRA DA SILVA</v>
          </cell>
          <cell r="F1649" t="str">
            <v>2 - Outros Profissionais da Saúde</v>
          </cell>
          <cell r="G1649" t="str">
            <v>322205</v>
          </cell>
          <cell r="H1649">
            <v>45200</v>
          </cell>
          <cell r="J1649">
            <v>96.8</v>
          </cell>
          <cell r="L1649">
            <v>124.593152562</v>
          </cell>
          <cell r="M1649">
            <v>12.73</v>
          </cell>
          <cell r="O1649">
            <v>1.82</v>
          </cell>
        </row>
        <row r="1650">
          <cell r="C1650" t="str">
            <v>HOSPITAL MESTRE VITALINO</v>
          </cell>
          <cell r="E1650" t="str">
            <v>MARIA LUIZA DE ARAUJO FREIRE</v>
          </cell>
          <cell r="F1650" t="str">
            <v>3 - Administrativo</v>
          </cell>
          <cell r="G1650" t="str">
            <v>521130</v>
          </cell>
          <cell r="H1650">
            <v>45200</v>
          </cell>
          <cell r="J1650">
            <v>122.0368</v>
          </cell>
          <cell r="L1650">
            <v>124.593152562</v>
          </cell>
          <cell r="M1650">
            <v>23.76</v>
          </cell>
          <cell r="O1650">
            <v>1.82</v>
          </cell>
          <cell r="R1650">
            <v>307.2</v>
          </cell>
          <cell r="S1650">
            <v>79.2</v>
          </cell>
        </row>
        <row r="1651">
          <cell r="C1651" t="str">
            <v>HOSPITAL MESTRE VITALINO</v>
          </cell>
          <cell r="E1651" t="str">
            <v>MARIA LUIZA LUDERMIR FERREIRA</v>
          </cell>
          <cell r="F1651" t="str">
            <v>1 - Médico</v>
          </cell>
          <cell r="G1651" t="str">
            <v>225121</v>
          </cell>
          <cell r="H1651">
            <v>45200</v>
          </cell>
          <cell r="J1651">
            <v>1098.1959999999999</v>
          </cell>
          <cell r="L1651">
            <v>124.593152562</v>
          </cell>
          <cell r="M1651">
            <v>3.96</v>
          </cell>
          <cell r="O1651">
            <v>6.01</v>
          </cell>
          <cell r="P1651">
            <v>1.23</v>
          </cell>
        </row>
        <row r="1652">
          <cell r="C1652" t="str">
            <v>HOSPITAL MESTRE VITALINO</v>
          </cell>
          <cell r="E1652" t="str">
            <v>MARIA MADALENA ATAIDE DE SANTANA SILVA</v>
          </cell>
          <cell r="F1652" t="str">
            <v>2 - Outros Profissionais da Saúde</v>
          </cell>
          <cell r="G1652" t="str">
            <v>322205</v>
          </cell>
          <cell r="H1652">
            <v>45200</v>
          </cell>
          <cell r="J1652">
            <v>174.9616</v>
          </cell>
          <cell r="L1652">
            <v>124.593152562</v>
          </cell>
          <cell r="M1652">
            <v>29.39</v>
          </cell>
          <cell r="O1652">
            <v>1.82</v>
          </cell>
        </row>
        <row r="1653">
          <cell r="C1653" t="str">
            <v>HOSPITAL MESTRE VITALINO</v>
          </cell>
          <cell r="E1653" t="str">
            <v>MARIA MADALENA DOS PRAZERES OLIVEIRA</v>
          </cell>
          <cell r="F1653" t="str">
            <v>3 - Administrativo</v>
          </cell>
          <cell r="G1653" t="str">
            <v>514320</v>
          </cell>
          <cell r="H1653">
            <v>45200</v>
          </cell>
          <cell r="J1653">
            <v>132.32</v>
          </cell>
          <cell r="L1653">
            <v>0</v>
          </cell>
          <cell r="O1653">
            <v>1.82</v>
          </cell>
        </row>
        <row r="1654">
          <cell r="C1654" t="str">
            <v>HOSPITAL MESTRE VITALINO</v>
          </cell>
          <cell r="E1654" t="str">
            <v>MARIA MARCILENE SILVA</v>
          </cell>
          <cell r="F1654" t="str">
            <v>3 - Administrativo</v>
          </cell>
          <cell r="G1654" t="str">
            <v>513430</v>
          </cell>
          <cell r="H1654">
            <v>45200</v>
          </cell>
          <cell r="J1654">
            <v>201.77600000000001</v>
          </cell>
          <cell r="L1654">
            <v>0</v>
          </cell>
          <cell r="M1654">
            <v>0</v>
          </cell>
          <cell r="O1654">
            <v>1.82</v>
          </cell>
          <cell r="U1654">
            <v>77.569999999999993</v>
          </cell>
          <cell r="X1654" t="str">
            <v>AUX.CRECHE FERIAS</v>
          </cell>
        </row>
        <row r="1655">
          <cell r="C1655" t="str">
            <v>HOSPITAL MESTRE VITALINO</v>
          </cell>
          <cell r="E1655" t="str">
            <v>MARIA MARIANY SILVA</v>
          </cell>
          <cell r="F1655" t="str">
            <v>3 - Administrativo</v>
          </cell>
          <cell r="G1655" t="str">
            <v>513430</v>
          </cell>
          <cell r="H1655">
            <v>45200</v>
          </cell>
          <cell r="J1655">
            <v>131.4</v>
          </cell>
          <cell r="L1655">
            <v>0</v>
          </cell>
          <cell r="O1655">
            <v>1.82</v>
          </cell>
        </row>
        <row r="1656">
          <cell r="C1656" t="str">
            <v>HOSPITAL MESTRE VITALINO</v>
          </cell>
          <cell r="E1656" t="str">
            <v>MARIA MECIA ROCHA DE ANDRADE</v>
          </cell>
          <cell r="F1656" t="str">
            <v>2 - Outros Profissionais da Saúde</v>
          </cell>
          <cell r="G1656" t="str">
            <v>322205</v>
          </cell>
          <cell r="H1656">
            <v>45200</v>
          </cell>
          <cell r="J1656">
            <v>226.7784</v>
          </cell>
          <cell r="L1656">
            <v>0</v>
          </cell>
          <cell r="M1656">
            <v>0</v>
          </cell>
          <cell r="O1656">
            <v>1.82</v>
          </cell>
        </row>
        <row r="1657">
          <cell r="C1657" t="str">
            <v>HOSPITAL MESTRE VITALINO</v>
          </cell>
          <cell r="E1657" t="str">
            <v>MARIA MICHELE ALVES</v>
          </cell>
          <cell r="F1657" t="str">
            <v>2 - Outros Profissionais da Saúde</v>
          </cell>
          <cell r="G1657" t="str">
            <v>223505</v>
          </cell>
          <cell r="H1657">
            <v>45200</v>
          </cell>
          <cell r="J1657">
            <v>350.88400000000001</v>
          </cell>
          <cell r="L1657">
            <v>0</v>
          </cell>
          <cell r="M1657">
            <v>0</v>
          </cell>
          <cell r="O1657">
            <v>1.35</v>
          </cell>
        </row>
        <row r="1658">
          <cell r="C1658" t="str">
            <v>HOSPITAL MESTRE VITALINO</v>
          </cell>
          <cell r="E1658" t="str">
            <v>MARIA MILLENA VIEIRA DE OLIVEIRA</v>
          </cell>
          <cell r="F1658" t="str">
            <v>2 - Outros Profissionais da Saúde</v>
          </cell>
          <cell r="G1658" t="str">
            <v>322205</v>
          </cell>
          <cell r="H1658">
            <v>45200</v>
          </cell>
          <cell r="J1658">
            <v>202.4888</v>
          </cell>
          <cell r="L1658">
            <v>124.593152562</v>
          </cell>
          <cell r="M1658">
            <v>29.39</v>
          </cell>
          <cell r="O1658">
            <v>1.82</v>
          </cell>
        </row>
        <row r="1659">
          <cell r="C1659" t="str">
            <v>HOSPITAL MESTRE VITALINO</v>
          </cell>
          <cell r="E1659" t="str">
            <v>MARIA MIRELLY COSTA</v>
          </cell>
          <cell r="F1659" t="str">
            <v>1 - Médico</v>
          </cell>
          <cell r="G1659" t="str">
            <v>225125</v>
          </cell>
          <cell r="H1659">
            <v>45200</v>
          </cell>
          <cell r="J1659">
            <v>877.69119999999998</v>
          </cell>
          <cell r="L1659">
            <v>124.593152562</v>
          </cell>
          <cell r="M1659">
            <v>3.96</v>
          </cell>
          <cell r="O1659">
            <v>6.01</v>
          </cell>
          <cell r="P1659">
            <v>1.23</v>
          </cell>
        </row>
        <row r="1660">
          <cell r="C1660" t="str">
            <v>HOSPITAL MESTRE VITALINO</v>
          </cell>
          <cell r="E1660" t="str">
            <v>MARIA MIRIAM MOTA DA SILVA</v>
          </cell>
          <cell r="F1660" t="str">
            <v>2 - Outros Profissionais da Saúde</v>
          </cell>
          <cell r="G1660" t="str">
            <v>223505</v>
          </cell>
          <cell r="H1660">
            <v>45200</v>
          </cell>
          <cell r="J1660">
            <v>350.22640000000001</v>
          </cell>
          <cell r="L1660">
            <v>124.593152562</v>
          </cell>
          <cell r="M1660">
            <v>4.1100000000000003</v>
          </cell>
          <cell r="O1660">
            <v>1.35</v>
          </cell>
        </row>
        <row r="1661">
          <cell r="C1661" t="str">
            <v>HOSPITAL MESTRE VITALINO</v>
          </cell>
          <cell r="E1661" t="str">
            <v>MARIA NADJA DE BARROS SANTOS</v>
          </cell>
          <cell r="F1661" t="str">
            <v>2 - Outros Profissionais da Saúde</v>
          </cell>
          <cell r="G1661" t="str">
            <v>223605</v>
          </cell>
          <cell r="H1661">
            <v>45200</v>
          </cell>
          <cell r="J1661">
            <v>234.71600000000001</v>
          </cell>
          <cell r="L1661">
            <v>124.593152562</v>
          </cell>
          <cell r="M1661">
            <v>3.24</v>
          </cell>
          <cell r="O1661">
            <v>1.35</v>
          </cell>
        </row>
        <row r="1662">
          <cell r="C1662" t="str">
            <v>HOSPITAL MESTRE VITALINO</v>
          </cell>
          <cell r="E1662" t="str">
            <v>MARIA NAZARE ALVES DA SILVA</v>
          </cell>
          <cell r="F1662" t="str">
            <v>3 - Administrativo</v>
          </cell>
          <cell r="G1662" t="str">
            <v>514320</v>
          </cell>
          <cell r="H1662">
            <v>45200</v>
          </cell>
          <cell r="J1662">
            <v>224.78960000000001</v>
          </cell>
          <cell r="L1662">
            <v>0</v>
          </cell>
          <cell r="O1662">
            <v>1.82</v>
          </cell>
          <cell r="U1662">
            <v>77.569999999999993</v>
          </cell>
          <cell r="X1662" t="str">
            <v>AUX.CRECHE FERIAS</v>
          </cell>
        </row>
        <row r="1663">
          <cell r="C1663" t="str">
            <v>HOSPITAL MESTRE VITALINO</v>
          </cell>
          <cell r="E1663" t="str">
            <v>MARIA PAULA DA SILVA LIMA</v>
          </cell>
          <cell r="F1663" t="str">
            <v>2 - Outros Profissionais da Saúde</v>
          </cell>
          <cell r="G1663" t="str">
            <v>223605</v>
          </cell>
          <cell r="H1663">
            <v>45200</v>
          </cell>
          <cell r="J1663">
            <v>264.23439999999999</v>
          </cell>
          <cell r="L1663">
            <v>124.593152562</v>
          </cell>
          <cell r="M1663">
            <v>2.99</v>
          </cell>
          <cell r="O1663">
            <v>1.35</v>
          </cell>
        </row>
        <row r="1664">
          <cell r="C1664" t="str">
            <v>HOSPITAL MESTRE VITALINO</v>
          </cell>
          <cell r="E1664" t="str">
            <v>MARIA PAULA MARTINS DE LIMA</v>
          </cell>
          <cell r="F1664" t="str">
            <v>1 - Médico</v>
          </cell>
          <cell r="G1664" t="str">
            <v>225112</v>
          </cell>
          <cell r="H1664">
            <v>45200</v>
          </cell>
          <cell r="J1664">
            <v>1293.5311999999999</v>
          </cell>
          <cell r="L1664">
            <v>124.593152562</v>
          </cell>
          <cell r="M1664">
            <v>3.96</v>
          </cell>
          <cell r="O1664">
            <v>6.01</v>
          </cell>
          <cell r="P1664">
            <v>1.23</v>
          </cell>
        </row>
        <row r="1665">
          <cell r="C1665" t="str">
            <v>HOSPITAL MESTRE VITALINO</v>
          </cell>
          <cell r="E1665" t="str">
            <v>MARIA QUIRINO DE ALBUQUERQUE</v>
          </cell>
          <cell r="F1665" t="str">
            <v>2 - Outros Profissionais da Saúde</v>
          </cell>
          <cell r="G1665" t="str">
            <v>322205</v>
          </cell>
          <cell r="H1665">
            <v>45200</v>
          </cell>
          <cell r="J1665">
            <v>183.67439999999999</v>
          </cell>
          <cell r="L1665">
            <v>124.593152562</v>
          </cell>
          <cell r="M1665">
            <v>29.39</v>
          </cell>
          <cell r="O1665">
            <v>1.82</v>
          </cell>
        </row>
        <row r="1666">
          <cell r="C1666" t="str">
            <v>HOSPITAL MESTRE VITALINO</v>
          </cell>
          <cell r="E1666" t="str">
            <v>MARIA RAFAELA SOBRAL DA SILVA</v>
          </cell>
          <cell r="F1666" t="str">
            <v>3 - Administrativo</v>
          </cell>
          <cell r="G1666" t="str">
            <v>513430</v>
          </cell>
          <cell r="H1666">
            <v>45200</v>
          </cell>
          <cell r="J1666">
            <v>0</v>
          </cell>
          <cell r="K1666">
            <v>3764.35</v>
          </cell>
          <cell r="L1666">
            <v>0</v>
          </cell>
          <cell r="M1666">
            <v>0</v>
          </cell>
          <cell r="O1666">
            <v>1.82</v>
          </cell>
          <cell r="R1666">
            <v>403.2</v>
          </cell>
          <cell r="S1666">
            <v>386.64</v>
          </cell>
        </row>
        <row r="1667">
          <cell r="C1667" t="str">
            <v>HOSPITAL MESTRE VITALINO</v>
          </cell>
          <cell r="E1667" t="str">
            <v>MARIA RAYANE BATISTA DOS SANTOS</v>
          </cell>
          <cell r="F1667" t="str">
            <v>3 - Administrativo</v>
          </cell>
          <cell r="G1667" t="str">
            <v>517410</v>
          </cell>
          <cell r="H1667">
            <v>45200</v>
          </cell>
          <cell r="J1667">
            <v>140.97919999999999</v>
          </cell>
          <cell r="L1667">
            <v>124.593152562</v>
          </cell>
          <cell r="M1667">
            <v>26.4</v>
          </cell>
          <cell r="O1667">
            <v>1.82</v>
          </cell>
        </row>
        <row r="1668">
          <cell r="C1668" t="str">
            <v>HOSPITAL MESTRE VITALINO</v>
          </cell>
          <cell r="E1668" t="str">
            <v>MARIA REGIELLE SOARES DA SILVA</v>
          </cell>
          <cell r="F1668" t="str">
            <v>2 - Outros Profissionais da Saúde</v>
          </cell>
          <cell r="G1668" t="str">
            <v>223605</v>
          </cell>
          <cell r="H1668">
            <v>45200</v>
          </cell>
          <cell r="J1668">
            <v>295.39839999999998</v>
          </cell>
          <cell r="L1668">
            <v>124.593152562</v>
          </cell>
          <cell r="M1668">
            <v>3.54</v>
          </cell>
          <cell r="O1668">
            <v>1.35</v>
          </cell>
        </row>
        <row r="1669">
          <cell r="C1669" t="str">
            <v>HOSPITAL MESTRE VITALINO</v>
          </cell>
          <cell r="E1669" t="str">
            <v>MARIA REJANE LUCAS DE ARAUJO</v>
          </cell>
          <cell r="F1669" t="str">
            <v>3 - Administrativo</v>
          </cell>
          <cell r="G1669" t="str">
            <v>514320</v>
          </cell>
          <cell r="H1669">
            <v>45200</v>
          </cell>
          <cell r="J1669">
            <v>146.14400000000001</v>
          </cell>
          <cell r="L1669">
            <v>124.593152562</v>
          </cell>
          <cell r="M1669">
            <v>26.4</v>
          </cell>
          <cell r="O1669">
            <v>1.82</v>
          </cell>
          <cell r="R1669">
            <v>307.2</v>
          </cell>
          <cell r="S1669">
            <v>79.2</v>
          </cell>
          <cell r="U1669">
            <v>77.569999999999993</v>
          </cell>
          <cell r="X1669" t="str">
            <v>AUX. CRECHE I</v>
          </cell>
        </row>
        <row r="1670">
          <cell r="C1670" t="str">
            <v>HOSPITAL MESTRE VITALINO</v>
          </cell>
          <cell r="E1670" t="str">
            <v>MARIA ROBERTA CHYRLEI SILVA</v>
          </cell>
          <cell r="F1670" t="str">
            <v>3 - Administrativo</v>
          </cell>
          <cell r="G1670" t="str">
            <v>763305</v>
          </cell>
          <cell r="H1670">
            <v>45200</v>
          </cell>
          <cell r="J1670">
            <v>159.5752</v>
          </cell>
          <cell r="L1670">
            <v>0</v>
          </cell>
          <cell r="O1670">
            <v>1.82</v>
          </cell>
          <cell r="U1670">
            <v>151.01</v>
          </cell>
          <cell r="X1670" t="str">
            <v>AUX. CRECHE I, AUX CRECHE M/ANT (RETROATIVO)</v>
          </cell>
        </row>
        <row r="1671">
          <cell r="C1671" t="str">
            <v>HOSPITAL MESTRE VITALINO</v>
          </cell>
          <cell r="E1671" t="str">
            <v>MARIA ROSELY CANDIDA DA SILVA MONTEIRO</v>
          </cell>
          <cell r="F1671" t="str">
            <v>2 - Outros Profissionais da Saúde</v>
          </cell>
          <cell r="G1671" t="str">
            <v>322205</v>
          </cell>
          <cell r="H1671">
            <v>45200</v>
          </cell>
          <cell r="J1671">
            <v>166.13759999999999</v>
          </cell>
          <cell r="L1671">
            <v>124.593152562</v>
          </cell>
          <cell r="M1671">
            <v>29.39</v>
          </cell>
          <cell r="O1671">
            <v>1.82</v>
          </cell>
          <cell r="R1671">
            <v>307.2</v>
          </cell>
          <cell r="S1671">
            <v>88.17</v>
          </cell>
        </row>
        <row r="1672">
          <cell r="C1672" t="str">
            <v>HOSPITAL MESTRE VITALINO</v>
          </cell>
          <cell r="E1672" t="str">
            <v>MARIA ROSIMERY DE SOUZA</v>
          </cell>
          <cell r="F1672" t="str">
            <v>2 - Outros Profissionais da Saúde</v>
          </cell>
          <cell r="G1672" t="str">
            <v>223505</v>
          </cell>
          <cell r="H1672">
            <v>45200</v>
          </cell>
          <cell r="J1672">
            <v>442.94</v>
          </cell>
          <cell r="L1672">
            <v>0</v>
          </cell>
          <cell r="O1672">
            <v>1.35</v>
          </cell>
        </row>
        <row r="1673">
          <cell r="C1673" t="str">
            <v>HOSPITAL MESTRE VITALINO</v>
          </cell>
          <cell r="E1673" t="str">
            <v>MARIA SIMONE GRIGORIO DA SILVA</v>
          </cell>
          <cell r="F1673" t="str">
            <v>2 - Outros Profissionais da Saúde</v>
          </cell>
          <cell r="G1673" t="str">
            <v>322205</v>
          </cell>
          <cell r="H1673">
            <v>45200</v>
          </cell>
          <cell r="J1673">
            <v>151.86799999999999</v>
          </cell>
          <cell r="L1673">
            <v>124.593152562</v>
          </cell>
          <cell r="M1673">
            <v>27.43</v>
          </cell>
          <cell r="O1673">
            <v>1.82</v>
          </cell>
        </row>
        <row r="1674">
          <cell r="C1674" t="str">
            <v>HOSPITAL MESTRE VITALINO</v>
          </cell>
          <cell r="E1674" t="str">
            <v>MARIA SOARES LINS PEREIRA</v>
          </cell>
          <cell r="F1674" t="str">
            <v>2 - Outros Profissionais da Saúde</v>
          </cell>
          <cell r="G1674" t="str">
            <v>223605</v>
          </cell>
          <cell r="H1674">
            <v>45200</v>
          </cell>
          <cell r="J1674">
            <v>316.3048</v>
          </cell>
          <cell r="L1674">
            <v>0</v>
          </cell>
          <cell r="M1674">
            <v>0</v>
          </cell>
          <cell r="O1674">
            <v>1.35</v>
          </cell>
        </row>
        <row r="1675">
          <cell r="C1675" t="str">
            <v>HOSPITAL MESTRE VITALINO</v>
          </cell>
          <cell r="E1675" t="str">
            <v>MARIA SONEIDE DA SILVA</v>
          </cell>
          <cell r="F1675" t="str">
            <v>3 - Administrativo</v>
          </cell>
          <cell r="G1675" t="str">
            <v>513430</v>
          </cell>
          <cell r="H1675">
            <v>45200</v>
          </cell>
          <cell r="J1675">
            <v>182.5752</v>
          </cell>
          <cell r="L1675">
            <v>0</v>
          </cell>
          <cell r="M1675">
            <v>0</v>
          </cell>
          <cell r="O1675">
            <v>1.82</v>
          </cell>
        </row>
        <row r="1676">
          <cell r="C1676" t="str">
            <v>HOSPITAL MESTRE VITALINO</v>
          </cell>
          <cell r="E1676" t="str">
            <v>MARIA SONIA DA SILVA</v>
          </cell>
          <cell r="F1676" t="str">
            <v>2 - Outros Profissionais da Saúde</v>
          </cell>
          <cell r="G1676" t="str">
            <v>223505</v>
          </cell>
          <cell r="H1676">
            <v>45200</v>
          </cell>
          <cell r="J1676">
            <v>331.108</v>
          </cell>
          <cell r="L1676">
            <v>124.593152562</v>
          </cell>
          <cell r="M1676">
            <v>4.1100000000000003</v>
          </cell>
          <cell r="O1676">
            <v>1.35</v>
          </cell>
        </row>
        <row r="1677">
          <cell r="C1677" t="str">
            <v>HOSPITAL MESTRE VITALINO</v>
          </cell>
          <cell r="E1677" t="str">
            <v>MARIA SUELAINE DE HOLANDA</v>
          </cell>
          <cell r="F1677" t="str">
            <v>2 - Outros Profissionais da Saúde</v>
          </cell>
          <cell r="G1677" t="str">
            <v>322205</v>
          </cell>
          <cell r="H1677">
            <v>45200</v>
          </cell>
          <cell r="J1677">
            <v>193.63919999999999</v>
          </cell>
          <cell r="L1677">
            <v>124.593152562</v>
          </cell>
          <cell r="M1677">
            <v>29.39</v>
          </cell>
          <cell r="O1677">
            <v>1.82</v>
          </cell>
          <cell r="R1677">
            <v>153.6</v>
          </cell>
          <cell r="S1677">
            <v>88.17</v>
          </cell>
        </row>
        <row r="1678">
          <cell r="C1678" t="str">
            <v>HOSPITAL MESTRE VITALINO</v>
          </cell>
          <cell r="E1678" t="str">
            <v>MARIA SUPERTILHA DA SILVA SANTOS</v>
          </cell>
          <cell r="F1678" t="str">
            <v>2 - Outros Profissionais da Saúde</v>
          </cell>
          <cell r="G1678" t="str">
            <v>223405</v>
          </cell>
          <cell r="H1678">
            <v>45200</v>
          </cell>
          <cell r="J1678">
            <v>347.14640000000003</v>
          </cell>
          <cell r="L1678">
            <v>124.593152562</v>
          </cell>
          <cell r="M1678">
            <v>18.71</v>
          </cell>
          <cell r="O1678">
            <v>1.82</v>
          </cell>
          <cell r="U1678">
            <v>163.06</v>
          </cell>
          <cell r="X1678" t="str">
            <v>AUX. CRECHE I</v>
          </cell>
        </row>
        <row r="1679">
          <cell r="C1679" t="str">
            <v>HOSPITAL MESTRE VITALINO</v>
          </cell>
          <cell r="E1679" t="str">
            <v>MARIA TAISA RAQUEL FERREIRA DA SILVA</v>
          </cell>
          <cell r="F1679" t="str">
            <v>2 - Outros Profissionais da Saúde</v>
          </cell>
          <cell r="G1679" t="str">
            <v>322205</v>
          </cell>
          <cell r="H1679">
            <v>45200</v>
          </cell>
          <cell r="J1679">
            <v>0</v>
          </cell>
          <cell r="L1679">
            <v>0</v>
          </cell>
          <cell r="M1679">
            <v>0</v>
          </cell>
          <cell r="O1679">
            <v>1.82</v>
          </cell>
        </row>
        <row r="1680">
          <cell r="C1680" t="str">
            <v>HOSPITAL MESTRE VITALINO</v>
          </cell>
          <cell r="E1680" t="str">
            <v>MARIA VALDELANE DA SILVA</v>
          </cell>
          <cell r="F1680" t="str">
            <v>2 - Outros Profissionais da Saúde</v>
          </cell>
          <cell r="G1680" t="str">
            <v>322205</v>
          </cell>
          <cell r="H1680">
            <v>45200</v>
          </cell>
          <cell r="J1680">
            <v>178.61600000000001</v>
          </cell>
          <cell r="L1680">
            <v>124.593152562</v>
          </cell>
          <cell r="M1680">
            <v>28.41</v>
          </cell>
          <cell r="O1680">
            <v>1.82</v>
          </cell>
        </row>
        <row r="1681">
          <cell r="C1681" t="str">
            <v>HOSPITAL MESTRE VITALINO</v>
          </cell>
          <cell r="E1681" t="str">
            <v>MARIA VALQUIRIA DA SILVA</v>
          </cell>
          <cell r="F1681" t="str">
            <v>3 - Administrativo</v>
          </cell>
          <cell r="G1681" t="str">
            <v>514320</v>
          </cell>
          <cell r="H1681">
            <v>45200</v>
          </cell>
          <cell r="J1681">
            <v>143.59360000000001</v>
          </cell>
          <cell r="L1681">
            <v>124.593152562</v>
          </cell>
          <cell r="M1681">
            <v>25.52</v>
          </cell>
          <cell r="O1681">
            <v>1.82</v>
          </cell>
          <cell r="R1681">
            <v>307.2</v>
          </cell>
          <cell r="S1681">
            <v>79.2</v>
          </cell>
        </row>
        <row r="1682">
          <cell r="C1682" t="str">
            <v>HOSPITAL MESTRE VITALINO</v>
          </cell>
          <cell r="E1682" t="str">
            <v>MARIA VITORIA DA SILVA</v>
          </cell>
          <cell r="F1682" t="str">
            <v>3 - Administrativo</v>
          </cell>
          <cell r="G1682" t="str">
            <v>411005</v>
          </cell>
          <cell r="H1682">
            <v>45200</v>
          </cell>
          <cell r="J1682">
            <v>12.3604</v>
          </cell>
          <cell r="L1682">
            <v>0</v>
          </cell>
          <cell r="O1682">
            <v>1.82</v>
          </cell>
          <cell r="R1682">
            <v>403.2</v>
          </cell>
          <cell r="S1682">
            <v>37.200000000000003</v>
          </cell>
        </row>
        <row r="1683">
          <cell r="C1683" t="str">
            <v>HOSPITAL MESTRE VITALINO</v>
          </cell>
          <cell r="E1683" t="str">
            <v>MARIA VIVIANE DA SILVA</v>
          </cell>
          <cell r="F1683" t="str">
            <v>3 - Administrativo</v>
          </cell>
          <cell r="G1683" t="str">
            <v>514320</v>
          </cell>
          <cell r="H1683">
            <v>45200</v>
          </cell>
          <cell r="J1683">
            <v>132.32</v>
          </cell>
          <cell r="L1683">
            <v>0</v>
          </cell>
          <cell r="O1683">
            <v>1.82</v>
          </cell>
        </row>
        <row r="1684">
          <cell r="C1684" t="str">
            <v>HOSPITAL MESTRE VITALINO</v>
          </cell>
          <cell r="E1684" t="str">
            <v>MARIA WCILENE GOMES BELISARIO</v>
          </cell>
          <cell r="F1684" t="str">
            <v>2 - Outros Profissionais da Saúde</v>
          </cell>
          <cell r="G1684" t="str">
            <v>322205</v>
          </cell>
          <cell r="H1684">
            <v>45200</v>
          </cell>
          <cell r="J1684">
            <v>166.11600000000001</v>
          </cell>
          <cell r="L1684">
            <v>124.593152562</v>
          </cell>
          <cell r="M1684">
            <v>24.49</v>
          </cell>
          <cell r="O1684">
            <v>1.82</v>
          </cell>
        </row>
        <row r="1685">
          <cell r="C1685" t="str">
            <v>HOSPITAL MESTRE VITALINO</v>
          </cell>
          <cell r="E1685" t="str">
            <v>MARIA WILLYANNE CARNEIRO DE LUCENA SANTOS</v>
          </cell>
          <cell r="F1685" t="str">
            <v>2 - Outros Profissionais da Saúde</v>
          </cell>
          <cell r="G1685" t="str">
            <v>223505</v>
          </cell>
          <cell r="H1685">
            <v>45200</v>
          </cell>
          <cell r="J1685">
            <v>300.63839999999999</v>
          </cell>
          <cell r="L1685">
            <v>124.593152562</v>
          </cell>
          <cell r="M1685">
            <v>4.1100000000000003</v>
          </cell>
          <cell r="O1685">
            <v>1.35</v>
          </cell>
        </row>
        <row r="1686">
          <cell r="C1686" t="str">
            <v>HOSPITAL MESTRE VITALINO</v>
          </cell>
          <cell r="E1686" t="str">
            <v>MARIA ZELIA DA SILVA</v>
          </cell>
          <cell r="F1686" t="str">
            <v>2 - Outros Profissionais da Saúde</v>
          </cell>
          <cell r="G1686" t="str">
            <v>322205</v>
          </cell>
          <cell r="H1686">
            <v>45200</v>
          </cell>
          <cell r="J1686">
            <v>218.50319999999999</v>
          </cell>
          <cell r="L1686">
            <v>124.593152562</v>
          </cell>
          <cell r="M1686">
            <v>29.39</v>
          </cell>
          <cell r="O1686">
            <v>1.82</v>
          </cell>
        </row>
        <row r="1687">
          <cell r="C1687" t="str">
            <v>HOSPITAL MESTRE VITALINO</v>
          </cell>
          <cell r="E1687" t="str">
            <v>MARIANA MENDES BRANDAO</v>
          </cell>
          <cell r="F1687" t="str">
            <v>1 - Médico</v>
          </cell>
          <cell r="G1687" t="str">
            <v>225120</v>
          </cell>
          <cell r="H1687">
            <v>45200</v>
          </cell>
          <cell r="J1687">
            <v>1059.0408</v>
          </cell>
          <cell r="L1687">
            <v>124.593152562</v>
          </cell>
          <cell r="M1687">
            <v>1.98</v>
          </cell>
          <cell r="O1687">
            <v>6.01</v>
          </cell>
          <cell r="P1687">
            <v>1.23</v>
          </cell>
        </row>
        <row r="1688">
          <cell r="C1688" t="str">
            <v>HOSPITAL MESTRE VITALINO</v>
          </cell>
          <cell r="E1688" t="str">
            <v>MARILENE MORAIS DA SILVA</v>
          </cell>
          <cell r="F1688" t="str">
            <v>2 - Outros Profissionais da Saúde</v>
          </cell>
          <cell r="G1688" t="str">
            <v>322205</v>
          </cell>
          <cell r="H1688">
            <v>45200</v>
          </cell>
          <cell r="J1688">
            <v>157.3192</v>
          </cell>
          <cell r="L1688">
            <v>124.593152562</v>
          </cell>
          <cell r="M1688">
            <v>29.39</v>
          </cell>
          <cell r="O1688">
            <v>1.82</v>
          </cell>
          <cell r="R1688">
            <v>403.2</v>
          </cell>
          <cell r="S1688">
            <v>88.17</v>
          </cell>
        </row>
        <row r="1689">
          <cell r="C1689" t="str">
            <v>HOSPITAL MESTRE VITALINO</v>
          </cell>
          <cell r="E1689" t="str">
            <v>MARILENY JANAINA LIMA GAMA</v>
          </cell>
          <cell r="F1689" t="str">
            <v>2 - Outros Profissionais da Saúde</v>
          </cell>
          <cell r="G1689" t="str">
            <v>322205</v>
          </cell>
          <cell r="H1689">
            <v>45200</v>
          </cell>
          <cell r="J1689">
            <v>161.62960000000001</v>
          </cell>
          <cell r="L1689">
            <v>124.593152562</v>
          </cell>
          <cell r="M1689">
            <v>29.39</v>
          </cell>
          <cell r="O1689">
            <v>1.82</v>
          </cell>
        </row>
        <row r="1690">
          <cell r="C1690" t="str">
            <v>HOSPITAL MESTRE VITALINO</v>
          </cell>
          <cell r="E1690" t="str">
            <v>MARILIA ALVES GALINDO</v>
          </cell>
          <cell r="F1690" t="str">
            <v>2 - Outros Profissionais da Saúde</v>
          </cell>
          <cell r="G1690" t="str">
            <v>322205</v>
          </cell>
          <cell r="H1690">
            <v>45200</v>
          </cell>
          <cell r="J1690">
            <v>201.0488</v>
          </cell>
          <cell r="L1690">
            <v>124.593152562</v>
          </cell>
          <cell r="M1690">
            <v>29.39</v>
          </cell>
          <cell r="O1690">
            <v>1.82</v>
          </cell>
        </row>
        <row r="1691">
          <cell r="C1691" t="str">
            <v>HOSPITAL MESTRE VITALINO</v>
          </cell>
          <cell r="E1691" t="str">
            <v>MARILIA BARROS LUCIO</v>
          </cell>
          <cell r="F1691" t="str">
            <v>2 - Outros Profissionais da Saúde</v>
          </cell>
          <cell r="G1691" t="str">
            <v>251605</v>
          </cell>
          <cell r="H1691">
            <v>45200</v>
          </cell>
          <cell r="J1691">
            <v>235.4736</v>
          </cell>
          <cell r="L1691">
            <v>0</v>
          </cell>
          <cell r="O1691">
            <v>1.82</v>
          </cell>
        </row>
        <row r="1692">
          <cell r="C1692" t="str">
            <v>HOSPITAL MESTRE VITALINO</v>
          </cell>
          <cell r="E1692" t="str">
            <v>MARILIA DE FATIMA DA COSTA</v>
          </cell>
          <cell r="F1692" t="str">
            <v>2 - Outros Profissionais da Saúde</v>
          </cell>
          <cell r="G1692" t="str">
            <v>322205</v>
          </cell>
          <cell r="H1692">
            <v>45200</v>
          </cell>
          <cell r="J1692">
            <v>149.87440000000001</v>
          </cell>
          <cell r="L1692">
            <v>124.593152562</v>
          </cell>
          <cell r="M1692">
            <v>29.39</v>
          </cell>
          <cell r="O1692">
            <v>1.82</v>
          </cell>
          <cell r="R1692">
            <v>153.6</v>
          </cell>
          <cell r="S1692">
            <v>88.17</v>
          </cell>
        </row>
        <row r="1693">
          <cell r="C1693" t="str">
            <v>HOSPITAL MESTRE VITALINO</v>
          </cell>
          <cell r="E1693" t="str">
            <v>MARILIA GOMES DOS SANTOS</v>
          </cell>
          <cell r="F1693" t="str">
            <v>2 - Outros Profissionais da Saúde</v>
          </cell>
          <cell r="G1693" t="str">
            <v>221205</v>
          </cell>
          <cell r="H1693">
            <v>45200</v>
          </cell>
          <cell r="J1693">
            <v>182.1096</v>
          </cell>
          <cell r="L1693">
            <v>124.593152562</v>
          </cell>
          <cell r="M1693">
            <v>9.36</v>
          </cell>
          <cell r="O1693">
            <v>1.82</v>
          </cell>
        </row>
        <row r="1694">
          <cell r="C1694" t="str">
            <v>HOSPITAL MESTRE VITALINO</v>
          </cell>
          <cell r="E1694" t="str">
            <v>MARILIA MORAIS VASCONCELOS MENDONCA</v>
          </cell>
          <cell r="F1694" t="str">
            <v>2 - Outros Profissionais da Saúde</v>
          </cell>
          <cell r="G1694" t="str">
            <v>223605</v>
          </cell>
          <cell r="H1694">
            <v>45200</v>
          </cell>
          <cell r="J1694">
            <v>259.22239999999999</v>
          </cell>
          <cell r="L1694">
            <v>124.593152562</v>
          </cell>
          <cell r="M1694">
            <v>3.54</v>
          </cell>
          <cell r="O1694">
            <v>1.35</v>
          </cell>
        </row>
        <row r="1695">
          <cell r="C1695" t="str">
            <v>HOSPITAL MESTRE VITALINO</v>
          </cell>
          <cell r="E1695" t="str">
            <v>MARINALVA MARIA DE MOURA</v>
          </cell>
          <cell r="F1695" t="str">
            <v>2 - Outros Profissionais da Saúde</v>
          </cell>
          <cell r="G1695" t="str">
            <v>322205</v>
          </cell>
          <cell r="H1695">
            <v>45200</v>
          </cell>
          <cell r="J1695">
            <v>155.75200000000001</v>
          </cell>
          <cell r="L1695">
            <v>124.593152562</v>
          </cell>
          <cell r="M1695">
            <v>29.39</v>
          </cell>
          <cell r="O1695">
            <v>1.82</v>
          </cell>
        </row>
        <row r="1696">
          <cell r="C1696" t="str">
            <v>HOSPITAL MESTRE VITALINO</v>
          </cell>
          <cell r="E1696" t="str">
            <v>MARINALVA MARIA VIEIRA DA SILVA</v>
          </cell>
          <cell r="F1696" t="str">
            <v>2 - Outros Profissionais da Saúde</v>
          </cell>
          <cell r="G1696" t="str">
            <v>322205</v>
          </cell>
          <cell r="H1696">
            <v>45200</v>
          </cell>
          <cell r="J1696">
            <v>152.56</v>
          </cell>
          <cell r="L1696">
            <v>124.593152562</v>
          </cell>
          <cell r="M1696">
            <v>24.49</v>
          </cell>
          <cell r="O1696">
            <v>1.82</v>
          </cell>
          <cell r="U1696">
            <v>77.55</v>
          </cell>
          <cell r="X1696" t="str">
            <v>AUX. CRECHE I</v>
          </cell>
        </row>
        <row r="1697">
          <cell r="C1697" t="str">
            <v>HOSPITAL MESTRE VITALINO</v>
          </cell>
          <cell r="E1697" t="str">
            <v>MARINARA ALICE COSTA DA SILVA</v>
          </cell>
          <cell r="F1697" t="str">
            <v>2 - Outros Profissionais da Saúde</v>
          </cell>
          <cell r="G1697" t="str">
            <v>223710</v>
          </cell>
          <cell r="H1697">
            <v>45200</v>
          </cell>
          <cell r="J1697">
            <v>287.6576</v>
          </cell>
          <cell r="L1697">
            <v>0</v>
          </cell>
          <cell r="O1697">
            <v>1.82</v>
          </cell>
        </row>
        <row r="1698">
          <cell r="C1698" t="str">
            <v>HOSPITAL MESTRE VITALINO</v>
          </cell>
          <cell r="E1698" t="str">
            <v>MARINEIDE QUITERIA DA SILVA</v>
          </cell>
          <cell r="F1698" t="str">
            <v>3 - Administrativo</v>
          </cell>
          <cell r="G1698" t="str">
            <v>514320</v>
          </cell>
          <cell r="H1698">
            <v>45200</v>
          </cell>
          <cell r="J1698">
            <v>132.32</v>
          </cell>
          <cell r="L1698">
            <v>0</v>
          </cell>
          <cell r="O1698">
            <v>1.82</v>
          </cell>
        </row>
        <row r="1699">
          <cell r="C1699" t="str">
            <v>HOSPITAL MESTRE VITALINO</v>
          </cell>
          <cell r="E1699" t="str">
            <v>MARINEIDE SANTANA DA SILVA SOUZA</v>
          </cell>
          <cell r="F1699" t="str">
            <v>2 - Outros Profissionais da Saúde</v>
          </cell>
          <cell r="G1699" t="str">
            <v>322205</v>
          </cell>
          <cell r="H1699">
            <v>45200</v>
          </cell>
          <cell r="J1699">
            <v>152.34880000000001</v>
          </cell>
          <cell r="L1699">
            <v>124.593152562</v>
          </cell>
          <cell r="M1699">
            <v>29.39</v>
          </cell>
          <cell r="O1699">
            <v>1.82</v>
          </cell>
        </row>
        <row r="1700">
          <cell r="C1700" t="str">
            <v>HOSPITAL MESTRE VITALINO</v>
          </cell>
          <cell r="E1700" t="str">
            <v>MARIO ADILSON DE ESPINDOLA FILHO</v>
          </cell>
          <cell r="F1700" t="str">
            <v>1 - Médico</v>
          </cell>
          <cell r="G1700" t="str">
            <v>225125</v>
          </cell>
          <cell r="H1700">
            <v>45200</v>
          </cell>
          <cell r="J1700">
            <v>913.16240000000005</v>
          </cell>
          <cell r="L1700">
            <v>124.593152562</v>
          </cell>
          <cell r="M1700">
            <v>3.96</v>
          </cell>
          <cell r="O1700">
            <v>6.01</v>
          </cell>
          <cell r="P1700">
            <v>1.23</v>
          </cell>
        </row>
        <row r="1701">
          <cell r="C1701" t="str">
            <v>HOSPITAL MESTRE VITALINO</v>
          </cell>
          <cell r="E1701" t="str">
            <v>MARIO ANGELO MIGUEL SILVA</v>
          </cell>
          <cell r="F1701" t="str">
            <v>3 - Administrativo</v>
          </cell>
          <cell r="G1701" t="str">
            <v>410105</v>
          </cell>
          <cell r="H1701">
            <v>45200</v>
          </cell>
          <cell r="J1701">
            <v>485.99680000000001</v>
          </cell>
          <cell r="L1701">
            <v>124.593152562</v>
          </cell>
          <cell r="M1701">
            <v>22.92</v>
          </cell>
          <cell r="O1701">
            <v>1.82</v>
          </cell>
        </row>
        <row r="1702">
          <cell r="C1702" t="str">
            <v>HOSPITAL MESTRE VITALINO</v>
          </cell>
          <cell r="E1702" t="str">
            <v>MARISTELA GONÇALVES BARBOSA</v>
          </cell>
          <cell r="F1702" t="str">
            <v>2 - Outros Profissionais da Saúde</v>
          </cell>
          <cell r="G1702" t="str">
            <v>322205</v>
          </cell>
          <cell r="H1702">
            <v>45200</v>
          </cell>
          <cell r="J1702">
            <v>161.62960000000001</v>
          </cell>
          <cell r="L1702">
            <v>124.593152562</v>
          </cell>
          <cell r="M1702">
            <v>29.39</v>
          </cell>
          <cell r="O1702">
            <v>1.82</v>
          </cell>
        </row>
        <row r="1703">
          <cell r="C1703" t="str">
            <v>HOSPITAL MESTRE VITALINO</v>
          </cell>
          <cell r="E1703" t="str">
            <v>MARITZA CONDE DA SILVA VERCOSA</v>
          </cell>
          <cell r="F1703" t="str">
            <v>2 - Outros Profissionais da Saúde</v>
          </cell>
          <cell r="G1703" t="str">
            <v>223810</v>
          </cell>
          <cell r="H1703">
            <v>45200</v>
          </cell>
          <cell r="J1703">
            <v>156.8064</v>
          </cell>
          <cell r="L1703">
            <v>0</v>
          </cell>
          <cell r="O1703">
            <v>1.82</v>
          </cell>
        </row>
        <row r="1704">
          <cell r="C1704" t="str">
            <v>HOSPITAL MESTRE VITALINO</v>
          </cell>
          <cell r="E1704" t="str">
            <v>MARIVALDO PAULO DOS SANTOS</v>
          </cell>
          <cell r="F1704" t="str">
            <v>3 - Administrativo</v>
          </cell>
          <cell r="G1704" t="str">
            <v>514320</v>
          </cell>
          <cell r="H1704">
            <v>45200</v>
          </cell>
          <cell r="J1704">
            <v>124.492</v>
          </cell>
          <cell r="L1704">
            <v>0</v>
          </cell>
          <cell r="O1704">
            <v>1.82</v>
          </cell>
        </row>
        <row r="1705">
          <cell r="C1705" t="str">
            <v>HOSPITAL MESTRE VITALINO</v>
          </cell>
          <cell r="E1705" t="str">
            <v>MARLIETE SEVERINA DA SILVA OLIVEIRA</v>
          </cell>
          <cell r="F1705" t="str">
            <v>3 - Administrativo</v>
          </cell>
          <cell r="G1705" t="str">
            <v>513505</v>
          </cell>
          <cell r="H1705">
            <v>45200</v>
          </cell>
          <cell r="J1705">
            <v>135.27279999999999</v>
          </cell>
          <cell r="L1705">
            <v>124.593152562</v>
          </cell>
          <cell r="M1705">
            <v>26.4</v>
          </cell>
          <cell r="O1705">
            <v>1.82</v>
          </cell>
          <cell r="R1705">
            <v>153.6</v>
          </cell>
          <cell r="S1705">
            <v>79.2</v>
          </cell>
        </row>
        <row r="1706">
          <cell r="C1706" t="str">
            <v>HOSPITAL MESTRE VITALINO</v>
          </cell>
          <cell r="E1706" t="str">
            <v>MARLUCE MARIA DA SILVA</v>
          </cell>
          <cell r="F1706" t="str">
            <v>2 - Outros Profissionais da Saúde</v>
          </cell>
          <cell r="G1706" t="str">
            <v>322205</v>
          </cell>
          <cell r="H1706">
            <v>45200</v>
          </cell>
          <cell r="J1706">
            <v>166.04320000000001</v>
          </cell>
          <cell r="L1706">
            <v>124.593152562</v>
          </cell>
          <cell r="M1706">
            <v>29.39</v>
          </cell>
          <cell r="O1706">
            <v>1.82</v>
          </cell>
          <cell r="R1706">
            <v>307.2</v>
          </cell>
          <cell r="S1706">
            <v>88.17</v>
          </cell>
        </row>
        <row r="1707">
          <cell r="C1707" t="str">
            <v>HOSPITAL MESTRE VITALINO</v>
          </cell>
          <cell r="E1707" t="str">
            <v>MARLY LUZINETE DA SILVA</v>
          </cell>
          <cell r="F1707" t="str">
            <v>2 - Outros Profissionais da Saúde</v>
          </cell>
          <cell r="G1707" t="str">
            <v>322205</v>
          </cell>
          <cell r="H1707">
            <v>45200</v>
          </cell>
          <cell r="J1707">
            <v>150.52080000000001</v>
          </cell>
          <cell r="L1707">
            <v>124.593152562</v>
          </cell>
          <cell r="M1707">
            <v>29.39</v>
          </cell>
          <cell r="O1707">
            <v>1.82</v>
          </cell>
        </row>
        <row r="1708">
          <cell r="C1708" t="str">
            <v>HOSPITAL MESTRE VITALINO</v>
          </cell>
          <cell r="E1708" t="str">
            <v>MARRCELLA HORTENCIA DA SILVA</v>
          </cell>
          <cell r="F1708" t="str">
            <v>2 - Outros Profissionais da Saúde</v>
          </cell>
          <cell r="G1708" t="str">
            <v>322205</v>
          </cell>
          <cell r="H1708">
            <v>45200</v>
          </cell>
          <cell r="J1708">
            <v>151.3288</v>
          </cell>
          <cell r="L1708">
            <v>124.593152562</v>
          </cell>
          <cell r="M1708">
            <v>29.39</v>
          </cell>
          <cell r="O1708">
            <v>1.82</v>
          </cell>
        </row>
        <row r="1709">
          <cell r="C1709" t="str">
            <v>HOSPITAL MESTRE VITALINO</v>
          </cell>
          <cell r="E1709" t="str">
            <v>MARTA TORRES DA SILVA CAVALCANTI</v>
          </cell>
          <cell r="F1709" t="str">
            <v>2 - Outros Profissionais da Saúde</v>
          </cell>
          <cell r="G1709" t="str">
            <v>223505</v>
          </cell>
          <cell r="H1709">
            <v>45200</v>
          </cell>
          <cell r="J1709">
            <v>320.87040000000002</v>
          </cell>
          <cell r="L1709">
            <v>0</v>
          </cell>
          <cell r="M1709">
            <v>0</v>
          </cell>
          <cell r="O1709">
            <v>1.35</v>
          </cell>
          <cell r="U1709">
            <v>120.26</v>
          </cell>
          <cell r="X1709" t="str">
            <v>AUX. CRECHE I</v>
          </cell>
        </row>
        <row r="1710">
          <cell r="C1710" t="str">
            <v>HOSPITAL MESTRE VITALINO</v>
          </cell>
          <cell r="E1710" t="str">
            <v>MARTHIA MORGANA GONCALVES COUTO</v>
          </cell>
          <cell r="F1710" t="str">
            <v>2 - Outros Profissionais da Saúde</v>
          </cell>
          <cell r="G1710" t="str">
            <v>322205</v>
          </cell>
          <cell r="H1710">
            <v>45200</v>
          </cell>
          <cell r="J1710">
            <v>0</v>
          </cell>
          <cell r="L1710">
            <v>0</v>
          </cell>
          <cell r="M1710">
            <v>0</v>
          </cell>
          <cell r="O1710">
            <v>1.82</v>
          </cell>
        </row>
        <row r="1711">
          <cell r="C1711" t="str">
            <v>HOSPITAL MESTRE VITALINO</v>
          </cell>
          <cell r="E1711" t="str">
            <v>MARY EFRAINE FERREIRA GOMES</v>
          </cell>
          <cell r="F1711" t="str">
            <v>2 - Outros Profissionais da Saúde</v>
          </cell>
          <cell r="G1711" t="str">
            <v>322205</v>
          </cell>
          <cell r="H1711">
            <v>45200</v>
          </cell>
          <cell r="J1711">
            <v>357.14</v>
          </cell>
          <cell r="L1711">
            <v>0</v>
          </cell>
          <cell r="M1711">
            <v>0</v>
          </cell>
          <cell r="O1711">
            <v>1.82</v>
          </cell>
        </row>
        <row r="1712">
          <cell r="C1712" t="str">
            <v>HOSPITAL MESTRE VITALINO</v>
          </cell>
          <cell r="E1712" t="str">
            <v>MARYANA KATARYNE CARVALHO DA CRUZ</v>
          </cell>
          <cell r="F1712" t="str">
            <v>2 - Outros Profissionais da Saúde</v>
          </cell>
          <cell r="G1712" t="str">
            <v>223505</v>
          </cell>
          <cell r="H1712">
            <v>45200</v>
          </cell>
          <cell r="J1712">
            <v>349.16079999999999</v>
          </cell>
          <cell r="L1712">
            <v>124.593152562</v>
          </cell>
          <cell r="M1712">
            <v>4.1100000000000003</v>
          </cell>
          <cell r="O1712">
            <v>1.35</v>
          </cell>
        </row>
        <row r="1713">
          <cell r="C1713" t="str">
            <v>HOSPITAL MESTRE VITALINO</v>
          </cell>
          <cell r="E1713" t="str">
            <v>MARYLAINNE CRYSTINA DA SILVA FERREIRA PACHECO</v>
          </cell>
          <cell r="F1713" t="str">
            <v>3 - Administrativo</v>
          </cell>
          <cell r="G1713" t="str">
            <v>411010</v>
          </cell>
          <cell r="H1713">
            <v>45200</v>
          </cell>
          <cell r="J1713">
            <v>112.3944</v>
          </cell>
          <cell r="L1713">
            <v>124.593152562</v>
          </cell>
          <cell r="M1713">
            <v>28.1</v>
          </cell>
          <cell r="O1713">
            <v>1.82</v>
          </cell>
          <cell r="R1713">
            <v>201.6</v>
          </cell>
          <cell r="S1713">
            <v>84.3</v>
          </cell>
        </row>
        <row r="1714">
          <cell r="C1714" t="str">
            <v>HOSPITAL MESTRE VITALINO</v>
          </cell>
          <cell r="E1714" t="str">
            <v>MATEUS GOMES DA PAZ</v>
          </cell>
          <cell r="F1714" t="str">
            <v>2 - Outros Profissionais da Saúde</v>
          </cell>
          <cell r="G1714" t="str">
            <v>322205</v>
          </cell>
          <cell r="H1714">
            <v>45200</v>
          </cell>
          <cell r="J1714">
            <v>175.0368</v>
          </cell>
          <cell r="L1714">
            <v>124.593152562</v>
          </cell>
          <cell r="M1714">
            <v>29.39</v>
          </cell>
          <cell r="O1714">
            <v>1.82</v>
          </cell>
        </row>
        <row r="1715">
          <cell r="C1715" t="str">
            <v>HOSPITAL MESTRE VITALINO</v>
          </cell>
          <cell r="E1715" t="str">
            <v>MATEUS JONATAS DA SILVA</v>
          </cell>
          <cell r="F1715" t="str">
            <v>3 - Administrativo</v>
          </cell>
          <cell r="G1715" t="str">
            <v>521130</v>
          </cell>
          <cell r="H1715">
            <v>45200</v>
          </cell>
          <cell r="J1715">
            <v>132.32</v>
          </cell>
          <cell r="L1715">
            <v>124.593152562</v>
          </cell>
          <cell r="M1715">
            <v>24.64</v>
          </cell>
          <cell r="O1715">
            <v>1.82</v>
          </cell>
          <cell r="R1715">
            <v>307.2</v>
          </cell>
          <cell r="S1715">
            <v>79.2</v>
          </cell>
        </row>
        <row r="1716">
          <cell r="C1716" t="str">
            <v>HOSPITAL MESTRE VITALINO</v>
          </cell>
          <cell r="E1716" t="str">
            <v>MATHEUS ALVES DE SOUZA</v>
          </cell>
          <cell r="F1716" t="str">
            <v>3 - Administrativo</v>
          </cell>
          <cell r="G1716" t="str">
            <v>411010</v>
          </cell>
          <cell r="H1716">
            <v>45200</v>
          </cell>
          <cell r="J1716">
            <v>109.3184</v>
          </cell>
          <cell r="L1716">
            <v>124.593152562</v>
          </cell>
          <cell r="M1716">
            <v>28.1</v>
          </cell>
          <cell r="O1716">
            <v>1.82</v>
          </cell>
        </row>
        <row r="1717">
          <cell r="C1717" t="str">
            <v>HOSPITAL MESTRE VITALINO</v>
          </cell>
          <cell r="E1717" t="str">
            <v>MATHEUS CARNEIRO DA CUNHA COSTA</v>
          </cell>
          <cell r="F1717" t="str">
            <v>1 - Médico</v>
          </cell>
          <cell r="G1717" t="str">
            <v>225125</v>
          </cell>
          <cell r="H1717">
            <v>45200</v>
          </cell>
          <cell r="J1717">
            <v>1164.5160000000001</v>
          </cell>
          <cell r="L1717">
            <v>124.593152562</v>
          </cell>
          <cell r="M1717">
            <v>3.96</v>
          </cell>
          <cell r="O1717">
            <v>6.01</v>
          </cell>
          <cell r="P1717">
            <v>1.23</v>
          </cell>
        </row>
        <row r="1718">
          <cell r="C1718" t="str">
            <v>HOSPITAL MESTRE VITALINO</v>
          </cell>
          <cell r="E1718" t="str">
            <v>MATHEUS FELLIPE MORAES GONCALVES</v>
          </cell>
          <cell r="F1718" t="str">
            <v>3 - Administrativo</v>
          </cell>
          <cell r="G1718" t="str">
            <v>411010</v>
          </cell>
          <cell r="H1718">
            <v>45200</v>
          </cell>
          <cell r="J1718">
            <v>133.51439999999999</v>
          </cell>
          <cell r="L1718">
            <v>124.593152562</v>
          </cell>
          <cell r="M1718">
            <v>28.1</v>
          </cell>
          <cell r="O1718">
            <v>1.82</v>
          </cell>
          <cell r="R1718">
            <v>307.2</v>
          </cell>
          <cell r="S1718">
            <v>84.3</v>
          </cell>
        </row>
        <row r="1719">
          <cell r="C1719" t="str">
            <v>HOSPITAL MESTRE VITALINO</v>
          </cell>
          <cell r="E1719" t="str">
            <v>MATHEUS FERNANDES BARBOSA GUIMARAES</v>
          </cell>
          <cell r="F1719" t="str">
            <v>2 - Outros Profissionais da Saúde</v>
          </cell>
          <cell r="G1719" t="str">
            <v>223505</v>
          </cell>
          <cell r="H1719">
            <v>45200</v>
          </cell>
          <cell r="J1719">
            <v>336.22879999999998</v>
          </cell>
          <cell r="L1719">
            <v>124.593152562</v>
          </cell>
          <cell r="M1719">
            <v>4.1100000000000003</v>
          </cell>
          <cell r="O1719">
            <v>1.35</v>
          </cell>
        </row>
        <row r="1720">
          <cell r="C1720" t="str">
            <v>HOSPITAL MESTRE VITALINO</v>
          </cell>
          <cell r="E1720" t="str">
            <v>MATHEUS LUCIANO SILVA GUIMARAES</v>
          </cell>
          <cell r="F1720" t="str">
            <v>2 - Outros Profissionais da Saúde</v>
          </cell>
          <cell r="G1720" t="str">
            <v>223505</v>
          </cell>
          <cell r="H1720">
            <v>45200</v>
          </cell>
          <cell r="J1720">
            <v>263.85199999999998</v>
          </cell>
          <cell r="L1720">
            <v>0</v>
          </cell>
          <cell r="O1720">
            <v>1.35</v>
          </cell>
        </row>
        <row r="1721">
          <cell r="C1721" t="str">
            <v>HOSPITAL MESTRE VITALINO</v>
          </cell>
          <cell r="E1721" t="str">
            <v>MATHEUS RIBEIRO BARROS CORREIA</v>
          </cell>
          <cell r="F1721" t="str">
            <v>1 - Médico</v>
          </cell>
          <cell r="G1721" t="str">
            <v>225125</v>
          </cell>
          <cell r="H1721">
            <v>45200</v>
          </cell>
          <cell r="J1721">
            <v>1200.4784</v>
          </cell>
          <cell r="L1721">
            <v>124.593152562</v>
          </cell>
          <cell r="M1721">
            <v>3.96</v>
          </cell>
          <cell r="O1721">
            <v>6.01</v>
          </cell>
          <cell r="P1721">
            <v>1.23</v>
          </cell>
        </row>
        <row r="1722">
          <cell r="C1722" t="str">
            <v>HOSPITAL MESTRE VITALINO</v>
          </cell>
          <cell r="E1722" t="str">
            <v>MATHEUS RICARDO DA SILVA</v>
          </cell>
          <cell r="F1722" t="str">
            <v>3 - Administrativo</v>
          </cell>
          <cell r="G1722" t="str">
            <v>515110</v>
          </cell>
          <cell r="H1722">
            <v>45200</v>
          </cell>
          <cell r="J1722">
            <v>126.72</v>
          </cell>
          <cell r="L1722">
            <v>0</v>
          </cell>
          <cell r="O1722">
            <v>1.82</v>
          </cell>
        </row>
        <row r="1723">
          <cell r="C1723" t="str">
            <v>HOSPITAL MESTRE VITALINO</v>
          </cell>
          <cell r="E1723" t="str">
            <v>MATHEUS TAVARES MONTEIRO</v>
          </cell>
          <cell r="F1723" t="str">
            <v>3 - Administrativo</v>
          </cell>
          <cell r="G1723" t="str">
            <v>521130</v>
          </cell>
          <cell r="H1723">
            <v>45200</v>
          </cell>
          <cell r="J1723">
            <v>173.27600000000001</v>
          </cell>
          <cell r="L1723">
            <v>0</v>
          </cell>
          <cell r="O1723">
            <v>1.82</v>
          </cell>
        </row>
        <row r="1724">
          <cell r="C1724" t="str">
            <v>HOSPITAL MESTRE VITALINO</v>
          </cell>
          <cell r="E1724" t="str">
            <v>MATHEUS VICTOR FERREIRA BATISTA</v>
          </cell>
          <cell r="F1724" t="str">
            <v>3 - Administrativo</v>
          </cell>
          <cell r="G1724" t="str">
            <v>411005</v>
          </cell>
          <cell r="H1724">
            <v>45200</v>
          </cell>
          <cell r="J1724">
            <v>12.4</v>
          </cell>
          <cell r="L1724">
            <v>0</v>
          </cell>
          <cell r="O1724">
            <v>1.82</v>
          </cell>
        </row>
        <row r="1725">
          <cell r="C1725" t="str">
            <v>HOSPITAL MESTRE VITALINO</v>
          </cell>
          <cell r="E1725" t="str">
            <v>MATIAS PEREIRA VIANA</v>
          </cell>
          <cell r="F1725" t="str">
            <v>3 - Administrativo</v>
          </cell>
          <cell r="G1725" t="str">
            <v>517410</v>
          </cell>
          <cell r="H1725">
            <v>45200</v>
          </cell>
          <cell r="J1725">
            <v>122.4032</v>
          </cell>
          <cell r="L1725">
            <v>124.593152562</v>
          </cell>
          <cell r="M1725">
            <v>26.4</v>
          </cell>
          <cell r="O1725">
            <v>1.82</v>
          </cell>
        </row>
        <row r="1726">
          <cell r="C1726" t="str">
            <v>HOSPITAL MESTRE VITALINO</v>
          </cell>
          <cell r="E1726" t="str">
            <v>MATIAS SILVA MACIEL</v>
          </cell>
          <cell r="F1726" t="str">
            <v>3 - Administrativo</v>
          </cell>
          <cell r="G1726" t="str">
            <v>411010</v>
          </cell>
          <cell r="H1726">
            <v>45200</v>
          </cell>
          <cell r="J1726">
            <v>133.51439999999999</v>
          </cell>
          <cell r="L1726">
            <v>124.593152562</v>
          </cell>
          <cell r="M1726">
            <v>28.1</v>
          </cell>
          <cell r="O1726">
            <v>1.82</v>
          </cell>
          <cell r="R1726">
            <v>403.2</v>
          </cell>
          <cell r="S1726">
            <v>84.3</v>
          </cell>
        </row>
        <row r="1727">
          <cell r="C1727" t="str">
            <v>HOSPITAL MESTRE VITALINO</v>
          </cell>
          <cell r="E1727" t="str">
            <v>MAURO MAURICIO JOSE DE CARVALHO</v>
          </cell>
          <cell r="F1727" t="str">
            <v>2 - Outros Profissionais da Saúde</v>
          </cell>
          <cell r="G1727" t="str">
            <v>324205</v>
          </cell>
          <cell r="H1727">
            <v>45200</v>
          </cell>
          <cell r="J1727">
            <v>187.70160000000001</v>
          </cell>
          <cell r="L1727">
            <v>124.593152562</v>
          </cell>
          <cell r="M1727">
            <v>39.659999999999997</v>
          </cell>
          <cell r="O1727">
            <v>1.82</v>
          </cell>
          <cell r="R1727">
            <v>307.2</v>
          </cell>
          <cell r="S1727">
            <v>118.99</v>
          </cell>
        </row>
        <row r="1728">
          <cell r="C1728" t="str">
            <v>HOSPITAL MESTRE VITALINO</v>
          </cell>
          <cell r="E1728" t="str">
            <v>MAXDAEL PEDROSA DA SILVA</v>
          </cell>
          <cell r="F1728" t="str">
            <v>3 - Administrativo</v>
          </cell>
          <cell r="G1728" t="str">
            <v>513430</v>
          </cell>
          <cell r="H1728">
            <v>45200</v>
          </cell>
          <cell r="J1728">
            <v>132.32</v>
          </cell>
          <cell r="L1728">
            <v>124.593152562</v>
          </cell>
          <cell r="M1728">
            <v>26.4</v>
          </cell>
          <cell r="O1728">
            <v>1.82</v>
          </cell>
          <cell r="R1728">
            <v>307.2</v>
          </cell>
          <cell r="S1728">
            <v>79.2</v>
          </cell>
        </row>
        <row r="1729">
          <cell r="C1729" t="str">
            <v>HOSPITAL MESTRE VITALINO</v>
          </cell>
          <cell r="E1729" t="str">
            <v>MAXIMIRA MICHAELLE DA SILVA TORRES</v>
          </cell>
          <cell r="F1729" t="str">
            <v>2 - Outros Profissionais da Saúde</v>
          </cell>
          <cell r="G1729" t="str">
            <v>322205</v>
          </cell>
          <cell r="H1729">
            <v>45200</v>
          </cell>
          <cell r="J1729">
            <v>164.5712</v>
          </cell>
          <cell r="L1729">
            <v>124.593152562</v>
          </cell>
          <cell r="M1729">
            <v>29.39</v>
          </cell>
          <cell r="O1729">
            <v>1.82</v>
          </cell>
        </row>
        <row r="1730">
          <cell r="C1730" t="str">
            <v>HOSPITAL MESTRE VITALINO</v>
          </cell>
          <cell r="E1730" t="str">
            <v>MAYARA ARAUJO DE LIMA</v>
          </cell>
          <cell r="F1730" t="str">
            <v>2 - Outros Profissionais da Saúde</v>
          </cell>
          <cell r="G1730" t="str">
            <v>223505</v>
          </cell>
          <cell r="H1730">
            <v>45200</v>
          </cell>
          <cell r="J1730">
            <v>354.59519999999998</v>
          </cell>
          <cell r="L1730">
            <v>124.593152562</v>
          </cell>
          <cell r="M1730">
            <v>3.7</v>
          </cell>
          <cell r="O1730">
            <v>1.35</v>
          </cell>
          <cell r="U1730">
            <v>108.23</v>
          </cell>
          <cell r="X1730" t="str">
            <v>AUX. CRECHE I</v>
          </cell>
        </row>
        <row r="1731">
          <cell r="C1731" t="str">
            <v>HOSPITAL MESTRE VITALINO</v>
          </cell>
          <cell r="E1731" t="str">
            <v>MAYARA COUTO PIMENTEL</v>
          </cell>
          <cell r="F1731" t="str">
            <v>2 - Outros Profissionais da Saúde</v>
          </cell>
          <cell r="G1731" t="str">
            <v>223405</v>
          </cell>
          <cell r="H1731">
            <v>45200</v>
          </cell>
          <cell r="J1731">
            <v>329.30399999999997</v>
          </cell>
          <cell r="L1731">
            <v>124.593152562</v>
          </cell>
          <cell r="M1731">
            <v>18.71</v>
          </cell>
          <cell r="O1731">
            <v>1.82</v>
          </cell>
        </row>
        <row r="1732">
          <cell r="C1732" t="str">
            <v>HOSPITAL MESTRE VITALINO</v>
          </cell>
          <cell r="E1732" t="str">
            <v>MAYARA EDUARDA PEREIRA JUSTINO</v>
          </cell>
          <cell r="F1732" t="str">
            <v>2 - Outros Profissionais da Saúde</v>
          </cell>
          <cell r="G1732" t="str">
            <v>223605</v>
          </cell>
          <cell r="H1732">
            <v>45200</v>
          </cell>
          <cell r="J1732">
            <v>0</v>
          </cell>
          <cell r="L1732">
            <v>0</v>
          </cell>
          <cell r="M1732">
            <v>0</v>
          </cell>
          <cell r="O1732">
            <v>1.35</v>
          </cell>
        </row>
        <row r="1733">
          <cell r="C1733" t="str">
            <v>HOSPITAL MESTRE VITALINO</v>
          </cell>
          <cell r="E1733" t="str">
            <v>MAYARA KATIANE DA SILVA SOUSA</v>
          </cell>
          <cell r="F1733" t="str">
            <v>3 - Administrativo</v>
          </cell>
          <cell r="G1733" t="str">
            <v>411010</v>
          </cell>
          <cell r="H1733">
            <v>45200</v>
          </cell>
          <cell r="J1733">
            <v>139.1344</v>
          </cell>
          <cell r="L1733">
            <v>124.593152562</v>
          </cell>
          <cell r="M1733">
            <v>28.1</v>
          </cell>
          <cell r="O1733">
            <v>1.82</v>
          </cell>
        </row>
        <row r="1734">
          <cell r="C1734" t="str">
            <v>HOSPITAL MESTRE VITALINO</v>
          </cell>
          <cell r="E1734" t="str">
            <v>MAYARA LORENNA CORREIA DE FARIAS</v>
          </cell>
          <cell r="F1734" t="str">
            <v>2 - Outros Profissionais da Saúde</v>
          </cell>
          <cell r="G1734" t="str">
            <v>322205</v>
          </cell>
          <cell r="H1734">
            <v>45200</v>
          </cell>
          <cell r="J1734">
            <v>165.60400000000001</v>
          </cell>
          <cell r="L1734">
            <v>124.593152562</v>
          </cell>
          <cell r="M1734">
            <v>29.39</v>
          </cell>
          <cell r="O1734">
            <v>1.82</v>
          </cell>
        </row>
        <row r="1735">
          <cell r="C1735" t="str">
            <v>HOSPITAL MESTRE VITALINO</v>
          </cell>
          <cell r="E1735" t="str">
            <v>MAYLLA KARLLA MACEDO DE SOUZA</v>
          </cell>
          <cell r="F1735" t="str">
            <v>2 - Outros Profissionais da Saúde</v>
          </cell>
          <cell r="G1735" t="str">
            <v>322205</v>
          </cell>
          <cell r="H1735">
            <v>45200</v>
          </cell>
          <cell r="J1735">
            <v>146.87039999999999</v>
          </cell>
          <cell r="L1735">
            <v>124.593152562</v>
          </cell>
          <cell r="M1735">
            <v>29.39</v>
          </cell>
          <cell r="O1735">
            <v>1.82</v>
          </cell>
          <cell r="R1735">
            <v>307.2</v>
          </cell>
          <cell r="S1735">
            <v>88.17</v>
          </cell>
        </row>
        <row r="1736">
          <cell r="C1736" t="str">
            <v>HOSPITAL MESTRE VITALINO</v>
          </cell>
          <cell r="E1736" t="str">
            <v>MERCIA DEBORA DE ATAIDE</v>
          </cell>
          <cell r="F1736" t="str">
            <v>2 - Outros Profissionais da Saúde</v>
          </cell>
          <cell r="G1736" t="str">
            <v>322205</v>
          </cell>
          <cell r="H1736">
            <v>45200</v>
          </cell>
          <cell r="J1736">
            <v>131.16480000000001</v>
          </cell>
          <cell r="L1736">
            <v>124.593152562</v>
          </cell>
          <cell r="M1736">
            <v>24.49</v>
          </cell>
          <cell r="O1736">
            <v>1.82</v>
          </cell>
        </row>
        <row r="1737">
          <cell r="C1737" t="str">
            <v>HOSPITAL MESTRE VITALINO</v>
          </cell>
          <cell r="E1737" t="str">
            <v>MERCIA MORGANA DA CONCEICAO CHAVES</v>
          </cell>
          <cell r="F1737" t="str">
            <v>2 - Outros Profissionais da Saúde</v>
          </cell>
          <cell r="G1737" t="str">
            <v>322205</v>
          </cell>
          <cell r="H1737">
            <v>45200</v>
          </cell>
          <cell r="J1737">
            <v>164.5472</v>
          </cell>
          <cell r="L1737">
            <v>0</v>
          </cell>
          <cell r="O1737">
            <v>1.82</v>
          </cell>
        </row>
        <row r="1738">
          <cell r="C1738" t="str">
            <v>HOSPITAL MESTRE VITALINO</v>
          </cell>
          <cell r="E1738" t="str">
            <v>MICAELA LARISSA ALVES DA SILVA COSTA XAVIER</v>
          </cell>
          <cell r="F1738" t="str">
            <v>3 - Administrativo</v>
          </cell>
          <cell r="G1738" t="str">
            <v>410105</v>
          </cell>
          <cell r="H1738">
            <v>45200</v>
          </cell>
          <cell r="J1738">
            <v>193.42</v>
          </cell>
          <cell r="L1738">
            <v>0</v>
          </cell>
          <cell r="O1738">
            <v>1.82</v>
          </cell>
        </row>
        <row r="1739">
          <cell r="C1739" t="str">
            <v>HOSPITAL MESTRE VITALINO</v>
          </cell>
          <cell r="E1739" t="str">
            <v>MICAELLA MARIA ARRUDA MIRANDA</v>
          </cell>
          <cell r="F1739" t="str">
            <v>2 - Outros Profissionais da Saúde</v>
          </cell>
          <cell r="G1739" t="str">
            <v>223405</v>
          </cell>
          <cell r="H1739">
            <v>45200</v>
          </cell>
          <cell r="J1739">
            <v>464.02719999999999</v>
          </cell>
          <cell r="L1739">
            <v>124.593152562</v>
          </cell>
          <cell r="M1739">
            <v>1.05</v>
          </cell>
          <cell r="O1739">
            <v>1.82</v>
          </cell>
        </row>
        <row r="1740">
          <cell r="C1740" t="str">
            <v>HOSPITAL MESTRE VITALINO</v>
          </cell>
          <cell r="E1740" t="str">
            <v>MICHAEL DOUGLAS PEREIRA DA SILVA</v>
          </cell>
          <cell r="F1740" t="str">
            <v>2 - Outros Profissionais da Saúde</v>
          </cell>
          <cell r="G1740" t="str">
            <v>223405</v>
          </cell>
          <cell r="H1740">
            <v>45200</v>
          </cell>
          <cell r="J1740">
            <v>455.476</v>
          </cell>
          <cell r="L1740">
            <v>124.593152562</v>
          </cell>
          <cell r="M1740">
            <v>24.95</v>
          </cell>
          <cell r="O1740">
            <v>1.82</v>
          </cell>
        </row>
        <row r="1741">
          <cell r="C1741" t="str">
            <v>HOSPITAL MESTRE VITALINO</v>
          </cell>
          <cell r="E1741" t="str">
            <v>MICHAELLY MACEDO SOUZA</v>
          </cell>
          <cell r="F1741" t="str">
            <v>2 - Outros Profissionais da Saúde</v>
          </cell>
          <cell r="G1741" t="str">
            <v>223505</v>
          </cell>
          <cell r="H1741">
            <v>45200</v>
          </cell>
          <cell r="J1741">
            <v>334.18560000000002</v>
          </cell>
          <cell r="L1741">
            <v>0</v>
          </cell>
          <cell r="O1741">
            <v>1.35</v>
          </cell>
        </row>
        <row r="1742">
          <cell r="C1742" t="str">
            <v>HOSPITAL MESTRE VITALINO</v>
          </cell>
          <cell r="E1742" t="str">
            <v>MICHEANGELA DOS SANTOS GOMES</v>
          </cell>
          <cell r="F1742" t="str">
            <v>3 - Administrativo</v>
          </cell>
          <cell r="G1742" t="str">
            <v>513430</v>
          </cell>
          <cell r="H1742">
            <v>45200</v>
          </cell>
          <cell r="J1742">
            <v>0</v>
          </cell>
          <cell r="L1742">
            <v>0</v>
          </cell>
          <cell r="M1742">
            <v>0</v>
          </cell>
          <cell r="O1742">
            <v>1.82</v>
          </cell>
        </row>
        <row r="1743">
          <cell r="C1743" t="str">
            <v>HOSPITAL MESTRE VITALINO</v>
          </cell>
          <cell r="E1743" t="str">
            <v>MICHELE PEREIRA NASCIMENTO</v>
          </cell>
          <cell r="F1743" t="str">
            <v>2 - Outros Profissionais da Saúde</v>
          </cell>
          <cell r="G1743" t="str">
            <v>322205</v>
          </cell>
          <cell r="H1743">
            <v>45200</v>
          </cell>
          <cell r="J1743">
            <v>200.63839999999999</v>
          </cell>
          <cell r="L1743">
            <v>124.593152562</v>
          </cell>
          <cell r="M1743">
            <v>29.39</v>
          </cell>
          <cell r="O1743">
            <v>1.82</v>
          </cell>
        </row>
        <row r="1744">
          <cell r="C1744" t="str">
            <v>HOSPITAL MESTRE VITALINO</v>
          </cell>
          <cell r="E1744" t="str">
            <v>MICHELLE DA SILVA CHAVES</v>
          </cell>
          <cell r="F1744" t="str">
            <v>2 - Outros Profissionais da Saúde</v>
          </cell>
          <cell r="G1744" t="str">
            <v>223505</v>
          </cell>
          <cell r="H1744">
            <v>45200</v>
          </cell>
          <cell r="J1744">
            <v>241.14080000000001</v>
          </cell>
          <cell r="L1744">
            <v>124.593152562</v>
          </cell>
          <cell r="M1744">
            <v>3.09</v>
          </cell>
          <cell r="O1744">
            <v>1.35</v>
          </cell>
        </row>
        <row r="1745">
          <cell r="C1745" t="str">
            <v>HOSPITAL MESTRE VITALINO</v>
          </cell>
          <cell r="E1745" t="str">
            <v>MICHELLE DA SILVA VIEIRA</v>
          </cell>
          <cell r="F1745" t="str">
            <v>2 - Outros Profissionais da Saúde</v>
          </cell>
          <cell r="G1745" t="str">
            <v>322205</v>
          </cell>
          <cell r="H1745">
            <v>45200</v>
          </cell>
          <cell r="J1745">
            <v>190.0504</v>
          </cell>
          <cell r="L1745">
            <v>124.593152562</v>
          </cell>
          <cell r="M1745">
            <v>29.39</v>
          </cell>
          <cell r="O1745">
            <v>1.82</v>
          </cell>
        </row>
        <row r="1746">
          <cell r="C1746" t="str">
            <v>HOSPITAL MESTRE VITALINO</v>
          </cell>
          <cell r="E1746" t="str">
            <v>MICHELLE PATRICIA DE OLIVEIRA SANTOS</v>
          </cell>
          <cell r="F1746" t="str">
            <v>2 - Outros Profissionais da Saúde</v>
          </cell>
          <cell r="G1746" t="str">
            <v>223505</v>
          </cell>
          <cell r="H1746">
            <v>45200</v>
          </cell>
          <cell r="J1746">
            <v>312.25279999999998</v>
          </cell>
          <cell r="L1746">
            <v>124.593152562</v>
          </cell>
          <cell r="M1746">
            <v>3.97</v>
          </cell>
          <cell r="O1746">
            <v>1.35</v>
          </cell>
        </row>
        <row r="1747">
          <cell r="C1747" t="str">
            <v>HOSPITAL MESTRE VITALINO</v>
          </cell>
          <cell r="E1747" t="str">
            <v>MICHELLY EDJANE FREIRE</v>
          </cell>
          <cell r="F1747" t="str">
            <v>2 - Outros Profissionais da Saúde</v>
          </cell>
          <cell r="G1747" t="str">
            <v>223505</v>
          </cell>
          <cell r="H1747">
            <v>45200</v>
          </cell>
          <cell r="J1747">
            <v>409.82639999999998</v>
          </cell>
          <cell r="L1747">
            <v>0</v>
          </cell>
          <cell r="M1747">
            <v>0</v>
          </cell>
          <cell r="O1747">
            <v>1.35</v>
          </cell>
        </row>
        <row r="1748">
          <cell r="C1748" t="str">
            <v>HOSPITAL MESTRE VITALINO</v>
          </cell>
          <cell r="E1748" t="str">
            <v>MICHELLY RODRIGUES DOS SANTOS</v>
          </cell>
          <cell r="F1748" t="str">
            <v>2 - Outros Profissionais da Saúde</v>
          </cell>
          <cell r="G1748" t="str">
            <v>322205</v>
          </cell>
          <cell r="H1748">
            <v>45200</v>
          </cell>
          <cell r="J1748">
            <v>163.5968</v>
          </cell>
          <cell r="L1748">
            <v>124.593152562</v>
          </cell>
          <cell r="M1748">
            <v>17.63</v>
          </cell>
          <cell r="O1748">
            <v>1.82</v>
          </cell>
          <cell r="U1748">
            <v>77.55</v>
          </cell>
          <cell r="X1748" t="str">
            <v>AUX. CRECHE I</v>
          </cell>
        </row>
        <row r="1749">
          <cell r="C1749" t="str">
            <v>HOSPITAL MESTRE VITALINO</v>
          </cell>
          <cell r="E1749" t="str">
            <v>MICHERLANE SOARES DE LUCENA</v>
          </cell>
          <cell r="F1749" t="str">
            <v>2 - Outros Profissionais da Saúde</v>
          </cell>
          <cell r="G1749" t="str">
            <v>322205</v>
          </cell>
          <cell r="H1749">
            <v>45200</v>
          </cell>
          <cell r="J1749">
            <v>179.92080000000001</v>
          </cell>
          <cell r="L1749">
            <v>124.593152562</v>
          </cell>
          <cell r="M1749">
            <v>28.41</v>
          </cell>
          <cell r="O1749">
            <v>1.82</v>
          </cell>
        </row>
        <row r="1750">
          <cell r="C1750" t="str">
            <v>HOSPITAL MESTRE VITALINO</v>
          </cell>
          <cell r="E1750" t="str">
            <v>MIGUEL ARCANJO SANTOS TORRES</v>
          </cell>
          <cell r="F1750" t="str">
            <v>3 - Administrativo</v>
          </cell>
          <cell r="G1750" t="str">
            <v>515110</v>
          </cell>
          <cell r="H1750">
            <v>45200</v>
          </cell>
          <cell r="J1750">
            <v>185.01920000000001</v>
          </cell>
          <cell r="L1750">
            <v>124.593152562</v>
          </cell>
          <cell r="M1750">
            <v>26.4</v>
          </cell>
          <cell r="O1750">
            <v>1.82</v>
          </cell>
        </row>
        <row r="1751">
          <cell r="C1751" t="str">
            <v>HOSPITAL MESTRE VITALINO</v>
          </cell>
          <cell r="E1751" t="str">
            <v>MIGUEL DE OLIVEIRA E SILVA</v>
          </cell>
          <cell r="F1751" t="str">
            <v>2 - Outros Profissionais da Saúde</v>
          </cell>
          <cell r="G1751" t="str">
            <v>322205</v>
          </cell>
          <cell r="H1751">
            <v>45200</v>
          </cell>
          <cell r="J1751">
            <v>178.06399999999999</v>
          </cell>
          <cell r="L1751">
            <v>0</v>
          </cell>
          <cell r="O1751">
            <v>1.82</v>
          </cell>
        </row>
        <row r="1752">
          <cell r="C1752" t="str">
            <v>HOSPITAL MESTRE VITALINO</v>
          </cell>
          <cell r="E1752" t="str">
            <v>MIKAEL CAVALCANTI CAMELO</v>
          </cell>
          <cell r="F1752" t="str">
            <v>1 - Médico</v>
          </cell>
          <cell r="G1752" t="str">
            <v>225125</v>
          </cell>
          <cell r="H1752">
            <v>45200</v>
          </cell>
          <cell r="J1752">
            <v>2965.1176</v>
          </cell>
          <cell r="L1752">
            <v>0</v>
          </cell>
          <cell r="M1752">
            <v>0</v>
          </cell>
          <cell r="O1752">
            <v>6.01</v>
          </cell>
          <cell r="P1752">
            <v>1.23</v>
          </cell>
        </row>
        <row r="1753">
          <cell r="C1753" t="str">
            <v>HOSPITAL MESTRE VITALINO</v>
          </cell>
          <cell r="E1753" t="str">
            <v>MIKAEL FLORENCIO DA SILVA</v>
          </cell>
          <cell r="F1753" t="str">
            <v>3 - Administrativo</v>
          </cell>
          <cell r="G1753" t="str">
            <v>521130</v>
          </cell>
          <cell r="H1753">
            <v>45200</v>
          </cell>
          <cell r="J1753">
            <v>141.10239999999999</v>
          </cell>
          <cell r="L1753">
            <v>124.593152562</v>
          </cell>
          <cell r="M1753">
            <v>26.4</v>
          </cell>
          <cell r="O1753">
            <v>1.82</v>
          </cell>
        </row>
        <row r="1754">
          <cell r="C1754" t="str">
            <v>HOSPITAL MESTRE VITALINO</v>
          </cell>
          <cell r="E1754" t="str">
            <v>MIKAELE GOMES DA SILVA</v>
          </cell>
          <cell r="F1754" t="str">
            <v>2 - Outros Profissionais da Saúde</v>
          </cell>
          <cell r="G1754" t="str">
            <v>322205</v>
          </cell>
          <cell r="H1754">
            <v>45200</v>
          </cell>
          <cell r="J1754">
            <v>205.208</v>
          </cell>
          <cell r="L1754">
            <v>124.593152562</v>
          </cell>
          <cell r="M1754">
            <v>29.39</v>
          </cell>
          <cell r="O1754">
            <v>1.82</v>
          </cell>
          <cell r="R1754">
            <v>153.6</v>
          </cell>
          <cell r="S1754">
            <v>88.17</v>
          </cell>
        </row>
        <row r="1755">
          <cell r="C1755" t="str">
            <v>HOSPITAL MESTRE VITALINO</v>
          </cell>
          <cell r="E1755" t="str">
            <v>MIKAELLI DE OLIVEIRA SILVA</v>
          </cell>
          <cell r="F1755" t="str">
            <v>3 - Administrativo</v>
          </cell>
          <cell r="G1755" t="str">
            <v>514320</v>
          </cell>
          <cell r="H1755">
            <v>45200</v>
          </cell>
          <cell r="J1755">
            <v>208.40719999999999</v>
          </cell>
          <cell r="L1755">
            <v>0</v>
          </cell>
          <cell r="O1755">
            <v>1.82</v>
          </cell>
        </row>
        <row r="1756">
          <cell r="C1756" t="str">
            <v>HOSPITAL MESTRE VITALINO</v>
          </cell>
          <cell r="E1756" t="str">
            <v>MIKAELLY DOS SANTOS ANTUNES</v>
          </cell>
          <cell r="F1756" t="str">
            <v>2 - Outros Profissionais da Saúde</v>
          </cell>
          <cell r="G1756" t="str">
            <v>322205</v>
          </cell>
          <cell r="H1756">
            <v>45200</v>
          </cell>
          <cell r="J1756">
            <v>183.012</v>
          </cell>
          <cell r="L1756">
            <v>124.593152562</v>
          </cell>
          <cell r="M1756">
            <v>29.39</v>
          </cell>
          <cell r="O1756">
            <v>1.82</v>
          </cell>
        </row>
        <row r="1757">
          <cell r="C1757" t="str">
            <v>HOSPITAL MESTRE VITALINO</v>
          </cell>
          <cell r="E1757" t="str">
            <v>MIKELAYNE CRISTINA SANTANA SANTOS</v>
          </cell>
          <cell r="F1757" t="str">
            <v>2 - Outros Profissionais da Saúde</v>
          </cell>
          <cell r="G1757" t="str">
            <v>322205</v>
          </cell>
          <cell r="H1757">
            <v>45200</v>
          </cell>
          <cell r="J1757">
            <v>240.5016</v>
          </cell>
          <cell r="L1757">
            <v>0</v>
          </cell>
          <cell r="M1757">
            <v>0</v>
          </cell>
          <cell r="O1757">
            <v>1.82</v>
          </cell>
        </row>
        <row r="1758">
          <cell r="C1758" t="str">
            <v>HOSPITAL MESTRE VITALINO</v>
          </cell>
          <cell r="E1758" t="str">
            <v>MILCA SILICIA MORAIS PESSOA</v>
          </cell>
          <cell r="F1758" t="str">
            <v>2 - Outros Profissionais da Saúde</v>
          </cell>
          <cell r="G1758" t="str">
            <v>223505</v>
          </cell>
          <cell r="H1758">
            <v>45200</v>
          </cell>
          <cell r="J1758">
            <v>354.10879999999997</v>
          </cell>
          <cell r="L1758">
            <v>0</v>
          </cell>
          <cell r="O1758">
            <v>1.35</v>
          </cell>
        </row>
        <row r="1759">
          <cell r="C1759" t="str">
            <v>HOSPITAL MESTRE VITALINO</v>
          </cell>
          <cell r="E1759" t="str">
            <v>MILENE DE CARVALHO RODRIGUES DA SILVA</v>
          </cell>
          <cell r="F1759" t="str">
            <v>3 - Administrativo</v>
          </cell>
          <cell r="G1759" t="str">
            <v>411010</v>
          </cell>
          <cell r="H1759">
            <v>45200</v>
          </cell>
          <cell r="J1759">
            <v>139.1344</v>
          </cell>
          <cell r="L1759">
            <v>124.593152562</v>
          </cell>
          <cell r="M1759">
            <v>28.1</v>
          </cell>
          <cell r="O1759">
            <v>1.82</v>
          </cell>
          <cell r="R1759">
            <v>403.2</v>
          </cell>
          <cell r="S1759">
            <v>84.3</v>
          </cell>
        </row>
        <row r="1760">
          <cell r="C1760" t="str">
            <v>HOSPITAL MESTRE VITALINO</v>
          </cell>
          <cell r="E1760" t="str">
            <v>MILENE GONCALVES LIMA</v>
          </cell>
          <cell r="F1760" t="str">
            <v>2 - Outros Profissionais da Saúde</v>
          </cell>
          <cell r="G1760" t="str">
            <v>322205</v>
          </cell>
          <cell r="H1760">
            <v>45200</v>
          </cell>
          <cell r="J1760">
            <v>152.95679999999999</v>
          </cell>
          <cell r="L1760">
            <v>0</v>
          </cell>
          <cell r="O1760">
            <v>1.82</v>
          </cell>
        </row>
        <row r="1761">
          <cell r="C1761" t="str">
            <v>HOSPITAL MESTRE VITALINO</v>
          </cell>
          <cell r="E1761" t="str">
            <v>MILKA EMANUELY DA SILVA</v>
          </cell>
          <cell r="F1761" t="str">
            <v>2 - Outros Profissionais da Saúde</v>
          </cell>
          <cell r="G1761" t="str">
            <v>223505</v>
          </cell>
          <cell r="H1761">
            <v>45200</v>
          </cell>
          <cell r="J1761">
            <v>338.21359999999999</v>
          </cell>
          <cell r="L1761">
            <v>124.593152562</v>
          </cell>
          <cell r="M1761">
            <v>4.1100000000000003</v>
          </cell>
          <cell r="O1761">
            <v>1.35</v>
          </cell>
          <cell r="U1761">
            <v>120.26</v>
          </cell>
          <cell r="X1761" t="str">
            <v>AUX. CRECHE I</v>
          </cell>
        </row>
        <row r="1762">
          <cell r="C1762" t="str">
            <v>HOSPITAL MESTRE VITALINO</v>
          </cell>
          <cell r="E1762" t="str">
            <v>MILLANDRA IRIS DA SILVA BEZERRA</v>
          </cell>
          <cell r="F1762" t="str">
            <v>2 - Outros Profissionais da Saúde</v>
          </cell>
          <cell r="G1762" t="str">
            <v>322205</v>
          </cell>
          <cell r="H1762">
            <v>45200</v>
          </cell>
          <cell r="J1762">
            <v>170.77680000000001</v>
          </cell>
          <cell r="L1762">
            <v>124.593152562</v>
          </cell>
          <cell r="M1762">
            <v>28.41</v>
          </cell>
          <cell r="O1762">
            <v>1.82</v>
          </cell>
          <cell r="U1762">
            <v>74.97</v>
          </cell>
          <cell r="X1762" t="str">
            <v>AUX. CRECHE I</v>
          </cell>
        </row>
        <row r="1763">
          <cell r="C1763" t="str">
            <v>HOSPITAL MESTRE VITALINO</v>
          </cell>
          <cell r="E1763" t="str">
            <v>MIRELE ANA DA SILVA</v>
          </cell>
          <cell r="F1763" t="str">
            <v>2 - Outros Profissionais da Saúde</v>
          </cell>
          <cell r="G1763" t="str">
            <v>322205</v>
          </cell>
          <cell r="H1763">
            <v>45200</v>
          </cell>
          <cell r="J1763">
            <v>187.26400000000001</v>
          </cell>
          <cell r="L1763">
            <v>124.593152562</v>
          </cell>
          <cell r="M1763">
            <v>29.39</v>
          </cell>
          <cell r="O1763">
            <v>1.82</v>
          </cell>
          <cell r="U1763">
            <v>77.55</v>
          </cell>
          <cell r="X1763" t="str">
            <v>AUX. CRECHE I</v>
          </cell>
        </row>
        <row r="1764">
          <cell r="C1764" t="str">
            <v>HOSPITAL MESTRE VITALINO</v>
          </cell>
          <cell r="E1764" t="str">
            <v>MIRELE BETANIA DA SILVA</v>
          </cell>
          <cell r="F1764" t="str">
            <v>2 - Outros Profissionais da Saúde</v>
          </cell>
          <cell r="G1764" t="str">
            <v>322205</v>
          </cell>
          <cell r="H1764">
            <v>45200</v>
          </cell>
          <cell r="J1764">
            <v>163.72800000000001</v>
          </cell>
          <cell r="L1764">
            <v>124.593152562</v>
          </cell>
          <cell r="M1764">
            <v>29.39</v>
          </cell>
          <cell r="O1764">
            <v>1.82</v>
          </cell>
          <cell r="U1764">
            <v>77.55</v>
          </cell>
          <cell r="X1764" t="str">
            <v>AUX. CRECHE I</v>
          </cell>
        </row>
        <row r="1765">
          <cell r="C1765" t="str">
            <v>HOSPITAL MESTRE VITALINO</v>
          </cell>
          <cell r="E1765" t="str">
            <v>MIRELLA DE LIMA PIRES RAPOSO</v>
          </cell>
          <cell r="F1765" t="str">
            <v>1 - Médico</v>
          </cell>
          <cell r="G1765" t="str">
            <v>225225</v>
          </cell>
          <cell r="H1765">
            <v>45200</v>
          </cell>
          <cell r="J1765">
            <v>1494.164</v>
          </cell>
          <cell r="L1765">
            <v>124.593152562</v>
          </cell>
          <cell r="M1765">
            <v>3.96</v>
          </cell>
          <cell r="O1765">
            <v>6.01</v>
          </cell>
          <cell r="P1765">
            <v>1.23</v>
          </cell>
        </row>
        <row r="1766">
          <cell r="C1766" t="str">
            <v>HOSPITAL MESTRE VITALINO</v>
          </cell>
          <cell r="E1766" t="str">
            <v>MIRELLE BEATRIZ SILVA SANTOS</v>
          </cell>
          <cell r="F1766" t="str">
            <v>2 - Outros Profissionais da Saúde</v>
          </cell>
          <cell r="G1766" t="str">
            <v>322205</v>
          </cell>
          <cell r="H1766">
            <v>45200</v>
          </cell>
          <cell r="J1766">
            <v>181.16239999999999</v>
          </cell>
          <cell r="L1766">
            <v>124.593152562</v>
          </cell>
          <cell r="M1766">
            <v>29.39</v>
          </cell>
          <cell r="O1766">
            <v>1.82</v>
          </cell>
          <cell r="U1766">
            <v>152.51999999999998</v>
          </cell>
          <cell r="X1766" t="str">
            <v>AUX. CRECHE I, AUX CRECHE M/ANT (RETROATIVO)</v>
          </cell>
        </row>
        <row r="1767">
          <cell r="C1767" t="str">
            <v>HOSPITAL MESTRE VITALINO</v>
          </cell>
          <cell r="E1767" t="str">
            <v>MIRELLY DE LUCENA OLIVEIRA</v>
          </cell>
          <cell r="F1767" t="str">
            <v>2 - Outros Profissionais da Saúde</v>
          </cell>
          <cell r="G1767" t="str">
            <v>322205</v>
          </cell>
          <cell r="H1767">
            <v>45200</v>
          </cell>
          <cell r="J1767">
            <v>173.3</v>
          </cell>
          <cell r="L1767">
            <v>0</v>
          </cell>
          <cell r="O1767">
            <v>1.82</v>
          </cell>
        </row>
        <row r="1768">
          <cell r="C1768" t="str">
            <v>HOSPITAL MESTRE VITALINO</v>
          </cell>
          <cell r="E1768" t="str">
            <v>MIRIAM GISLEIA ABREU DE LIMA</v>
          </cell>
          <cell r="F1768" t="str">
            <v>2 - Outros Profissionais da Saúde</v>
          </cell>
          <cell r="G1768" t="str">
            <v>223505</v>
          </cell>
          <cell r="H1768">
            <v>45200</v>
          </cell>
          <cell r="J1768">
            <v>349.31040000000002</v>
          </cell>
          <cell r="L1768">
            <v>124.593152562</v>
          </cell>
          <cell r="M1768">
            <v>4.1100000000000003</v>
          </cell>
          <cell r="O1768">
            <v>1.35</v>
          </cell>
        </row>
        <row r="1769">
          <cell r="C1769" t="str">
            <v>HOSPITAL MESTRE VITALINO</v>
          </cell>
          <cell r="E1769" t="str">
            <v>MIRIAN JOSEFA DA SILVA DO ESPIRITO SANTO</v>
          </cell>
          <cell r="F1769" t="str">
            <v>2 - Outros Profissionais da Saúde</v>
          </cell>
          <cell r="G1769" t="str">
            <v>322205</v>
          </cell>
          <cell r="H1769">
            <v>45200</v>
          </cell>
          <cell r="J1769">
            <v>151.64320000000001</v>
          </cell>
          <cell r="L1769">
            <v>124.593152562</v>
          </cell>
          <cell r="M1769">
            <v>29.39</v>
          </cell>
          <cell r="O1769">
            <v>1.82</v>
          </cell>
        </row>
        <row r="1770">
          <cell r="C1770" t="str">
            <v>HOSPITAL MESTRE VITALINO</v>
          </cell>
          <cell r="E1770" t="str">
            <v>MIRIAN MARIA DA SILVA</v>
          </cell>
          <cell r="F1770" t="str">
            <v>3 - Administrativo</v>
          </cell>
          <cell r="G1770" t="str">
            <v>514320</v>
          </cell>
          <cell r="H1770">
            <v>45200</v>
          </cell>
          <cell r="J1770">
            <v>146.14400000000001</v>
          </cell>
          <cell r="L1770">
            <v>124.593152562</v>
          </cell>
          <cell r="M1770">
            <v>24.64</v>
          </cell>
          <cell r="O1770">
            <v>1.82</v>
          </cell>
          <cell r="R1770">
            <v>307.2</v>
          </cell>
          <cell r="S1770">
            <v>79.2</v>
          </cell>
        </row>
        <row r="1771">
          <cell r="C1771" t="str">
            <v>HOSPITAL MESTRE VITALINO</v>
          </cell>
          <cell r="E1771" t="str">
            <v>MIRIAN MELO DE AZEVEDO DA SILVA</v>
          </cell>
          <cell r="F1771" t="str">
            <v>2 - Outros Profissionais da Saúde</v>
          </cell>
          <cell r="G1771" t="str">
            <v>322205</v>
          </cell>
          <cell r="H1771">
            <v>45200</v>
          </cell>
          <cell r="J1771">
            <v>174.036</v>
          </cell>
          <cell r="L1771">
            <v>124.593152562</v>
          </cell>
          <cell r="M1771">
            <v>29.39</v>
          </cell>
          <cell r="O1771">
            <v>1.82</v>
          </cell>
        </row>
        <row r="1772">
          <cell r="C1772" t="str">
            <v>HOSPITAL MESTRE VITALINO</v>
          </cell>
          <cell r="E1772" t="str">
            <v>MIRIAN OLIVEIRA DE ARAUJO VASCONCELOS</v>
          </cell>
          <cell r="F1772" t="str">
            <v>2 - Outros Profissionais da Saúde</v>
          </cell>
          <cell r="G1772" t="str">
            <v>322205</v>
          </cell>
          <cell r="H1772">
            <v>45200</v>
          </cell>
          <cell r="J1772">
            <v>153.99440000000001</v>
          </cell>
          <cell r="L1772">
            <v>0</v>
          </cell>
          <cell r="O1772">
            <v>1.82</v>
          </cell>
        </row>
        <row r="1773">
          <cell r="C1773" t="str">
            <v>HOSPITAL MESTRE VITALINO</v>
          </cell>
          <cell r="E1773" t="str">
            <v>MIRIAN SILVA DE MELO LEANDRO</v>
          </cell>
          <cell r="F1773" t="str">
            <v>2 - Outros Profissionais da Saúde</v>
          </cell>
          <cell r="G1773" t="str">
            <v>223505</v>
          </cell>
          <cell r="H1773">
            <v>45200</v>
          </cell>
          <cell r="J1773">
            <v>296.62479999999999</v>
          </cell>
          <cell r="L1773">
            <v>124.593152562</v>
          </cell>
          <cell r="M1773">
            <v>3.09</v>
          </cell>
          <cell r="O1773">
            <v>1.35</v>
          </cell>
        </row>
        <row r="1774">
          <cell r="C1774" t="str">
            <v>HOSPITAL MESTRE VITALINO</v>
          </cell>
          <cell r="E1774" t="str">
            <v>MIRYAM BATISTA SEIXAS</v>
          </cell>
          <cell r="F1774" t="str">
            <v>1 - Médico</v>
          </cell>
          <cell r="G1774" t="str">
            <v>225121</v>
          </cell>
          <cell r="H1774">
            <v>45200</v>
          </cell>
          <cell r="J1774">
            <v>1377.6071999999999</v>
          </cell>
          <cell r="L1774">
            <v>124.593152562</v>
          </cell>
          <cell r="M1774">
            <v>1.98</v>
          </cell>
          <cell r="O1774">
            <v>6.01</v>
          </cell>
          <cell r="P1774">
            <v>1.23</v>
          </cell>
        </row>
        <row r="1775">
          <cell r="C1775" t="str">
            <v>HOSPITAL MESTRE VITALINO</v>
          </cell>
          <cell r="E1775" t="str">
            <v>MITCHELL ROBERT ALVES MEDEIROS</v>
          </cell>
          <cell r="F1775" t="str">
            <v>3 - Administrativo</v>
          </cell>
          <cell r="G1775" t="str">
            <v>411010</v>
          </cell>
          <cell r="H1775">
            <v>45200</v>
          </cell>
          <cell r="J1775">
            <v>133.51439999999999</v>
          </cell>
          <cell r="L1775">
            <v>124.593152562</v>
          </cell>
          <cell r="M1775">
            <v>28.1</v>
          </cell>
          <cell r="O1775">
            <v>1.82</v>
          </cell>
        </row>
        <row r="1776">
          <cell r="C1776" t="str">
            <v>HOSPITAL MESTRE VITALINO</v>
          </cell>
          <cell r="E1776" t="str">
            <v>MONAH FABRETI MENDES PORTO</v>
          </cell>
          <cell r="F1776" t="str">
            <v>1 - Médico</v>
          </cell>
          <cell r="G1776" t="str">
            <v>225225</v>
          </cell>
          <cell r="H1776">
            <v>45200</v>
          </cell>
          <cell r="J1776">
            <v>2516.7664</v>
          </cell>
          <cell r="L1776">
            <v>124.593152562</v>
          </cell>
          <cell r="M1776">
            <v>3.96</v>
          </cell>
          <cell r="O1776">
            <v>6.01</v>
          </cell>
          <cell r="P1776">
            <v>1.23</v>
          </cell>
        </row>
        <row r="1777">
          <cell r="C1777" t="str">
            <v>HOSPITAL MESTRE VITALINO</v>
          </cell>
          <cell r="E1777" t="str">
            <v>MONALISA VITORIA ALVES DE AQUINO</v>
          </cell>
          <cell r="F1777" t="str">
            <v>2 - Outros Profissionais da Saúde</v>
          </cell>
          <cell r="G1777" t="str">
            <v>223605</v>
          </cell>
          <cell r="H1777">
            <v>45200</v>
          </cell>
          <cell r="J1777">
            <v>306.15679999999998</v>
          </cell>
          <cell r="L1777">
            <v>124.593152562</v>
          </cell>
          <cell r="M1777">
            <v>3.13</v>
          </cell>
          <cell r="O1777">
            <v>1.35</v>
          </cell>
        </row>
        <row r="1778">
          <cell r="C1778" t="str">
            <v>HOSPITAL MESTRE VITALINO</v>
          </cell>
          <cell r="E1778" t="str">
            <v>MONALIZA CRISTINA RODRIGUES DA SILVA</v>
          </cell>
          <cell r="F1778" t="str">
            <v>2 - Outros Profissionais da Saúde</v>
          </cell>
          <cell r="G1778" t="str">
            <v>223505</v>
          </cell>
          <cell r="H1778">
            <v>45200</v>
          </cell>
          <cell r="J1778">
            <v>343.6336</v>
          </cell>
          <cell r="L1778">
            <v>124.593152562</v>
          </cell>
          <cell r="M1778">
            <v>4.1100000000000003</v>
          </cell>
          <cell r="O1778">
            <v>1.35</v>
          </cell>
        </row>
        <row r="1779">
          <cell r="C1779" t="str">
            <v>HOSPITAL MESTRE VITALINO</v>
          </cell>
          <cell r="E1779" t="str">
            <v>MONALIZA MARIA DA SILVA</v>
          </cell>
          <cell r="F1779" t="str">
            <v>2 - Outros Profissionais da Saúde</v>
          </cell>
          <cell r="G1779" t="str">
            <v>322205</v>
          </cell>
          <cell r="H1779">
            <v>45200</v>
          </cell>
          <cell r="J1779">
            <v>172.14240000000001</v>
          </cell>
          <cell r="L1779">
            <v>124.593152562</v>
          </cell>
          <cell r="M1779">
            <v>29.39</v>
          </cell>
          <cell r="O1779">
            <v>1.82</v>
          </cell>
        </row>
        <row r="1780">
          <cell r="C1780" t="str">
            <v>HOSPITAL MESTRE VITALINO</v>
          </cell>
          <cell r="E1780" t="str">
            <v>MONICA IRIS DO NASCIMENTO</v>
          </cell>
          <cell r="F1780" t="str">
            <v>2 - Outros Profissionais da Saúde</v>
          </cell>
          <cell r="G1780" t="str">
            <v>322205</v>
          </cell>
          <cell r="H1780">
            <v>45200</v>
          </cell>
          <cell r="J1780">
            <v>161.62960000000001</v>
          </cell>
          <cell r="L1780">
            <v>124.593152562</v>
          </cell>
          <cell r="M1780">
            <v>28.41</v>
          </cell>
          <cell r="O1780">
            <v>1.82</v>
          </cell>
          <cell r="R1780">
            <v>201.6</v>
          </cell>
          <cell r="S1780">
            <v>88.17</v>
          </cell>
        </row>
        <row r="1781">
          <cell r="C1781" t="str">
            <v>HOSPITAL MESTRE VITALINO</v>
          </cell>
          <cell r="E1781" t="str">
            <v>MONICA LETICIA DE LIMA DOS SANTOS</v>
          </cell>
          <cell r="F1781" t="str">
            <v>2 - Outros Profissionais da Saúde</v>
          </cell>
          <cell r="G1781" t="str">
            <v>515205</v>
          </cell>
          <cell r="H1781">
            <v>45200</v>
          </cell>
          <cell r="J1781">
            <v>166.2072</v>
          </cell>
          <cell r="L1781">
            <v>124.593152562</v>
          </cell>
          <cell r="M1781">
            <v>26.92</v>
          </cell>
          <cell r="O1781">
            <v>1.82</v>
          </cell>
          <cell r="R1781">
            <v>153.6</v>
          </cell>
          <cell r="S1781">
            <v>80.760000000000005</v>
          </cell>
        </row>
        <row r="1782">
          <cell r="C1782" t="str">
            <v>HOSPITAL MESTRE VITALINO</v>
          </cell>
          <cell r="E1782" t="str">
            <v>MONICA RUFINO ALVES MATIAS</v>
          </cell>
          <cell r="F1782" t="str">
            <v>1 - Médico</v>
          </cell>
          <cell r="G1782" t="str">
            <v>225125</v>
          </cell>
          <cell r="H1782">
            <v>45200</v>
          </cell>
          <cell r="J1782">
            <v>907.53200000000004</v>
          </cell>
          <cell r="L1782">
            <v>124.593152562</v>
          </cell>
          <cell r="M1782">
            <v>3.96</v>
          </cell>
          <cell r="O1782">
            <v>6.01</v>
          </cell>
          <cell r="P1782">
            <v>1.23</v>
          </cell>
        </row>
        <row r="1783">
          <cell r="C1783" t="str">
            <v>HOSPITAL MESTRE VITALINO</v>
          </cell>
          <cell r="E1783" t="str">
            <v>MONIKE ELLEN DE MACEDO LIMA</v>
          </cell>
          <cell r="F1783" t="str">
            <v>3 - Administrativo</v>
          </cell>
          <cell r="G1783" t="str">
            <v>521130</v>
          </cell>
          <cell r="H1783">
            <v>45200</v>
          </cell>
          <cell r="J1783">
            <v>132.82320000000001</v>
          </cell>
          <cell r="L1783">
            <v>124.593152562</v>
          </cell>
          <cell r="M1783">
            <v>23.76</v>
          </cell>
          <cell r="O1783">
            <v>1.82</v>
          </cell>
        </row>
        <row r="1784">
          <cell r="C1784" t="str">
            <v>HOSPITAL MESTRE VITALINO</v>
          </cell>
          <cell r="E1784" t="str">
            <v>MONIQUE DOS SANTOS SOUSA</v>
          </cell>
          <cell r="F1784" t="str">
            <v>2 - Outros Profissionais da Saúde</v>
          </cell>
          <cell r="G1784" t="str">
            <v>322205</v>
          </cell>
          <cell r="H1784">
            <v>45200</v>
          </cell>
          <cell r="J1784">
            <v>201.8296</v>
          </cell>
          <cell r="L1784">
            <v>0</v>
          </cell>
          <cell r="O1784">
            <v>1.82</v>
          </cell>
        </row>
        <row r="1785">
          <cell r="C1785" t="str">
            <v>HOSPITAL MESTRE VITALINO</v>
          </cell>
          <cell r="E1785" t="str">
            <v>MONIQUE GRECO VILA NOVA MAGALHAES</v>
          </cell>
          <cell r="F1785" t="str">
            <v>2 - Outros Profissionais da Saúde</v>
          </cell>
          <cell r="G1785" t="str">
            <v>322205</v>
          </cell>
          <cell r="H1785">
            <v>45200</v>
          </cell>
          <cell r="J1785">
            <v>184.95920000000001</v>
          </cell>
          <cell r="L1785">
            <v>124.593152562</v>
          </cell>
          <cell r="M1785">
            <v>29.39</v>
          </cell>
          <cell r="O1785">
            <v>1.82</v>
          </cell>
        </row>
        <row r="1786">
          <cell r="C1786" t="str">
            <v>HOSPITAL MESTRE VITALINO</v>
          </cell>
          <cell r="E1786" t="str">
            <v>MONIQUE STEPHANY SILVA</v>
          </cell>
          <cell r="F1786" t="str">
            <v>2 - Outros Profissionais da Saúde</v>
          </cell>
          <cell r="G1786" t="str">
            <v>322205</v>
          </cell>
          <cell r="H1786">
            <v>45200</v>
          </cell>
          <cell r="J1786">
            <v>161.62960000000001</v>
          </cell>
          <cell r="L1786">
            <v>124.593152562</v>
          </cell>
          <cell r="M1786">
            <v>29.39</v>
          </cell>
          <cell r="O1786">
            <v>1.82</v>
          </cell>
          <cell r="U1786">
            <v>147.35</v>
          </cell>
          <cell r="X1786" t="str">
            <v>AUX. CRECHE I, AUX CRECHE M/ANT (RETROATIVO)</v>
          </cell>
        </row>
        <row r="1787">
          <cell r="C1787" t="str">
            <v>HOSPITAL MESTRE VITALINO</v>
          </cell>
          <cell r="E1787" t="str">
            <v>MORGANA PEREIRA DE OLIVEIRA</v>
          </cell>
          <cell r="F1787" t="str">
            <v>2 - Outros Profissionais da Saúde</v>
          </cell>
          <cell r="G1787" t="str">
            <v>223505</v>
          </cell>
          <cell r="H1787">
            <v>45200</v>
          </cell>
          <cell r="J1787">
            <v>329.8888</v>
          </cell>
          <cell r="L1787">
            <v>124.593152562</v>
          </cell>
          <cell r="M1787">
            <v>4.1100000000000003</v>
          </cell>
          <cell r="O1787">
            <v>1.35</v>
          </cell>
        </row>
        <row r="1788">
          <cell r="C1788" t="str">
            <v>HOSPITAL MESTRE VITALINO</v>
          </cell>
          <cell r="E1788" t="str">
            <v>MURILO DE SENA CAMPELO</v>
          </cell>
          <cell r="F1788" t="str">
            <v>3 - Administrativo</v>
          </cell>
          <cell r="G1788" t="str">
            <v>517410</v>
          </cell>
          <cell r="H1788">
            <v>45200</v>
          </cell>
          <cell r="J1788">
            <v>125.20959999999999</v>
          </cell>
          <cell r="L1788">
            <v>124.593152562</v>
          </cell>
          <cell r="M1788">
            <v>26.4</v>
          </cell>
          <cell r="O1788">
            <v>1.82</v>
          </cell>
        </row>
        <row r="1789">
          <cell r="C1789" t="str">
            <v>HOSPITAL MESTRE VITALINO</v>
          </cell>
          <cell r="E1789" t="str">
            <v>MYKE AGRIPINO ALVES DA SILVA</v>
          </cell>
          <cell r="F1789" t="str">
            <v>3 - Administrativo</v>
          </cell>
          <cell r="G1789" t="str">
            <v>521130</v>
          </cell>
          <cell r="H1789">
            <v>45200</v>
          </cell>
          <cell r="J1789">
            <v>141.3416</v>
          </cell>
          <cell r="L1789">
            <v>124.593152562</v>
          </cell>
          <cell r="M1789">
            <v>23.76</v>
          </cell>
          <cell r="O1789">
            <v>1.82</v>
          </cell>
        </row>
        <row r="1790">
          <cell r="C1790" t="str">
            <v>HOSPITAL MESTRE VITALINO</v>
          </cell>
          <cell r="E1790" t="str">
            <v>MYLENA MARIA NOVACOSQUE DE LIMA</v>
          </cell>
          <cell r="F1790" t="str">
            <v>2 - Outros Profissionais da Saúde</v>
          </cell>
          <cell r="G1790" t="str">
            <v>223505</v>
          </cell>
          <cell r="H1790">
            <v>45200</v>
          </cell>
          <cell r="J1790">
            <v>295.0752</v>
          </cell>
          <cell r="L1790">
            <v>124.593152562</v>
          </cell>
          <cell r="M1790">
            <v>4.1100000000000003</v>
          </cell>
          <cell r="O1790">
            <v>1.35</v>
          </cell>
        </row>
        <row r="1791">
          <cell r="C1791" t="str">
            <v>HOSPITAL MESTRE VITALINO</v>
          </cell>
          <cell r="E1791" t="str">
            <v>NADIA RAFAELE SOUZA DA SILVA</v>
          </cell>
          <cell r="F1791" t="str">
            <v>2 - Outros Profissionais da Saúde</v>
          </cell>
          <cell r="G1791" t="str">
            <v>322205</v>
          </cell>
          <cell r="H1791">
            <v>45200</v>
          </cell>
          <cell r="J1791">
            <v>149.87440000000001</v>
          </cell>
          <cell r="L1791">
            <v>124.593152562</v>
          </cell>
          <cell r="M1791">
            <v>29.39</v>
          </cell>
          <cell r="O1791">
            <v>1.82</v>
          </cell>
          <cell r="R1791">
            <v>307.2</v>
          </cell>
          <cell r="S1791">
            <v>88.17</v>
          </cell>
        </row>
        <row r="1792">
          <cell r="C1792" t="str">
            <v>HOSPITAL MESTRE VITALINO</v>
          </cell>
          <cell r="E1792" t="str">
            <v>NADJA MARIA ASSIS DO NASCIMENTO CUNHA</v>
          </cell>
          <cell r="F1792" t="str">
            <v>2 - Outros Profissionais da Saúde</v>
          </cell>
          <cell r="G1792" t="str">
            <v>322205</v>
          </cell>
          <cell r="H1792">
            <v>45200</v>
          </cell>
          <cell r="J1792">
            <v>149.87440000000001</v>
          </cell>
          <cell r="L1792">
            <v>0</v>
          </cell>
          <cell r="O1792">
            <v>1.82</v>
          </cell>
          <cell r="R1792">
            <v>307.2</v>
          </cell>
          <cell r="S1792">
            <v>88.17</v>
          </cell>
        </row>
        <row r="1793">
          <cell r="C1793" t="str">
            <v>HOSPITAL MESTRE VITALINO</v>
          </cell>
          <cell r="E1793" t="str">
            <v>NAIANA DOS ANJOS SANTOS</v>
          </cell>
          <cell r="F1793" t="str">
            <v>2 - Outros Profissionais da Saúde</v>
          </cell>
          <cell r="G1793" t="str">
            <v>223505</v>
          </cell>
          <cell r="H1793">
            <v>45200</v>
          </cell>
          <cell r="J1793">
            <v>294.85919999999999</v>
          </cell>
          <cell r="L1793">
            <v>124.593152562</v>
          </cell>
          <cell r="M1793">
            <v>4.1100000000000003</v>
          </cell>
          <cell r="O1793">
            <v>1.35</v>
          </cell>
        </row>
        <row r="1794">
          <cell r="C1794" t="str">
            <v>HOSPITAL MESTRE VITALINO</v>
          </cell>
          <cell r="E1794" t="str">
            <v>NAIANE FERREIRA DA SILVA NEVES</v>
          </cell>
          <cell r="F1794" t="str">
            <v>3 - Administrativo</v>
          </cell>
          <cell r="G1794" t="str">
            <v>252545</v>
          </cell>
          <cell r="H1794">
            <v>45200</v>
          </cell>
          <cell r="J1794">
            <v>268.12079999999997</v>
          </cell>
          <cell r="L1794">
            <v>124.593152562</v>
          </cell>
          <cell r="M1794">
            <v>18.04</v>
          </cell>
          <cell r="O1794">
            <v>1.82</v>
          </cell>
          <cell r="U1794">
            <v>38.78</v>
          </cell>
          <cell r="X1794" t="str">
            <v>AUX.CRECHE FERIAS</v>
          </cell>
        </row>
        <row r="1795">
          <cell r="C1795" t="str">
            <v>HOSPITAL MESTRE VITALINO</v>
          </cell>
          <cell r="E1795" t="str">
            <v>NAIANY MONISE GOMES RAMALHO</v>
          </cell>
          <cell r="F1795" t="str">
            <v>2 - Outros Profissionais da Saúde</v>
          </cell>
          <cell r="G1795" t="str">
            <v>223505</v>
          </cell>
          <cell r="H1795">
            <v>45200</v>
          </cell>
          <cell r="J1795">
            <v>348.67200000000003</v>
          </cell>
          <cell r="L1795">
            <v>124.593152562</v>
          </cell>
          <cell r="M1795">
            <v>4.1100000000000003</v>
          </cell>
          <cell r="O1795">
            <v>1.35</v>
          </cell>
        </row>
        <row r="1796">
          <cell r="C1796" t="str">
            <v>HOSPITAL MESTRE VITALINO</v>
          </cell>
          <cell r="E1796" t="str">
            <v>NAIDIJANE GALDINO DE LIMA CAPITULINO</v>
          </cell>
          <cell r="F1796" t="str">
            <v>2 - Outros Profissionais da Saúde</v>
          </cell>
          <cell r="G1796" t="str">
            <v>322205</v>
          </cell>
          <cell r="H1796">
            <v>45200</v>
          </cell>
          <cell r="J1796">
            <v>163.19999999999999</v>
          </cell>
          <cell r="L1796">
            <v>124.593152562</v>
          </cell>
          <cell r="M1796">
            <v>29.39</v>
          </cell>
          <cell r="O1796">
            <v>1.82</v>
          </cell>
          <cell r="R1796">
            <v>307.2</v>
          </cell>
          <cell r="S1796">
            <v>88.17</v>
          </cell>
        </row>
        <row r="1797">
          <cell r="C1797" t="str">
            <v>HOSPITAL MESTRE VITALINO</v>
          </cell>
          <cell r="E1797" t="str">
            <v>NAIR CAROLINE SILVA DE OLIVEIRA</v>
          </cell>
          <cell r="F1797" t="str">
            <v>2 - Outros Profissionais da Saúde</v>
          </cell>
          <cell r="G1797" t="str">
            <v>322205</v>
          </cell>
          <cell r="H1797">
            <v>45200</v>
          </cell>
          <cell r="J1797">
            <v>172.0472</v>
          </cell>
          <cell r="L1797">
            <v>124.593152562</v>
          </cell>
          <cell r="M1797">
            <v>29.39</v>
          </cell>
          <cell r="O1797">
            <v>1.82</v>
          </cell>
          <cell r="U1797">
            <v>77.55</v>
          </cell>
          <cell r="X1797" t="str">
            <v>AUX. CRECHE I</v>
          </cell>
        </row>
        <row r="1798">
          <cell r="C1798" t="str">
            <v>HOSPITAL MESTRE VITALINO</v>
          </cell>
          <cell r="E1798" t="str">
            <v>NAIR DE OLIVEIRA GALVAO</v>
          </cell>
          <cell r="F1798" t="str">
            <v>2 - Outros Profissionais da Saúde</v>
          </cell>
          <cell r="G1798" t="str">
            <v>322205</v>
          </cell>
          <cell r="H1798">
            <v>45200</v>
          </cell>
          <cell r="J1798">
            <v>170.05680000000001</v>
          </cell>
          <cell r="L1798">
            <v>124.593152562</v>
          </cell>
          <cell r="M1798">
            <v>29.39</v>
          </cell>
          <cell r="O1798">
            <v>1.82</v>
          </cell>
        </row>
        <row r="1799">
          <cell r="C1799" t="str">
            <v>HOSPITAL MESTRE VITALINO</v>
          </cell>
          <cell r="E1799" t="str">
            <v>NAJARA REMIGIO FIGUEIREDO</v>
          </cell>
          <cell r="F1799" t="str">
            <v>1 - Médico</v>
          </cell>
          <cell r="G1799" t="str">
            <v>225124</v>
          </cell>
          <cell r="H1799">
            <v>45200</v>
          </cell>
          <cell r="J1799">
            <v>817.69039999999995</v>
          </cell>
          <cell r="L1799">
            <v>124.593152562</v>
          </cell>
          <cell r="M1799">
            <v>2.38</v>
          </cell>
          <cell r="O1799">
            <v>6.01</v>
          </cell>
          <cell r="P1799">
            <v>1.23</v>
          </cell>
        </row>
        <row r="1800">
          <cell r="C1800" t="str">
            <v>HOSPITAL MESTRE VITALINO</v>
          </cell>
          <cell r="E1800" t="str">
            <v>NANCY BARBOSA DA SILVA</v>
          </cell>
          <cell r="F1800" t="str">
            <v>2 - Outros Profissionais da Saúde</v>
          </cell>
          <cell r="G1800" t="str">
            <v>324115</v>
          </cell>
          <cell r="H1800">
            <v>45200</v>
          </cell>
          <cell r="J1800">
            <v>307.10239999999999</v>
          </cell>
          <cell r="L1800">
            <v>124.593152562</v>
          </cell>
          <cell r="M1800">
            <v>2.41</v>
          </cell>
          <cell r="O1800">
            <v>10</v>
          </cell>
        </row>
        <row r="1801">
          <cell r="C1801" t="str">
            <v>HOSPITAL MESTRE VITALINO</v>
          </cell>
          <cell r="E1801" t="str">
            <v>NANERY SANTIAGO DE ALMEIDA DA SILVA</v>
          </cell>
          <cell r="F1801" t="str">
            <v>2 - Outros Profissionais da Saúde</v>
          </cell>
          <cell r="G1801" t="str">
            <v>322205</v>
          </cell>
          <cell r="H1801">
            <v>45200</v>
          </cell>
          <cell r="J1801">
            <v>164.9288</v>
          </cell>
          <cell r="L1801">
            <v>124.593152562</v>
          </cell>
          <cell r="M1801">
            <v>29.39</v>
          </cell>
          <cell r="O1801">
            <v>1.82</v>
          </cell>
        </row>
        <row r="1802">
          <cell r="C1802" t="str">
            <v>HOSPITAL MESTRE VITALINO</v>
          </cell>
          <cell r="E1802" t="str">
            <v>NATALIA CARLA DA SILVA PEREIRA SANTOS</v>
          </cell>
          <cell r="F1802" t="str">
            <v>2 - Outros Profissionais da Saúde</v>
          </cell>
          <cell r="G1802" t="str">
            <v>223505</v>
          </cell>
          <cell r="H1802">
            <v>45200</v>
          </cell>
          <cell r="J1802">
            <v>297.84879999999998</v>
          </cell>
          <cell r="L1802">
            <v>124.593152562</v>
          </cell>
          <cell r="M1802">
            <v>4.1100000000000003</v>
          </cell>
          <cell r="O1802">
            <v>1.35</v>
          </cell>
        </row>
        <row r="1803">
          <cell r="C1803" t="str">
            <v>HOSPITAL MESTRE VITALINO</v>
          </cell>
          <cell r="E1803" t="str">
            <v>NATALIA CATALINY DA SILVA SANTOS</v>
          </cell>
          <cell r="F1803" t="str">
            <v>2 - Outros Profissionais da Saúde</v>
          </cell>
          <cell r="G1803" t="str">
            <v>251605</v>
          </cell>
          <cell r="H1803">
            <v>45200</v>
          </cell>
          <cell r="J1803">
            <v>204.1104</v>
          </cell>
          <cell r="L1803">
            <v>124.593152562</v>
          </cell>
          <cell r="M1803">
            <v>45.84</v>
          </cell>
          <cell r="O1803">
            <v>1.82</v>
          </cell>
          <cell r="U1803">
            <v>77.569999999999993</v>
          </cell>
          <cell r="X1803" t="str">
            <v>AUX. CRECHE I</v>
          </cell>
        </row>
        <row r="1804">
          <cell r="C1804" t="str">
            <v>HOSPITAL MESTRE VITALINO</v>
          </cell>
          <cell r="E1804" t="str">
            <v>NATALIA DE OLIVEIRA SILVA</v>
          </cell>
          <cell r="F1804" t="str">
            <v>2 - Outros Profissionais da Saúde</v>
          </cell>
          <cell r="G1804" t="str">
            <v>322205</v>
          </cell>
          <cell r="H1804">
            <v>45200</v>
          </cell>
          <cell r="J1804">
            <v>152.06639999999999</v>
          </cell>
          <cell r="L1804">
            <v>124.593152562</v>
          </cell>
          <cell r="M1804">
            <v>28.41</v>
          </cell>
          <cell r="O1804">
            <v>1.82</v>
          </cell>
        </row>
        <row r="1805">
          <cell r="C1805" t="str">
            <v>HOSPITAL MESTRE VITALINO</v>
          </cell>
          <cell r="E1805" t="str">
            <v>NATALIA LUANA DA SILVA</v>
          </cell>
          <cell r="F1805" t="str">
            <v>2 - Outros Profissionais da Saúde</v>
          </cell>
          <cell r="G1805" t="str">
            <v>322205</v>
          </cell>
          <cell r="H1805">
            <v>45200</v>
          </cell>
          <cell r="J1805">
            <v>165.05359999999999</v>
          </cell>
          <cell r="L1805">
            <v>124.593152562</v>
          </cell>
          <cell r="M1805">
            <v>29.39</v>
          </cell>
          <cell r="O1805">
            <v>1.82</v>
          </cell>
          <cell r="U1805">
            <v>77.55</v>
          </cell>
          <cell r="X1805" t="str">
            <v>AUX. CRECHE I</v>
          </cell>
        </row>
        <row r="1806">
          <cell r="C1806" t="str">
            <v>HOSPITAL MESTRE VITALINO</v>
          </cell>
          <cell r="E1806" t="str">
            <v>NATALIA MARIA DA SILVA</v>
          </cell>
          <cell r="F1806" t="str">
            <v>2 - Outros Profissionais da Saúde</v>
          </cell>
          <cell r="G1806" t="str">
            <v>322205</v>
          </cell>
          <cell r="H1806">
            <v>45200</v>
          </cell>
          <cell r="J1806">
            <v>164.56399999999999</v>
          </cell>
          <cell r="L1806">
            <v>124.593152562</v>
          </cell>
          <cell r="M1806">
            <v>29.39</v>
          </cell>
          <cell r="O1806">
            <v>1.82</v>
          </cell>
          <cell r="U1806">
            <v>77.55</v>
          </cell>
          <cell r="X1806" t="str">
            <v>AUX. CRECHE I</v>
          </cell>
        </row>
        <row r="1807">
          <cell r="C1807" t="str">
            <v>HOSPITAL MESTRE VITALINO</v>
          </cell>
          <cell r="E1807" t="str">
            <v>NATALIA PEREIRA DA SILVA LIMA</v>
          </cell>
          <cell r="F1807" t="str">
            <v>2 - Outros Profissionais da Saúde</v>
          </cell>
          <cell r="G1807" t="str">
            <v>322205</v>
          </cell>
          <cell r="H1807">
            <v>45200</v>
          </cell>
          <cell r="J1807">
            <v>169.81200000000001</v>
          </cell>
          <cell r="L1807">
            <v>124.593152562</v>
          </cell>
          <cell r="M1807">
            <v>29.39</v>
          </cell>
          <cell r="O1807">
            <v>1.82</v>
          </cell>
        </row>
        <row r="1808">
          <cell r="C1808" t="str">
            <v>HOSPITAL MESTRE VITALINO</v>
          </cell>
          <cell r="E1808" t="str">
            <v>NATALIA RAFAELLA DA SILVA</v>
          </cell>
          <cell r="F1808" t="str">
            <v>2 - Outros Profissionais da Saúde</v>
          </cell>
          <cell r="G1808" t="str">
            <v>322205</v>
          </cell>
          <cell r="H1808">
            <v>45200</v>
          </cell>
          <cell r="J1808">
            <v>180.99760000000001</v>
          </cell>
          <cell r="L1808">
            <v>124.593152562</v>
          </cell>
          <cell r="M1808">
            <v>28.41</v>
          </cell>
          <cell r="O1808">
            <v>1.82</v>
          </cell>
        </row>
        <row r="1809">
          <cell r="C1809" t="str">
            <v>HOSPITAL MESTRE VITALINO</v>
          </cell>
          <cell r="E1809" t="str">
            <v>NATALLY CRIS DE OLIVEIRA SILVA</v>
          </cell>
          <cell r="F1809" t="str">
            <v>2 - Outros Profissionais da Saúde</v>
          </cell>
          <cell r="G1809" t="str">
            <v>223505</v>
          </cell>
          <cell r="H1809">
            <v>45200</v>
          </cell>
          <cell r="J1809">
            <v>237.0992</v>
          </cell>
          <cell r="L1809">
            <v>124.593152562</v>
          </cell>
          <cell r="M1809">
            <v>2.79</v>
          </cell>
          <cell r="O1809">
            <v>1.35</v>
          </cell>
          <cell r="R1809">
            <v>153.6</v>
          </cell>
          <cell r="S1809">
            <v>123.79</v>
          </cell>
        </row>
        <row r="1810">
          <cell r="C1810" t="str">
            <v>HOSPITAL MESTRE VITALINO</v>
          </cell>
          <cell r="E1810" t="str">
            <v>NATALY BARBARA BARBOSA DA SILVA</v>
          </cell>
          <cell r="F1810" t="str">
            <v>3 - Administrativo</v>
          </cell>
          <cell r="G1810" t="str">
            <v>411010</v>
          </cell>
          <cell r="H1810">
            <v>45200</v>
          </cell>
          <cell r="J1810">
            <v>121.056</v>
          </cell>
          <cell r="L1810">
            <v>124.593152562</v>
          </cell>
          <cell r="M1810">
            <v>28.1</v>
          </cell>
          <cell r="O1810">
            <v>1.82</v>
          </cell>
          <cell r="U1810">
            <v>77.569999999999993</v>
          </cell>
          <cell r="X1810" t="str">
            <v>AUX. CRECHE I</v>
          </cell>
        </row>
        <row r="1811">
          <cell r="C1811" t="str">
            <v>HOSPITAL MESTRE VITALINO</v>
          </cell>
          <cell r="E1811" t="str">
            <v>NATHALIA BEATRIZ DE ANDRADE OLIVEIRA</v>
          </cell>
          <cell r="F1811" t="str">
            <v>3 - Administrativo</v>
          </cell>
          <cell r="G1811" t="str">
            <v>513430</v>
          </cell>
          <cell r="H1811">
            <v>45200</v>
          </cell>
          <cell r="J1811">
            <v>132.32</v>
          </cell>
          <cell r="L1811">
            <v>124.593152562</v>
          </cell>
          <cell r="M1811">
            <v>26.4</v>
          </cell>
          <cell r="O1811">
            <v>1.82</v>
          </cell>
          <cell r="U1811">
            <v>77.569999999999993</v>
          </cell>
          <cell r="X1811" t="str">
            <v>AUX. CRECHE I</v>
          </cell>
        </row>
        <row r="1812">
          <cell r="C1812" t="str">
            <v>HOSPITAL MESTRE VITALINO</v>
          </cell>
          <cell r="E1812" t="str">
            <v>NATHALIA MARIA BARBOSA SANTOS</v>
          </cell>
          <cell r="F1812" t="str">
            <v>2 - Outros Profissionais da Saúde</v>
          </cell>
          <cell r="G1812" t="str">
            <v>322205</v>
          </cell>
          <cell r="H1812">
            <v>45200</v>
          </cell>
          <cell r="J1812">
            <v>168.184</v>
          </cell>
          <cell r="L1812">
            <v>124.593152562</v>
          </cell>
          <cell r="M1812">
            <v>28.41</v>
          </cell>
          <cell r="O1812">
            <v>1.82</v>
          </cell>
          <cell r="U1812">
            <v>77.55</v>
          </cell>
          <cell r="X1812" t="str">
            <v>AUX. CRECHE I</v>
          </cell>
        </row>
        <row r="1813">
          <cell r="C1813" t="str">
            <v>HOSPITAL MESTRE VITALINO</v>
          </cell>
          <cell r="E1813" t="str">
            <v>NATHALIA MARTINS DA COSTA E SILVA</v>
          </cell>
          <cell r="F1813" t="str">
            <v>1 - Médico</v>
          </cell>
          <cell r="G1813" t="str">
            <v>225125</v>
          </cell>
          <cell r="H1813">
            <v>45200</v>
          </cell>
          <cell r="J1813">
            <v>1158.8008</v>
          </cell>
          <cell r="L1813">
            <v>124.593152562</v>
          </cell>
          <cell r="M1813">
            <v>3.96</v>
          </cell>
          <cell r="O1813">
            <v>6.01</v>
          </cell>
          <cell r="P1813">
            <v>1.23</v>
          </cell>
        </row>
        <row r="1814">
          <cell r="C1814" t="str">
            <v>HOSPITAL MESTRE VITALINO</v>
          </cell>
          <cell r="E1814" t="str">
            <v>NATHALIA OLIVEIRA DA SILVA</v>
          </cell>
          <cell r="F1814" t="str">
            <v>3 - Administrativo</v>
          </cell>
          <cell r="G1814" t="str">
            <v>521130</v>
          </cell>
          <cell r="H1814">
            <v>45200</v>
          </cell>
          <cell r="J1814">
            <v>174.88079999999999</v>
          </cell>
          <cell r="L1814">
            <v>124.593152562</v>
          </cell>
          <cell r="M1814">
            <v>26.4</v>
          </cell>
          <cell r="O1814">
            <v>1.82</v>
          </cell>
        </row>
        <row r="1815">
          <cell r="C1815" t="str">
            <v>HOSPITAL MESTRE VITALINO</v>
          </cell>
          <cell r="E1815" t="str">
            <v>NATHALIA SANTOS DE SA</v>
          </cell>
          <cell r="F1815" t="str">
            <v>2 - Outros Profissionais da Saúde</v>
          </cell>
          <cell r="G1815" t="str">
            <v>223710</v>
          </cell>
          <cell r="H1815">
            <v>45200</v>
          </cell>
          <cell r="J1815">
            <v>307.36399999999998</v>
          </cell>
          <cell r="L1815">
            <v>0</v>
          </cell>
          <cell r="O1815">
            <v>1.82</v>
          </cell>
        </row>
        <row r="1816">
          <cell r="C1816" t="str">
            <v>HOSPITAL MESTRE VITALINO</v>
          </cell>
          <cell r="E1816" t="str">
            <v>NATHALLI VITORIA NASCIMENTO CAJUEIRO</v>
          </cell>
          <cell r="F1816" t="str">
            <v>3 - Administrativo</v>
          </cell>
          <cell r="G1816" t="str">
            <v>521130</v>
          </cell>
          <cell r="H1816">
            <v>45200</v>
          </cell>
          <cell r="J1816">
            <v>147.4528</v>
          </cell>
          <cell r="L1816">
            <v>124.593152562</v>
          </cell>
          <cell r="M1816">
            <v>26.4</v>
          </cell>
          <cell r="O1816">
            <v>1.82</v>
          </cell>
        </row>
        <row r="1817">
          <cell r="C1817" t="str">
            <v>HOSPITAL MESTRE VITALINO</v>
          </cell>
          <cell r="E1817" t="str">
            <v>NATHALY LIVINA DOS SANTOS VALENTIN SILVA</v>
          </cell>
          <cell r="F1817" t="str">
            <v>2 - Outros Profissionais da Saúde</v>
          </cell>
          <cell r="G1817" t="str">
            <v>322205</v>
          </cell>
          <cell r="H1817">
            <v>45200</v>
          </cell>
          <cell r="J1817">
            <v>0</v>
          </cell>
          <cell r="L1817">
            <v>0</v>
          </cell>
          <cell r="M1817">
            <v>0</v>
          </cell>
          <cell r="O1817">
            <v>1.82</v>
          </cell>
        </row>
        <row r="1818">
          <cell r="C1818" t="str">
            <v>HOSPITAL MESTRE VITALINO</v>
          </cell>
          <cell r="E1818" t="str">
            <v>NATHALY THAYS SILVA FARIAS CARVALHO</v>
          </cell>
          <cell r="F1818" t="str">
            <v>2 - Outros Profissionais da Saúde</v>
          </cell>
          <cell r="G1818" t="str">
            <v>223605</v>
          </cell>
          <cell r="H1818">
            <v>45200</v>
          </cell>
          <cell r="J1818">
            <v>266.08</v>
          </cell>
          <cell r="L1818">
            <v>124.593152562</v>
          </cell>
          <cell r="M1818">
            <v>3.02</v>
          </cell>
          <cell r="O1818">
            <v>1.35</v>
          </cell>
          <cell r="U1818">
            <v>108.48</v>
          </cell>
          <cell r="X1818" t="str">
            <v>AUX. CRECHE I</v>
          </cell>
        </row>
        <row r="1819">
          <cell r="C1819" t="str">
            <v>HOSPITAL MESTRE VITALINO</v>
          </cell>
          <cell r="E1819" t="str">
            <v>NATYSSON GABRIEL RODRIGUES CAVALCANTI</v>
          </cell>
          <cell r="F1819" t="str">
            <v>3 - Administrativo</v>
          </cell>
          <cell r="G1819" t="str">
            <v>312105</v>
          </cell>
          <cell r="H1819">
            <v>45200</v>
          </cell>
          <cell r="J1819">
            <v>177.5976</v>
          </cell>
          <cell r="L1819">
            <v>124.593152562</v>
          </cell>
          <cell r="M1819">
            <v>34.31</v>
          </cell>
          <cell r="O1819">
            <v>1.82</v>
          </cell>
          <cell r="U1819">
            <v>49.5</v>
          </cell>
          <cell r="X1819" t="str">
            <v>AUX DE FERRAMENTA</v>
          </cell>
        </row>
        <row r="1820">
          <cell r="C1820" t="str">
            <v>HOSPITAL MESTRE VITALINO</v>
          </cell>
          <cell r="E1820" t="str">
            <v>NAYARA GABRIELY MATOSO FERREIRA SILVA</v>
          </cell>
          <cell r="F1820" t="str">
            <v>3 - Administrativo</v>
          </cell>
          <cell r="G1820" t="str">
            <v>521130</v>
          </cell>
          <cell r="H1820">
            <v>45200</v>
          </cell>
          <cell r="J1820">
            <v>132.6</v>
          </cell>
          <cell r="L1820">
            <v>0</v>
          </cell>
          <cell r="O1820">
            <v>1.82</v>
          </cell>
        </row>
        <row r="1821">
          <cell r="C1821" t="str">
            <v>HOSPITAL MESTRE VITALINO</v>
          </cell>
          <cell r="E1821" t="str">
            <v>NAYARA GOMES DA SILVA FERREIRA</v>
          </cell>
          <cell r="F1821" t="str">
            <v>2 - Outros Profissionais da Saúde</v>
          </cell>
          <cell r="G1821" t="str">
            <v>322205</v>
          </cell>
          <cell r="H1821">
            <v>45200</v>
          </cell>
          <cell r="J1821">
            <v>162.60560000000001</v>
          </cell>
          <cell r="L1821">
            <v>0</v>
          </cell>
          <cell r="O1821">
            <v>1.82</v>
          </cell>
        </row>
        <row r="1822">
          <cell r="C1822" t="str">
            <v>HOSPITAL MESTRE VITALINO</v>
          </cell>
          <cell r="E1822" t="str">
            <v>NAYARA KELLY FELIX FERREIRA</v>
          </cell>
          <cell r="F1822" t="str">
            <v>2 - Outros Profissionais da Saúde</v>
          </cell>
          <cell r="G1822" t="str">
            <v>223505</v>
          </cell>
          <cell r="H1822">
            <v>45200</v>
          </cell>
          <cell r="J1822">
            <v>234.1728</v>
          </cell>
          <cell r="L1822">
            <v>124.593152562</v>
          </cell>
          <cell r="M1822">
            <v>2.79</v>
          </cell>
          <cell r="O1822">
            <v>1.35</v>
          </cell>
          <cell r="R1822">
            <v>76.8</v>
          </cell>
          <cell r="S1822">
            <v>76.8</v>
          </cell>
        </row>
        <row r="1823">
          <cell r="C1823" t="str">
            <v>HOSPITAL MESTRE VITALINO</v>
          </cell>
          <cell r="E1823" t="str">
            <v>NAYARA MENEZES BARBOSA</v>
          </cell>
          <cell r="F1823" t="str">
            <v>1 - Médico</v>
          </cell>
          <cell r="G1823" t="str">
            <v>225112</v>
          </cell>
          <cell r="H1823">
            <v>45200</v>
          </cell>
          <cell r="J1823">
            <v>2317.2808</v>
          </cell>
          <cell r="L1823">
            <v>124.593152562</v>
          </cell>
          <cell r="M1823">
            <v>3.96</v>
          </cell>
          <cell r="O1823">
            <v>6.01</v>
          </cell>
          <cell r="P1823">
            <v>1.23</v>
          </cell>
        </row>
        <row r="1824">
          <cell r="C1824" t="str">
            <v>HOSPITAL MESTRE VITALINO</v>
          </cell>
          <cell r="E1824" t="str">
            <v>NAYARA SANDRIELY PEREIRA BARBOSA</v>
          </cell>
          <cell r="F1824" t="str">
            <v>3 - Administrativo</v>
          </cell>
          <cell r="G1824" t="str">
            <v>763305</v>
          </cell>
          <cell r="H1824">
            <v>45200</v>
          </cell>
          <cell r="J1824">
            <v>107.6</v>
          </cell>
          <cell r="L1824">
            <v>124.593152562</v>
          </cell>
          <cell r="M1824">
            <v>12.32</v>
          </cell>
          <cell r="O1824">
            <v>1.82</v>
          </cell>
          <cell r="R1824">
            <v>307.2</v>
          </cell>
          <cell r="S1824">
            <v>190.56</v>
          </cell>
        </row>
        <row r="1825">
          <cell r="C1825" t="str">
            <v>HOSPITAL MESTRE VITALINO</v>
          </cell>
          <cell r="E1825" t="str">
            <v>NETANIAS VILARIM ARAUJO</v>
          </cell>
          <cell r="F1825" t="str">
            <v>2 - Outros Profissionais da Saúde</v>
          </cell>
          <cell r="G1825" t="str">
            <v>322205</v>
          </cell>
          <cell r="H1825">
            <v>45200</v>
          </cell>
          <cell r="J1825">
            <v>177.672</v>
          </cell>
          <cell r="L1825">
            <v>124.593152562</v>
          </cell>
          <cell r="M1825">
            <v>29.39</v>
          </cell>
          <cell r="O1825">
            <v>1.82</v>
          </cell>
        </row>
        <row r="1826">
          <cell r="C1826" t="str">
            <v>HOSPITAL MESTRE VITALINO</v>
          </cell>
          <cell r="E1826" t="str">
            <v>NICOLAS DE ARAUJO CUNHA</v>
          </cell>
          <cell r="F1826" t="str">
            <v>3 - Administrativo</v>
          </cell>
          <cell r="G1826" t="str">
            <v>521130</v>
          </cell>
          <cell r="H1826">
            <v>45200</v>
          </cell>
          <cell r="J1826">
            <v>0</v>
          </cell>
          <cell r="L1826">
            <v>0</v>
          </cell>
          <cell r="M1826">
            <v>0</v>
          </cell>
          <cell r="O1826">
            <v>1.82</v>
          </cell>
        </row>
        <row r="1827">
          <cell r="C1827" t="str">
            <v>HOSPITAL MESTRE VITALINO</v>
          </cell>
          <cell r="E1827" t="str">
            <v>NIEDJA KARINA DOS SANTOS</v>
          </cell>
          <cell r="F1827" t="str">
            <v>2 - Outros Profissionais da Saúde</v>
          </cell>
          <cell r="G1827" t="str">
            <v>322205</v>
          </cell>
          <cell r="H1827">
            <v>45200</v>
          </cell>
          <cell r="J1827">
            <v>167.9256</v>
          </cell>
          <cell r="L1827">
            <v>124.593152562</v>
          </cell>
          <cell r="M1827">
            <v>29.39</v>
          </cell>
          <cell r="O1827">
            <v>1.82</v>
          </cell>
        </row>
        <row r="1828">
          <cell r="C1828" t="str">
            <v>HOSPITAL MESTRE VITALINO</v>
          </cell>
          <cell r="E1828" t="str">
            <v>NIKAELLY CORDEIRO CABRAL</v>
          </cell>
          <cell r="F1828" t="str">
            <v>2 - Outros Profissionais da Saúde</v>
          </cell>
          <cell r="G1828" t="str">
            <v>223710</v>
          </cell>
          <cell r="H1828">
            <v>45200</v>
          </cell>
          <cell r="J1828">
            <v>295.29360000000003</v>
          </cell>
          <cell r="L1828">
            <v>0</v>
          </cell>
          <cell r="O1828">
            <v>1.82</v>
          </cell>
        </row>
        <row r="1829">
          <cell r="C1829" t="str">
            <v>HOSPITAL MESTRE VITALINO</v>
          </cell>
          <cell r="E1829" t="str">
            <v>NIVALDO JOSE DA SILVA</v>
          </cell>
          <cell r="F1829" t="str">
            <v>3 - Administrativo</v>
          </cell>
          <cell r="G1829" t="str">
            <v>312105</v>
          </cell>
          <cell r="H1829">
            <v>45200</v>
          </cell>
          <cell r="J1829">
            <v>270.04480000000001</v>
          </cell>
          <cell r="L1829">
            <v>0</v>
          </cell>
          <cell r="O1829">
            <v>1.82</v>
          </cell>
          <cell r="R1829">
            <v>307.2</v>
          </cell>
          <cell r="S1829">
            <v>102.92</v>
          </cell>
          <cell r="U1829">
            <v>49.5</v>
          </cell>
          <cell r="X1829" t="str">
            <v>AUX DE FERRAMENTA</v>
          </cell>
        </row>
        <row r="1830">
          <cell r="C1830" t="str">
            <v>HOSPITAL MESTRE VITALINO</v>
          </cell>
          <cell r="E1830" t="str">
            <v>NIVEA CAROLLYNE RODRIGUES BEZERRA DA SILVA</v>
          </cell>
          <cell r="F1830" t="str">
            <v>2 - Outros Profissionais da Saúde</v>
          </cell>
          <cell r="G1830" t="str">
            <v>223505</v>
          </cell>
          <cell r="H1830">
            <v>45200</v>
          </cell>
          <cell r="J1830">
            <v>335.9984</v>
          </cell>
          <cell r="L1830">
            <v>124.593152562</v>
          </cell>
          <cell r="M1830">
            <v>4.1100000000000003</v>
          </cell>
          <cell r="O1830">
            <v>1.35</v>
          </cell>
          <cell r="U1830">
            <v>120.26</v>
          </cell>
          <cell r="X1830" t="str">
            <v>AUX. CRECHE I</v>
          </cell>
        </row>
        <row r="1831">
          <cell r="C1831" t="str">
            <v>HOSPITAL MESTRE VITALINO</v>
          </cell>
          <cell r="E1831" t="str">
            <v>NOEDJA GUEDES DOS SANTOS</v>
          </cell>
          <cell r="F1831" t="str">
            <v>2 - Outros Profissionais da Saúde</v>
          </cell>
          <cell r="G1831" t="str">
            <v>223505</v>
          </cell>
          <cell r="H1831">
            <v>45200</v>
          </cell>
          <cell r="J1831">
            <v>320.36799999999999</v>
          </cell>
          <cell r="L1831">
            <v>124.593152562</v>
          </cell>
          <cell r="M1831">
            <v>3.85</v>
          </cell>
          <cell r="O1831">
            <v>1.35</v>
          </cell>
        </row>
        <row r="1832">
          <cell r="C1832" t="str">
            <v>HOSPITAL MESTRE VITALINO</v>
          </cell>
          <cell r="E1832" t="str">
            <v>NOEMIA SANTOS LEMOS</v>
          </cell>
          <cell r="F1832" t="str">
            <v>2 - Outros Profissionais da Saúde</v>
          </cell>
          <cell r="G1832" t="str">
            <v>322205</v>
          </cell>
          <cell r="H1832">
            <v>45200</v>
          </cell>
          <cell r="J1832">
            <v>178.6848</v>
          </cell>
          <cell r="L1832">
            <v>0</v>
          </cell>
          <cell r="O1832">
            <v>1.82</v>
          </cell>
          <cell r="U1832">
            <v>155.1</v>
          </cell>
          <cell r="X1832" t="str">
            <v>AUX. CRECHE I, AUX.CRECHE II</v>
          </cell>
        </row>
        <row r="1833">
          <cell r="C1833" t="str">
            <v>HOSPITAL MESTRE VITALINO</v>
          </cell>
          <cell r="E1833" t="str">
            <v>NUBIA RAFAELLE DE LIMA</v>
          </cell>
          <cell r="F1833" t="str">
            <v>2 - Outros Profissionais da Saúde</v>
          </cell>
          <cell r="G1833" t="str">
            <v>322205</v>
          </cell>
          <cell r="H1833">
            <v>45200</v>
          </cell>
          <cell r="J1833">
            <v>178.4896</v>
          </cell>
          <cell r="L1833">
            <v>124.593152562</v>
          </cell>
          <cell r="M1833">
            <v>29.39</v>
          </cell>
          <cell r="O1833">
            <v>1.82</v>
          </cell>
        </row>
        <row r="1834">
          <cell r="C1834" t="str">
            <v>HOSPITAL MESTRE VITALINO</v>
          </cell>
          <cell r="E1834" t="str">
            <v>NUBYA ANNYEDJA MARCELINO DA SILVA</v>
          </cell>
          <cell r="F1834" t="str">
            <v>2 - Outros Profissionais da Saúde</v>
          </cell>
          <cell r="G1834" t="str">
            <v>223505</v>
          </cell>
          <cell r="H1834">
            <v>45200</v>
          </cell>
          <cell r="J1834">
            <v>256.8</v>
          </cell>
          <cell r="L1834">
            <v>124.593152562</v>
          </cell>
          <cell r="M1834">
            <v>3.09</v>
          </cell>
          <cell r="O1834">
            <v>1.35</v>
          </cell>
        </row>
        <row r="1835">
          <cell r="C1835" t="str">
            <v>HOSPITAL MESTRE VITALINO</v>
          </cell>
          <cell r="E1835" t="str">
            <v>NYEDJA SANDRA DA SILVA MONTEIRO</v>
          </cell>
          <cell r="F1835" t="str">
            <v>2 - Outros Profissionais da Saúde</v>
          </cell>
          <cell r="G1835" t="str">
            <v>322205</v>
          </cell>
          <cell r="H1835">
            <v>45200</v>
          </cell>
          <cell r="J1835">
            <v>149.87440000000001</v>
          </cell>
          <cell r="L1835">
            <v>124.593152562</v>
          </cell>
          <cell r="M1835">
            <v>28.41</v>
          </cell>
          <cell r="O1835">
            <v>1.82</v>
          </cell>
        </row>
        <row r="1836">
          <cell r="C1836" t="str">
            <v>HOSPITAL MESTRE VITALINO</v>
          </cell>
          <cell r="E1836" t="str">
            <v>NYELDSON LEANDRO DA SILVA</v>
          </cell>
          <cell r="F1836" t="str">
            <v>3 - Administrativo</v>
          </cell>
          <cell r="G1836" t="str">
            <v>515110</v>
          </cell>
          <cell r="H1836">
            <v>45200</v>
          </cell>
          <cell r="J1836">
            <v>140.65119999999999</v>
          </cell>
          <cell r="L1836">
            <v>124.593152562</v>
          </cell>
          <cell r="M1836">
            <v>26.4</v>
          </cell>
          <cell r="O1836">
            <v>1.82</v>
          </cell>
        </row>
        <row r="1837">
          <cell r="C1837" t="str">
            <v>HOSPITAL MESTRE VITALINO</v>
          </cell>
          <cell r="E1837" t="str">
            <v>OCILENE DE FATIMA SANTOS DE OLIVEIRA</v>
          </cell>
          <cell r="F1837" t="str">
            <v>3 - Administrativo</v>
          </cell>
          <cell r="G1837" t="str">
            <v>411010</v>
          </cell>
          <cell r="H1837">
            <v>45200</v>
          </cell>
          <cell r="J1837">
            <v>133.51439999999999</v>
          </cell>
          <cell r="L1837">
            <v>0</v>
          </cell>
          <cell r="O1837">
            <v>1.82</v>
          </cell>
        </row>
        <row r="1838">
          <cell r="C1838" t="str">
            <v>HOSPITAL MESTRE VITALINO</v>
          </cell>
          <cell r="E1838" t="str">
            <v>OSANA RAQUEL DA SILVA BENICIO</v>
          </cell>
          <cell r="F1838" t="str">
            <v>3 - Administrativo</v>
          </cell>
          <cell r="G1838" t="str">
            <v>513430</v>
          </cell>
          <cell r="H1838">
            <v>45200</v>
          </cell>
          <cell r="J1838">
            <v>132.32</v>
          </cell>
          <cell r="L1838">
            <v>124.593152562</v>
          </cell>
          <cell r="M1838">
            <v>26.4</v>
          </cell>
          <cell r="O1838">
            <v>1.82</v>
          </cell>
          <cell r="U1838">
            <v>155.13999999999999</v>
          </cell>
          <cell r="X1838" t="str">
            <v>AUX. CRECHE I, AUX.CRECHE II</v>
          </cell>
        </row>
        <row r="1839">
          <cell r="C1839" t="str">
            <v>HOSPITAL MESTRE VITALINO</v>
          </cell>
          <cell r="E1839" t="str">
            <v>OSMAR DOS SANTOS SILVA</v>
          </cell>
          <cell r="F1839" t="str">
            <v>3 - Administrativo</v>
          </cell>
          <cell r="G1839" t="str">
            <v>517410</v>
          </cell>
          <cell r="H1839">
            <v>45200</v>
          </cell>
          <cell r="J1839">
            <v>126.084</v>
          </cell>
          <cell r="L1839">
            <v>124.593152562</v>
          </cell>
          <cell r="M1839">
            <v>26.4</v>
          </cell>
          <cell r="O1839">
            <v>1.82</v>
          </cell>
        </row>
        <row r="1840">
          <cell r="C1840" t="str">
            <v>HOSPITAL MESTRE VITALINO</v>
          </cell>
          <cell r="E1840" t="str">
            <v>OSMAR MATHEUS SOUSA SILVA</v>
          </cell>
          <cell r="F1840" t="str">
            <v>3 - Administrativo</v>
          </cell>
          <cell r="G1840" t="str">
            <v>514320</v>
          </cell>
          <cell r="H1840">
            <v>45200</v>
          </cell>
          <cell r="J1840">
            <v>129.9024</v>
          </cell>
          <cell r="L1840">
            <v>0</v>
          </cell>
          <cell r="O1840">
            <v>1.82</v>
          </cell>
        </row>
        <row r="1841">
          <cell r="C1841" t="str">
            <v>HOSPITAL MESTRE VITALINO</v>
          </cell>
          <cell r="E1841" t="str">
            <v>OSMUNDO JOSE BEZERRA XAVIER</v>
          </cell>
          <cell r="F1841" t="str">
            <v>1 - Médico</v>
          </cell>
          <cell r="G1841" t="str">
            <v>225125</v>
          </cell>
          <cell r="H1841">
            <v>45200</v>
          </cell>
          <cell r="J1841">
            <v>893.53120000000001</v>
          </cell>
          <cell r="L1841">
            <v>124.593152562</v>
          </cell>
          <cell r="M1841">
            <v>3.96</v>
          </cell>
          <cell r="O1841">
            <v>6.01</v>
          </cell>
          <cell r="P1841">
            <v>1.23</v>
          </cell>
        </row>
        <row r="1842">
          <cell r="C1842" t="str">
            <v>HOSPITAL MESTRE VITALINO</v>
          </cell>
          <cell r="E1842" t="str">
            <v>OSVALDO CORDEIRO GALVAO NETO</v>
          </cell>
          <cell r="F1842" t="str">
            <v>2 - Outros Profissionais da Saúde</v>
          </cell>
          <cell r="G1842" t="str">
            <v>223710</v>
          </cell>
          <cell r="H1842">
            <v>45200</v>
          </cell>
          <cell r="J1842">
            <v>305.13760000000002</v>
          </cell>
          <cell r="L1842">
            <v>0</v>
          </cell>
          <cell r="O1842">
            <v>1.82</v>
          </cell>
        </row>
        <row r="1843">
          <cell r="C1843" t="str">
            <v>HOSPITAL MESTRE VITALINO</v>
          </cell>
          <cell r="E1843" t="str">
            <v>OTAVIANO PEREIRA DOS SANTOS</v>
          </cell>
          <cell r="F1843" t="str">
            <v>3 - Administrativo</v>
          </cell>
          <cell r="G1843" t="str">
            <v>782305</v>
          </cell>
          <cell r="H1843">
            <v>45200</v>
          </cell>
          <cell r="J1843">
            <v>211.30160000000001</v>
          </cell>
          <cell r="L1843">
            <v>124.593152562</v>
          </cell>
          <cell r="M1843">
            <v>46.34</v>
          </cell>
          <cell r="O1843">
            <v>1.82</v>
          </cell>
        </row>
        <row r="1844">
          <cell r="C1844" t="str">
            <v>HOSPITAL MESTRE VITALINO</v>
          </cell>
          <cell r="E1844" t="str">
            <v>PAMELA STEFANY SALES DE HOLANDA</v>
          </cell>
          <cell r="F1844" t="str">
            <v>2 - Outros Profissionais da Saúde</v>
          </cell>
          <cell r="G1844" t="str">
            <v>324205</v>
          </cell>
          <cell r="H1844">
            <v>45200</v>
          </cell>
          <cell r="J1844">
            <v>190.45840000000001</v>
          </cell>
          <cell r="L1844">
            <v>124.593152562</v>
          </cell>
          <cell r="M1844">
            <v>39.659999999999997</v>
          </cell>
          <cell r="O1844">
            <v>1.82</v>
          </cell>
          <cell r="U1844">
            <v>71.14</v>
          </cell>
          <cell r="X1844" t="str">
            <v>AUX. CRECHE I</v>
          </cell>
        </row>
        <row r="1845">
          <cell r="C1845" t="str">
            <v>HOSPITAL MESTRE VITALINO</v>
          </cell>
          <cell r="E1845" t="str">
            <v>PAMELLA SILVA DE MORAES SOUZA</v>
          </cell>
          <cell r="F1845" t="str">
            <v>2 - Outros Profissionais da Saúde</v>
          </cell>
          <cell r="G1845" t="str">
            <v>322205</v>
          </cell>
          <cell r="H1845">
            <v>45200</v>
          </cell>
          <cell r="J1845">
            <v>164.17439999999999</v>
          </cell>
          <cell r="L1845">
            <v>124.593152562</v>
          </cell>
          <cell r="M1845">
            <v>25.47</v>
          </cell>
          <cell r="O1845">
            <v>1.82</v>
          </cell>
        </row>
        <row r="1846">
          <cell r="C1846" t="str">
            <v>HOSPITAL MESTRE VITALINO</v>
          </cell>
          <cell r="E1846" t="str">
            <v>PATRICIA ANIZIA DOS SANTOS</v>
          </cell>
          <cell r="F1846" t="str">
            <v>1 - Médico</v>
          </cell>
          <cell r="G1846" t="str">
            <v>225124</v>
          </cell>
          <cell r="H1846">
            <v>45200</v>
          </cell>
          <cell r="J1846">
            <v>984.38720000000001</v>
          </cell>
          <cell r="L1846">
            <v>124.593152562</v>
          </cell>
          <cell r="M1846">
            <v>3.7</v>
          </cell>
          <cell r="O1846">
            <v>6.01</v>
          </cell>
          <cell r="P1846">
            <v>1.23</v>
          </cell>
        </row>
        <row r="1847">
          <cell r="C1847" t="str">
            <v>HOSPITAL MESTRE VITALINO</v>
          </cell>
          <cell r="E1847" t="str">
            <v>PATRICIA BARROS DOS SANTOS</v>
          </cell>
          <cell r="F1847" t="str">
            <v>2 - Outros Profissionais da Saúde</v>
          </cell>
          <cell r="G1847" t="str">
            <v>223505</v>
          </cell>
          <cell r="H1847">
            <v>45200</v>
          </cell>
          <cell r="J1847">
            <v>325.80079999999998</v>
          </cell>
          <cell r="L1847">
            <v>124.593152562</v>
          </cell>
          <cell r="M1847">
            <v>4.1100000000000003</v>
          </cell>
          <cell r="O1847">
            <v>1.35</v>
          </cell>
        </row>
        <row r="1848">
          <cell r="C1848" t="str">
            <v>HOSPITAL MESTRE VITALINO</v>
          </cell>
          <cell r="E1848" t="str">
            <v>PATRICIA BEZERRA DA COSTA</v>
          </cell>
          <cell r="F1848" t="str">
            <v>2 - Outros Profissionais da Saúde</v>
          </cell>
          <cell r="G1848" t="str">
            <v>131210</v>
          </cell>
          <cell r="H1848">
            <v>45200</v>
          </cell>
          <cell r="J1848">
            <v>571.27919999999995</v>
          </cell>
          <cell r="L1848">
            <v>0</v>
          </cell>
          <cell r="O1848">
            <v>1.35</v>
          </cell>
        </row>
        <row r="1849">
          <cell r="C1849" t="str">
            <v>HOSPITAL MESTRE VITALINO</v>
          </cell>
          <cell r="E1849" t="str">
            <v>PATRICIA DANIELE DO NASCIMENTO ARAUJO</v>
          </cell>
          <cell r="F1849" t="str">
            <v>2 - Outros Profissionais da Saúde</v>
          </cell>
          <cell r="G1849" t="str">
            <v>322205</v>
          </cell>
          <cell r="H1849">
            <v>45200</v>
          </cell>
          <cell r="J1849">
            <v>105.2328</v>
          </cell>
          <cell r="L1849">
            <v>124.593152562</v>
          </cell>
          <cell r="M1849">
            <v>19.59</v>
          </cell>
          <cell r="O1849">
            <v>1.82</v>
          </cell>
        </row>
        <row r="1850">
          <cell r="C1850" t="str">
            <v>HOSPITAL MESTRE VITALINO</v>
          </cell>
          <cell r="E1850" t="str">
            <v>PATRICIA DELMIRO DE SOUZA VITAL DIAS</v>
          </cell>
          <cell r="F1850" t="str">
            <v>2 - Outros Profissionais da Saúde</v>
          </cell>
          <cell r="G1850" t="str">
            <v>322205</v>
          </cell>
          <cell r="H1850">
            <v>45200</v>
          </cell>
          <cell r="J1850">
            <v>202.244</v>
          </cell>
          <cell r="L1850">
            <v>124.593152562</v>
          </cell>
          <cell r="M1850">
            <v>29.39</v>
          </cell>
          <cell r="O1850">
            <v>1.82</v>
          </cell>
        </row>
        <row r="1851">
          <cell r="C1851" t="str">
            <v>HOSPITAL MESTRE VITALINO</v>
          </cell>
          <cell r="E1851" t="str">
            <v>PATRICIA GOMES RODRIGUES</v>
          </cell>
          <cell r="F1851" t="str">
            <v>2 - Outros Profissionais da Saúde</v>
          </cell>
          <cell r="G1851" t="str">
            <v>223505</v>
          </cell>
          <cell r="H1851">
            <v>45200</v>
          </cell>
          <cell r="J1851">
            <v>290.46879999999999</v>
          </cell>
          <cell r="L1851">
            <v>124.593152562</v>
          </cell>
          <cell r="M1851">
            <v>3.09</v>
          </cell>
          <cell r="O1851">
            <v>1.35</v>
          </cell>
          <cell r="U1851">
            <v>120.26</v>
          </cell>
          <cell r="X1851" t="str">
            <v>AUX. CRECHE I</v>
          </cell>
        </row>
        <row r="1852">
          <cell r="C1852" t="str">
            <v>HOSPITAL MESTRE VITALINO</v>
          </cell>
          <cell r="E1852" t="str">
            <v>PATRICIA KARLA SOUTO MAIOR</v>
          </cell>
          <cell r="F1852" t="str">
            <v>2 - Outros Profissionais da Saúde</v>
          </cell>
          <cell r="G1852" t="str">
            <v>322205</v>
          </cell>
          <cell r="H1852">
            <v>45200</v>
          </cell>
          <cell r="J1852">
            <v>177.43199999999999</v>
          </cell>
          <cell r="L1852">
            <v>0</v>
          </cell>
          <cell r="O1852">
            <v>1.82</v>
          </cell>
        </row>
        <row r="1853">
          <cell r="C1853" t="str">
            <v>HOSPITAL MESTRE VITALINO</v>
          </cell>
          <cell r="E1853" t="str">
            <v>PATRICIA LINS DA ROCHA</v>
          </cell>
          <cell r="F1853" t="str">
            <v>2 - Outros Profissionais da Saúde</v>
          </cell>
          <cell r="G1853" t="str">
            <v>223505</v>
          </cell>
          <cell r="H1853">
            <v>45200</v>
          </cell>
          <cell r="J1853">
            <v>374.88560000000001</v>
          </cell>
          <cell r="L1853">
            <v>124.593152562</v>
          </cell>
          <cell r="M1853">
            <v>4.1100000000000003</v>
          </cell>
          <cell r="O1853">
            <v>1.35</v>
          </cell>
          <cell r="U1853">
            <v>120.26</v>
          </cell>
          <cell r="X1853" t="str">
            <v>AUX. CRECHE I</v>
          </cell>
        </row>
        <row r="1854">
          <cell r="C1854" t="str">
            <v>HOSPITAL MESTRE VITALINO</v>
          </cell>
          <cell r="E1854" t="str">
            <v>PATRICIA VALQUIRIA DA SILVA</v>
          </cell>
          <cell r="F1854" t="str">
            <v>2 - Outros Profissionais da Saúde</v>
          </cell>
          <cell r="G1854" t="str">
            <v>322205</v>
          </cell>
          <cell r="H1854">
            <v>45200</v>
          </cell>
          <cell r="J1854">
            <v>171.904</v>
          </cell>
          <cell r="L1854">
            <v>124.593152562</v>
          </cell>
          <cell r="M1854">
            <v>24.49</v>
          </cell>
          <cell r="O1854">
            <v>1.82</v>
          </cell>
        </row>
        <row r="1855">
          <cell r="C1855" t="str">
            <v>HOSPITAL MESTRE VITALINO</v>
          </cell>
          <cell r="E1855" t="str">
            <v>PAULA DANIELLY DE LIMA SILVA</v>
          </cell>
          <cell r="F1855" t="str">
            <v>2 - Outros Profissionais da Saúde</v>
          </cell>
          <cell r="G1855" t="str">
            <v>322205</v>
          </cell>
          <cell r="H1855">
            <v>45200</v>
          </cell>
          <cell r="J1855">
            <v>186.9992</v>
          </cell>
          <cell r="L1855">
            <v>0</v>
          </cell>
          <cell r="O1855">
            <v>1.82</v>
          </cell>
          <cell r="U1855">
            <v>74.97</v>
          </cell>
          <cell r="X1855" t="str">
            <v>AUX. CRECHE I</v>
          </cell>
        </row>
        <row r="1856">
          <cell r="C1856" t="str">
            <v>HOSPITAL MESTRE VITALINO</v>
          </cell>
          <cell r="E1856" t="str">
            <v>PAULA DE CARVALHO FREIRE MAGALHAES</v>
          </cell>
          <cell r="F1856" t="str">
            <v>2 - Outros Profissionais da Saúde</v>
          </cell>
          <cell r="G1856" t="str">
            <v>131210</v>
          </cell>
          <cell r="H1856">
            <v>45200</v>
          </cell>
          <cell r="J1856">
            <v>587.28</v>
          </cell>
          <cell r="L1856">
            <v>124.593152562</v>
          </cell>
          <cell r="M1856">
            <v>5.94</v>
          </cell>
          <cell r="O1856">
            <v>1.82</v>
          </cell>
          <cell r="Y1856">
            <v>2533.09090909</v>
          </cell>
        </row>
        <row r="1857">
          <cell r="C1857" t="str">
            <v>HOSPITAL MESTRE VITALINO</v>
          </cell>
          <cell r="E1857" t="str">
            <v>PAULA EMMANUELA QUIRINO DA SILVA</v>
          </cell>
          <cell r="F1857" t="str">
            <v>2 - Outros Profissionais da Saúde</v>
          </cell>
          <cell r="G1857" t="str">
            <v>515205</v>
          </cell>
          <cell r="H1857">
            <v>45200</v>
          </cell>
          <cell r="J1857">
            <v>165.55199999999999</v>
          </cell>
          <cell r="L1857">
            <v>124.593152562</v>
          </cell>
          <cell r="M1857">
            <v>26.92</v>
          </cell>
          <cell r="O1857">
            <v>1.82</v>
          </cell>
        </row>
        <row r="1858">
          <cell r="C1858" t="str">
            <v>HOSPITAL MESTRE VITALINO</v>
          </cell>
          <cell r="E1858" t="str">
            <v>PAULA FERNANDA DE LIMA SILVA</v>
          </cell>
          <cell r="F1858" t="str">
            <v>2 - Outros Profissionais da Saúde</v>
          </cell>
          <cell r="G1858" t="str">
            <v>223605</v>
          </cell>
          <cell r="H1858">
            <v>45200</v>
          </cell>
          <cell r="J1858">
            <v>250.7944</v>
          </cell>
          <cell r="L1858">
            <v>124.593152562</v>
          </cell>
          <cell r="M1858">
            <v>3.54</v>
          </cell>
          <cell r="O1858">
            <v>1.35</v>
          </cell>
          <cell r="U1858">
            <v>112.22</v>
          </cell>
          <cell r="X1858" t="str">
            <v>AUX. CRECHE I</v>
          </cell>
        </row>
        <row r="1859">
          <cell r="C1859" t="str">
            <v>HOSPITAL MESTRE VITALINO</v>
          </cell>
          <cell r="E1859" t="str">
            <v>PAULA KAROLINE DE MOURA CAMPOS</v>
          </cell>
          <cell r="F1859" t="str">
            <v>2 - Outros Profissionais da Saúde</v>
          </cell>
          <cell r="G1859" t="str">
            <v>223505</v>
          </cell>
          <cell r="H1859">
            <v>45200</v>
          </cell>
          <cell r="J1859">
            <v>337.84559999999999</v>
          </cell>
          <cell r="L1859">
            <v>124.593152562</v>
          </cell>
          <cell r="M1859">
            <v>4.1100000000000003</v>
          </cell>
          <cell r="O1859">
            <v>1.35</v>
          </cell>
        </row>
        <row r="1860">
          <cell r="C1860" t="str">
            <v>HOSPITAL MESTRE VITALINO</v>
          </cell>
          <cell r="E1860" t="str">
            <v>PAULA LAYNNE ALVES OLIVEIRA</v>
          </cell>
          <cell r="F1860" t="str">
            <v>3 - Administrativo</v>
          </cell>
          <cell r="G1860" t="str">
            <v>413115</v>
          </cell>
          <cell r="H1860">
            <v>45200</v>
          </cell>
          <cell r="J1860">
            <v>187.50239999999999</v>
          </cell>
          <cell r="L1860">
            <v>0</v>
          </cell>
          <cell r="O1860">
            <v>1.82</v>
          </cell>
          <cell r="R1860">
            <v>403.2</v>
          </cell>
          <cell r="S1860">
            <v>102.63</v>
          </cell>
        </row>
        <row r="1861">
          <cell r="C1861" t="str">
            <v>HOSPITAL MESTRE VITALINO</v>
          </cell>
          <cell r="E1861" t="str">
            <v>PAULA PRISCILA PAIXAO DA SILVA</v>
          </cell>
          <cell r="F1861" t="str">
            <v>2 - Outros Profissionais da Saúde</v>
          </cell>
          <cell r="G1861" t="str">
            <v>223405</v>
          </cell>
          <cell r="H1861">
            <v>45200</v>
          </cell>
          <cell r="J1861">
            <v>454.05919999999998</v>
          </cell>
          <cell r="L1861">
            <v>124.593152562</v>
          </cell>
          <cell r="M1861">
            <v>18.71</v>
          </cell>
          <cell r="O1861">
            <v>1.82</v>
          </cell>
          <cell r="U1861">
            <v>163.06</v>
          </cell>
          <cell r="X1861" t="str">
            <v>AUX. CRECHE I</v>
          </cell>
        </row>
        <row r="1862">
          <cell r="C1862" t="str">
            <v>HOSPITAL MESTRE VITALINO</v>
          </cell>
          <cell r="E1862" t="str">
            <v>PAULA SUELY RAIMUNDO DA SILVA MOURA</v>
          </cell>
          <cell r="F1862" t="str">
            <v>2 - Outros Profissionais da Saúde</v>
          </cell>
          <cell r="G1862" t="str">
            <v>322205</v>
          </cell>
          <cell r="H1862">
            <v>45200</v>
          </cell>
          <cell r="J1862">
            <v>183.97280000000001</v>
          </cell>
          <cell r="L1862">
            <v>124.593152562</v>
          </cell>
          <cell r="M1862">
            <v>28.41</v>
          </cell>
          <cell r="O1862">
            <v>1.82</v>
          </cell>
        </row>
        <row r="1863">
          <cell r="C1863" t="str">
            <v>HOSPITAL MESTRE VITALINO</v>
          </cell>
          <cell r="E1863" t="str">
            <v>PAULO ADERSON SOBREIRA MAGALHAES DE CARV</v>
          </cell>
          <cell r="F1863" t="str">
            <v>1 - Médico</v>
          </cell>
          <cell r="G1863" t="str">
            <v>225120</v>
          </cell>
          <cell r="H1863">
            <v>45200</v>
          </cell>
          <cell r="J1863">
            <v>893.53120000000001</v>
          </cell>
          <cell r="L1863">
            <v>124.593152562</v>
          </cell>
          <cell r="M1863">
            <v>3.56</v>
          </cell>
          <cell r="O1863">
            <v>6.01</v>
          </cell>
          <cell r="P1863">
            <v>1.23</v>
          </cell>
        </row>
        <row r="1864">
          <cell r="C1864" t="str">
            <v>HOSPITAL MESTRE VITALINO</v>
          </cell>
          <cell r="E1864" t="str">
            <v>PAULO CESAR DA SILVA OLIVEIRA</v>
          </cell>
          <cell r="F1864" t="str">
            <v>3 - Administrativo</v>
          </cell>
          <cell r="G1864" t="str">
            <v>513505</v>
          </cell>
          <cell r="H1864">
            <v>45200</v>
          </cell>
          <cell r="J1864">
            <v>126.14400000000001</v>
          </cell>
          <cell r="L1864">
            <v>0</v>
          </cell>
          <cell r="O1864">
            <v>1.82</v>
          </cell>
        </row>
        <row r="1865">
          <cell r="C1865" t="str">
            <v>HOSPITAL MESTRE VITALINO</v>
          </cell>
          <cell r="E1865" t="str">
            <v>PAULO EDUARDO DINIZ BARBOSA</v>
          </cell>
          <cell r="F1865" t="str">
            <v>3 - Administrativo</v>
          </cell>
          <cell r="G1865" t="str">
            <v>142115</v>
          </cell>
          <cell r="H1865">
            <v>45200</v>
          </cell>
          <cell r="J1865">
            <v>2451.2192</v>
          </cell>
          <cell r="L1865">
            <v>124.593152562</v>
          </cell>
          <cell r="M1865">
            <v>33.1</v>
          </cell>
          <cell r="O1865">
            <v>1.82</v>
          </cell>
          <cell r="U1865">
            <v>1000</v>
          </cell>
          <cell r="X1865" t="str">
            <v>GRATIFICACAO I</v>
          </cell>
          <cell r="Y1865">
            <v>1151.2</v>
          </cell>
        </row>
        <row r="1866">
          <cell r="C1866" t="str">
            <v>HOSPITAL MESTRE VITALINO</v>
          </cell>
          <cell r="E1866" t="str">
            <v>PAULO GEORGE DE FIGUEIREDO MELO</v>
          </cell>
          <cell r="F1866" t="str">
            <v>1 - Médico</v>
          </cell>
          <cell r="G1866" t="str">
            <v>225170</v>
          </cell>
          <cell r="H1866">
            <v>45200</v>
          </cell>
          <cell r="J1866">
            <v>1029.4512</v>
          </cell>
          <cell r="L1866">
            <v>124.593152562</v>
          </cell>
          <cell r="M1866">
            <v>3.96</v>
          </cell>
          <cell r="O1866">
            <v>6.01</v>
          </cell>
          <cell r="P1866">
            <v>1.23</v>
          </cell>
        </row>
        <row r="1867">
          <cell r="C1867" t="str">
            <v>HOSPITAL MESTRE VITALINO</v>
          </cell>
          <cell r="E1867" t="str">
            <v>PAULO GUSTAVO PORTO</v>
          </cell>
          <cell r="F1867" t="str">
            <v>1 - Médico</v>
          </cell>
          <cell r="G1867" t="str">
            <v>225225</v>
          </cell>
          <cell r="H1867">
            <v>45200</v>
          </cell>
          <cell r="J1867">
            <v>1950.4903999999999</v>
          </cell>
          <cell r="L1867">
            <v>124.593152562</v>
          </cell>
          <cell r="M1867">
            <v>1.98</v>
          </cell>
          <cell r="O1867">
            <v>6.01</v>
          </cell>
          <cell r="P1867">
            <v>1.23</v>
          </cell>
        </row>
        <row r="1868">
          <cell r="C1868" t="str">
            <v>HOSPITAL MESTRE VITALINO</v>
          </cell>
          <cell r="E1868" t="str">
            <v>PAULO GUSTAVO XAVIER RAMOS</v>
          </cell>
          <cell r="F1868" t="str">
            <v>1 - Médico</v>
          </cell>
          <cell r="G1868" t="str">
            <v>225124</v>
          </cell>
          <cell r="H1868">
            <v>45200</v>
          </cell>
          <cell r="J1868">
            <v>1043.6048000000001</v>
          </cell>
          <cell r="L1868">
            <v>124.593152562</v>
          </cell>
          <cell r="M1868">
            <v>3.96</v>
          </cell>
          <cell r="O1868">
            <v>6.01</v>
          </cell>
          <cell r="P1868">
            <v>1.23</v>
          </cell>
        </row>
        <row r="1869">
          <cell r="C1869" t="str">
            <v>HOSPITAL MESTRE VITALINO</v>
          </cell>
          <cell r="E1869" t="str">
            <v>PAULO HENRIQUE FONSECA DOS SANTOS</v>
          </cell>
          <cell r="F1869" t="str">
            <v>1 - Médico</v>
          </cell>
          <cell r="G1869" t="str">
            <v>225112</v>
          </cell>
          <cell r="H1869">
            <v>45200</v>
          </cell>
          <cell r="J1869">
            <v>1255.1024</v>
          </cell>
          <cell r="L1869">
            <v>124.593152562</v>
          </cell>
          <cell r="M1869">
            <v>3.96</v>
          </cell>
          <cell r="O1869">
            <v>6.01</v>
          </cell>
          <cell r="P1869">
            <v>1.23</v>
          </cell>
        </row>
        <row r="1870">
          <cell r="C1870" t="str">
            <v>HOSPITAL MESTRE VITALINO</v>
          </cell>
          <cell r="E1870" t="str">
            <v>PAULO ROBERTO COSTA LIMA JUNIOR</v>
          </cell>
          <cell r="F1870" t="str">
            <v>1 - Médico</v>
          </cell>
          <cell r="G1870" t="str">
            <v>225112</v>
          </cell>
          <cell r="H1870">
            <v>45200</v>
          </cell>
          <cell r="J1870">
            <v>906.70159999999998</v>
          </cell>
          <cell r="L1870">
            <v>124.593152562</v>
          </cell>
          <cell r="M1870">
            <v>3.96</v>
          </cell>
          <cell r="O1870">
            <v>6.01</v>
          </cell>
          <cell r="P1870">
            <v>1.23</v>
          </cell>
        </row>
        <row r="1871">
          <cell r="C1871" t="str">
            <v>HOSPITAL MESTRE VITALINO</v>
          </cell>
          <cell r="E1871" t="str">
            <v>PAULO ROBERTO DA SILVA JUNIOR</v>
          </cell>
          <cell r="F1871" t="str">
            <v>2 - Outros Profissionais da Saúde</v>
          </cell>
          <cell r="G1871" t="str">
            <v>223505</v>
          </cell>
          <cell r="H1871">
            <v>45200</v>
          </cell>
          <cell r="J1871">
            <v>256.57839999999999</v>
          </cell>
          <cell r="L1871">
            <v>124.593152562</v>
          </cell>
          <cell r="M1871">
            <v>2.37</v>
          </cell>
          <cell r="O1871">
            <v>1.35</v>
          </cell>
        </row>
        <row r="1872">
          <cell r="C1872" t="str">
            <v>HOSPITAL MESTRE VITALINO</v>
          </cell>
          <cell r="E1872" t="str">
            <v>PAULO SERGIO RIBEIRO</v>
          </cell>
          <cell r="F1872" t="str">
            <v>3 - Administrativo</v>
          </cell>
          <cell r="G1872" t="str">
            <v>514320</v>
          </cell>
          <cell r="H1872">
            <v>45200</v>
          </cell>
          <cell r="J1872">
            <v>176.4264</v>
          </cell>
          <cell r="L1872">
            <v>0</v>
          </cell>
          <cell r="O1872">
            <v>1.82</v>
          </cell>
        </row>
        <row r="1873">
          <cell r="C1873" t="str">
            <v>HOSPITAL MESTRE VITALINO</v>
          </cell>
          <cell r="E1873" t="str">
            <v>PAULYANE FERNANDA DE MORAES LIRA</v>
          </cell>
          <cell r="F1873" t="str">
            <v>2 - Outros Profissionais da Saúde</v>
          </cell>
          <cell r="G1873" t="str">
            <v>223505</v>
          </cell>
          <cell r="H1873">
            <v>45200</v>
          </cell>
          <cell r="J1873">
            <v>362.5256</v>
          </cell>
          <cell r="L1873">
            <v>124.593152562</v>
          </cell>
          <cell r="M1873">
            <v>3.83</v>
          </cell>
          <cell r="O1873">
            <v>1.35</v>
          </cell>
        </row>
        <row r="1874">
          <cell r="C1874" t="str">
            <v>HOSPITAL MESTRE VITALINO</v>
          </cell>
          <cell r="E1874" t="str">
            <v>PEDRO FILLIPE DE OLIVEIRA BARROS</v>
          </cell>
          <cell r="F1874" t="str">
            <v>3 - Administrativo</v>
          </cell>
          <cell r="G1874" t="str">
            <v>763305</v>
          </cell>
          <cell r="H1874">
            <v>45200</v>
          </cell>
          <cell r="J1874">
            <v>125.7872</v>
          </cell>
          <cell r="L1874">
            <v>124.593152562</v>
          </cell>
          <cell r="M1874">
            <v>24.64</v>
          </cell>
          <cell r="O1874">
            <v>1.82</v>
          </cell>
          <cell r="R1874">
            <v>115.2</v>
          </cell>
        </row>
        <row r="1875">
          <cell r="C1875" t="str">
            <v>HOSPITAL MESTRE VITALINO</v>
          </cell>
          <cell r="E1875" t="str">
            <v>PEDRO HENRIQUE JOSE DA SILVA</v>
          </cell>
          <cell r="F1875" t="str">
            <v>2 - Outros Profissionais da Saúde</v>
          </cell>
          <cell r="G1875" t="str">
            <v>223605</v>
          </cell>
          <cell r="H1875">
            <v>45200</v>
          </cell>
          <cell r="J1875">
            <v>357.96559999999999</v>
          </cell>
          <cell r="L1875">
            <v>124.593152562</v>
          </cell>
          <cell r="M1875">
            <v>3.54</v>
          </cell>
          <cell r="O1875">
            <v>1.35</v>
          </cell>
        </row>
        <row r="1876">
          <cell r="C1876" t="str">
            <v>HOSPITAL MESTRE VITALINO</v>
          </cell>
          <cell r="E1876" t="str">
            <v>PEDRO HENRIQUE MELO E COSTA</v>
          </cell>
          <cell r="F1876" t="str">
            <v>1 - Médico</v>
          </cell>
          <cell r="G1876" t="str">
            <v>225125</v>
          </cell>
          <cell r="H1876">
            <v>45200</v>
          </cell>
          <cell r="J1876">
            <v>929.03359999999998</v>
          </cell>
          <cell r="L1876">
            <v>124.593152562</v>
          </cell>
          <cell r="M1876">
            <v>3.96</v>
          </cell>
          <cell r="O1876">
            <v>6.01</v>
          </cell>
          <cell r="P1876">
            <v>1.23</v>
          </cell>
        </row>
        <row r="1877">
          <cell r="C1877" t="str">
            <v>HOSPITAL MESTRE VITALINO</v>
          </cell>
          <cell r="E1877" t="str">
            <v>PEDRO ISAIAS DE LIMA</v>
          </cell>
          <cell r="F1877" t="str">
            <v>2 - Outros Profissionais da Saúde</v>
          </cell>
          <cell r="G1877" t="str">
            <v>322205</v>
          </cell>
          <cell r="H1877">
            <v>45200</v>
          </cell>
          <cell r="J1877">
            <v>198.34880000000001</v>
          </cell>
          <cell r="L1877">
            <v>0</v>
          </cell>
          <cell r="O1877">
            <v>1.82</v>
          </cell>
        </row>
        <row r="1878">
          <cell r="C1878" t="str">
            <v>HOSPITAL MESTRE VITALINO</v>
          </cell>
          <cell r="E1878" t="str">
            <v>PEDRO LIMA DE OLIVEIRA</v>
          </cell>
          <cell r="F1878" t="str">
            <v>2 - Outros Profissionais da Saúde</v>
          </cell>
          <cell r="G1878" t="str">
            <v>324115</v>
          </cell>
          <cell r="H1878">
            <v>45200</v>
          </cell>
          <cell r="J1878">
            <v>322.14800000000002</v>
          </cell>
          <cell r="L1878">
            <v>124.593152562</v>
          </cell>
          <cell r="M1878">
            <v>2.41</v>
          </cell>
          <cell r="O1878">
            <v>1.82</v>
          </cell>
        </row>
        <row r="1879">
          <cell r="C1879" t="str">
            <v>HOSPITAL MESTRE VITALINO</v>
          </cell>
          <cell r="E1879" t="str">
            <v>PEDRO PAULO MEDEIROS ARAUJO DE MOURA</v>
          </cell>
          <cell r="F1879" t="str">
            <v>1 - Médico</v>
          </cell>
          <cell r="G1879" t="str">
            <v>225185</v>
          </cell>
          <cell r="H1879">
            <v>45200</v>
          </cell>
          <cell r="J1879">
            <v>1092.4936</v>
          </cell>
          <cell r="L1879">
            <v>124.593152562</v>
          </cell>
          <cell r="M1879">
            <v>3.96</v>
          </cell>
          <cell r="O1879">
            <v>6.01</v>
          </cell>
          <cell r="P1879">
            <v>1.23</v>
          </cell>
        </row>
        <row r="1880">
          <cell r="C1880" t="str">
            <v>HOSPITAL MESTRE VITALINO</v>
          </cell>
          <cell r="E1880" t="str">
            <v>PEDRO RAFAEL DE OLIVEIRA NASCIMENTO</v>
          </cell>
          <cell r="F1880" t="str">
            <v>1 - Médico</v>
          </cell>
          <cell r="G1880" t="str">
            <v>225120</v>
          </cell>
          <cell r="H1880">
            <v>45200</v>
          </cell>
          <cell r="J1880">
            <v>1198.212</v>
          </cell>
          <cell r="L1880">
            <v>124.593152562</v>
          </cell>
          <cell r="M1880">
            <v>3.83</v>
          </cell>
          <cell r="O1880">
            <v>6.01</v>
          </cell>
          <cell r="P1880">
            <v>1.23</v>
          </cell>
        </row>
        <row r="1881">
          <cell r="C1881" t="str">
            <v>HOSPITAL MESTRE VITALINO</v>
          </cell>
          <cell r="E1881" t="str">
            <v>PEDRO SEBASTIAO DOS SANTOS</v>
          </cell>
          <cell r="F1881" t="str">
            <v>2 - Outros Profissionais da Saúde</v>
          </cell>
          <cell r="G1881" t="str">
            <v>223505</v>
          </cell>
          <cell r="H1881">
            <v>45200</v>
          </cell>
          <cell r="J1881">
            <v>165.27440000000001</v>
          </cell>
          <cell r="L1881">
            <v>124.593152562</v>
          </cell>
          <cell r="M1881">
            <v>2.06</v>
          </cell>
          <cell r="O1881">
            <v>1.35</v>
          </cell>
          <cell r="R1881">
            <v>96</v>
          </cell>
        </row>
        <row r="1882">
          <cell r="C1882" t="str">
            <v>HOSPITAL MESTRE VITALINO</v>
          </cell>
          <cell r="E1882" t="str">
            <v>PLINIO HENRIQUE TORRES SIMOES</v>
          </cell>
          <cell r="F1882" t="str">
            <v>1 - Médico</v>
          </cell>
          <cell r="G1882" t="str">
            <v>225120</v>
          </cell>
          <cell r="H1882">
            <v>45200</v>
          </cell>
          <cell r="J1882">
            <v>1211.2392</v>
          </cell>
          <cell r="L1882">
            <v>0</v>
          </cell>
          <cell r="M1882">
            <v>0</v>
          </cell>
          <cell r="O1882">
            <v>6.01</v>
          </cell>
          <cell r="P1882">
            <v>1.23</v>
          </cell>
        </row>
        <row r="1883">
          <cell r="C1883" t="str">
            <v>HOSPITAL MESTRE VITALINO</v>
          </cell>
          <cell r="E1883" t="str">
            <v>POLIANA CRISTINA AIRES CLEMENTINO DA SILVA</v>
          </cell>
          <cell r="F1883" t="str">
            <v>3 - Administrativo</v>
          </cell>
          <cell r="G1883" t="str">
            <v>513505</v>
          </cell>
          <cell r="H1883">
            <v>45200</v>
          </cell>
          <cell r="J1883">
            <v>126.72</v>
          </cell>
          <cell r="L1883">
            <v>0</v>
          </cell>
          <cell r="M1883">
            <v>0</v>
          </cell>
          <cell r="O1883">
            <v>1.82</v>
          </cell>
        </row>
        <row r="1884">
          <cell r="C1884" t="str">
            <v>HOSPITAL MESTRE VITALINO</v>
          </cell>
          <cell r="E1884" t="str">
            <v>POLIANA CRISTINA DE LIMA</v>
          </cell>
          <cell r="F1884" t="str">
            <v>2 - Outros Profissionais da Saúde</v>
          </cell>
          <cell r="G1884" t="str">
            <v>223505</v>
          </cell>
          <cell r="H1884">
            <v>45200</v>
          </cell>
          <cell r="J1884">
            <v>300.13440000000003</v>
          </cell>
          <cell r="L1884">
            <v>124.593152562</v>
          </cell>
          <cell r="M1884">
            <v>4.1100000000000003</v>
          </cell>
          <cell r="O1884">
            <v>1.35</v>
          </cell>
        </row>
        <row r="1885">
          <cell r="C1885" t="str">
            <v>HOSPITAL MESTRE VITALINO</v>
          </cell>
          <cell r="E1885" t="str">
            <v>POLIANE FEITOSA DOS SANTOS</v>
          </cell>
          <cell r="F1885" t="str">
            <v>3 - Administrativo</v>
          </cell>
          <cell r="G1885" t="str">
            <v>351605</v>
          </cell>
          <cell r="H1885">
            <v>45200</v>
          </cell>
          <cell r="J1885">
            <v>186.48320000000001</v>
          </cell>
          <cell r="L1885">
            <v>0</v>
          </cell>
          <cell r="O1885">
            <v>1.82</v>
          </cell>
        </row>
        <row r="1886">
          <cell r="C1886" t="str">
            <v>HOSPITAL MESTRE VITALINO</v>
          </cell>
          <cell r="E1886" t="str">
            <v>POLIANE YASMIM TEIXEIRA DA SILVA</v>
          </cell>
          <cell r="F1886" t="str">
            <v>3 - Administrativo</v>
          </cell>
          <cell r="G1886" t="str">
            <v>521130</v>
          </cell>
          <cell r="H1886">
            <v>45200</v>
          </cell>
          <cell r="J1886">
            <v>132.32</v>
          </cell>
          <cell r="L1886">
            <v>124.593152562</v>
          </cell>
          <cell r="M1886">
            <v>26.4</v>
          </cell>
          <cell r="O1886">
            <v>1.82</v>
          </cell>
          <cell r="U1886">
            <v>77.569999999999993</v>
          </cell>
          <cell r="X1886" t="str">
            <v>AUX. CRECHE I</v>
          </cell>
        </row>
        <row r="1887">
          <cell r="C1887" t="str">
            <v>HOSPITAL MESTRE VITALINO</v>
          </cell>
          <cell r="E1887" t="str">
            <v>POLLYANA RADINNE BESERRA FERNANDES</v>
          </cell>
          <cell r="F1887" t="str">
            <v>2 - Outros Profissionais da Saúde</v>
          </cell>
          <cell r="G1887" t="str">
            <v>223605</v>
          </cell>
          <cell r="H1887">
            <v>45200</v>
          </cell>
          <cell r="J1887">
            <v>273.5256</v>
          </cell>
          <cell r="L1887">
            <v>124.593152562</v>
          </cell>
          <cell r="M1887">
            <v>3.42</v>
          </cell>
          <cell r="O1887">
            <v>1.35</v>
          </cell>
        </row>
        <row r="1888">
          <cell r="C1888" t="str">
            <v>HOSPITAL MESTRE VITALINO</v>
          </cell>
          <cell r="E1888" t="str">
            <v>POLYANA RIBEIRO</v>
          </cell>
          <cell r="F1888" t="str">
            <v>1 - Médico</v>
          </cell>
          <cell r="G1888" t="str">
            <v>225121</v>
          </cell>
          <cell r="H1888">
            <v>45200</v>
          </cell>
          <cell r="J1888">
            <v>558.88239999999996</v>
          </cell>
          <cell r="L1888">
            <v>124.593152562</v>
          </cell>
          <cell r="M1888">
            <v>3.96</v>
          </cell>
          <cell r="O1888">
            <v>6.01</v>
          </cell>
          <cell r="P1888">
            <v>1.23</v>
          </cell>
        </row>
        <row r="1889">
          <cell r="C1889" t="str">
            <v>HOSPITAL MESTRE VITALINO</v>
          </cell>
          <cell r="E1889" t="str">
            <v>POLYANNA DO ROSARIO RAMOS</v>
          </cell>
          <cell r="F1889" t="str">
            <v>2 - Outros Profissionais da Saúde</v>
          </cell>
          <cell r="G1889" t="str">
            <v>322205</v>
          </cell>
          <cell r="H1889">
            <v>45200</v>
          </cell>
          <cell r="J1889">
            <v>171.51519999999999</v>
          </cell>
          <cell r="L1889">
            <v>124.593152562</v>
          </cell>
          <cell r="M1889">
            <v>29.39</v>
          </cell>
          <cell r="O1889">
            <v>1.82</v>
          </cell>
        </row>
        <row r="1890">
          <cell r="C1890" t="str">
            <v>HOSPITAL MESTRE VITALINO</v>
          </cell>
          <cell r="E1890" t="str">
            <v>PRISCILA ALVES DE LIRA</v>
          </cell>
          <cell r="F1890" t="str">
            <v>2 - Outros Profissionais da Saúde</v>
          </cell>
          <cell r="G1890" t="str">
            <v>131210</v>
          </cell>
          <cell r="H1890">
            <v>45200</v>
          </cell>
          <cell r="J1890">
            <v>728.58479999999997</v>
          </cell>
          <cell r="L1890">
            <v>124.593152562</v>
          </cell>
          <cell r="M1890">
            <v>4.1100000000000003</v>
          </cell>
          <cell r="O1890">
            <v>1.35</v>
          </cell>
          <cell r="U1890">
            <v>120.26</v>
          </cell>
          <cell r="X1890" t="str">
            <v>AUX. CRECHE I</v>
          </cell>
          <cell r="Y1890">
            <v>2533.09090909</v>
          </cell>
        </row>
        <row r="1891">
          <cell r="C1891" t="str">
            <v>HOSPITAL MESTRE VITALINO</v>
          </cell>
          <cell r="E1891" t="str">
            <v>PRISCILA CLECIA BEZERRA DA SILVA</v>
          </cell>
          <cell r="F1891" t="str">
            <v>2 - Outros Profissionais da Saúde</v>
          </cell>
          <cell r="G1891" t="str">
            <v>322205</v>
          </cell>
          <cell r="H1891">
            <v>45200</v>
          </cell>
          <cell r="J1891">
            <v>172.01519999999999</v>
          </cell>
          <cell r="L1891">
            <v>124.593152562</v>
          </cell>
          <cell r="M1891">
            <v>29.39</v>
          </cell>
          <cell r="O1891">
            <v>1.82</v>
          </cell>
        </row>
        <row r="1892">
          <cell r="C1892" t="str">
            <v>HOSPITAL MESTRE VITALINO</v>
          </cell>
          <cell r="E1892" t="str">
            <v>PRISCILA GREYCE ALVES DE FRANCA PEREIRA</v>
          </cell>
          <cell r="F1892" t="str">
            <v>2 - Outros Profissionais da Saúde</v>
          </cell>
          <cell r="G1892" t="str">
            <v>223605</v>
          </cell>
          <cell r="H1892">
            <v>45200</v>
          </cell>
          <cell r="J1892">
            <v>204.64320000000001</v>
          </cell>
          <cell r="L1892">
            <v>124.593152562</v>
          </cell>
          <cell r="M1892">
            <v>2.99</v>
          </cell>
          <cell r="O1892">
            <v>1.35</v>
          </cell>
          <cell r="U1892">
            <v>224.44</v>
          </cell>
          <cell r="X1892" t="str">
            <v>AUX. CRECHE I, AUX.CRECHE II</v>
          </cell>
        </row>
        <row r="1893">
          <cell r="C1893" t="str">
            <v>HOSPITAL MESTRE VITALINO</v>
          </cell>
          <cell r="E1893" t="str">
            <v>PRISCILA QUITERIA DA CONCEICAO</v>
          </cell>
          <cell r="F1893" t="str">
            <v>2 - Outros Profissionais da Saúde</v>
          </cell>
          <cell r="G1893" t="str">
            <v>322205</v>
          </cell>
          <cell r="H1893">
            <v>45200</v>
          </cell>
          <cell r="J1893">
            <v>172.608</v>
          </cell>
          <cell r="L1893">
            <v>124.593152562</v>
          </cell>
          <cell r="M1893">
            <v>27.43</v>
          </cell>
          <cell r="O1893">
            <v>1.82</v>
          </cell>
        </row>
        <row r="1894">
          <cell r="C1894" t="str">
            <v>HOSPITAL MESTRE VITALINO</v>
          </cell>
          <cell r="E1894" t="str">
            <v>QUITERIA MARIA LINS DE MELO</v>
          </cell>
          <cell r="F1894" t="str">
            <v>2 - Outros Profissionais da Saúde</v>
          </cell>
          <cell r="G1894" t="str">
            <v>322205</v>
          </cell>
          <cell r="H1894">
            <v>45200</v>
          </cell>
          <cell r="J1894">
            <v>159.9032</v>
          </cell>
          <cell r="L1894">
            <v>124.593152562</v>
          </cell>
          <cell r="M1894">
            <v>29.39</v>
          </cell>
          <cell r="O1894">
            <v>1.82</v>
          </cell>
          <cell r="U1894">
            <v>155.1</v>
          </cell>
          <cell r="X1894" t="str">
            <v>AUX. CRECHE I, AUX.CRECHE II</v>
          </cell>
        </row>
        <row r="1895">
          <cell r="C1895" t="str">
            <v>HOSPITAL MESTRE VITALINO</v>
          </cell>
          <cell r="E1895" t="str">
            <v>RAABES NAIARA DA SILVA</v>
          </cell>
          <cell r="F1895" t="str">
            <v>2 - Outros Profissionais da Saúde</v>
          </cell>
          <cell r="G1895" t="str">
            <v>322205</v>
          </cell>
          <cell r="H1895">
            <v>45200</v>
          </cell>
          <cell r="J1895">
            <v>169.8152</v>
          </cell>
          <cell r="L1895">
            <v>0</v>
          </cell>
          <cell r="O1895">
            <v>1.82</v>
          </cell>
        </row>
        <row r="1896">
          <cell r="C1896" t="str">
            <v>HOSPITAL MESTRE VITALINO</v>
          </cell>
          <cell r="E1896" t="str">
            <v>RACHEL DI PAOLA VILACA FIGUEIREDO</v>
          </cell>
          <cell r="F1896" t="str">
            <v>2 - Outros Profissionais da Saúde</v>
          </cell>
          <cell r="G1896" t="str">
            <v>221205</v>
          </cell>
          <cell r="H1896">
            <v>45200</v>
          </cell>
          <cell r="J1896">
            <v>405.16719999999998</v>
          </cell>
          <cell r="L1896">
            <v>124.593152562</v>
          </cell>
          <cell r="M1896">
            <v>7.86</v>
          </cell>
          <cell r="O1896">
            <v>1.82</v>
          </cell>
        </row>
        <row r="1897">
          <cell r="C1897" t="str">
            <v>HOSPITAL MESTRE VITALINO</v>
          </cell>
          <cell r="E1897" t="str">
            <v>RAFAEL ALVES DE MELO</v>
          </cell>
          <cell r="F1897" t="str">
            <v>2 - Outros Profissionais da Saúde</v>
          </cell>
          <cell r="G1897" t="str">
            <v>223405</v>
          </cell>
          <cell r="H1897">
            <v>45200</v>
          </cell>
          <cell r="J1897">
            <v>327.58879999999999</v>
          </cell>
          <cell r="L1897">
            <v>124.593152562</v>
          </cell>
          <cell r="M1897">
            <v>18.71</v>
          </cell>
          <cell r="O1897">
            <v>1.82</v>
          </cell>
        </row>
        <row r="1898">
          <cell r="C1898" t="str">
            <v>HOSPITAL MESTRE VITALINO</v>
          </cell>
          <cell r="E1898" t="str">
            <v>RAFAEL DO NASCIMENTO SILVA</v>
          </cell>
          <cell r="F1898" t="str">
            <v>3 - Administrativo</v>
          </cell>
          <cell r="G1898" t="str">
            <v>515110</v>
          </cell>
          <cell r="H1898">
            <v>45200</v>
          </cell>
          <cell r="J1898">
            <v>126.72</v>
          </cell>
          <cell r="L1898">
            <v>0</v>
          </cell>
          <cell r="O1898">
            <v>1.82</v>
          </cell>
        </row>
        <row r="1899">
          <cell r="C1899" t="str">
            <v>HOSPITAL MESTRE VITALINO</v>
          </cell>
          <cell r="E1899" t="str">
            <v>RAFAEL HENRIQUE DA SILVA</v>
          </cell>
          <cell r="F1899" t="str">
            <v>3 - Administrativo</v>
          </cell>
          <cell r="G1899" t="str">
            <v>521130</v>
          </cell>
          <cell r="H1899">
            <v>45200</v>
          </cell>
          <cell r="J1899">
            <v>159.8544</v>
          </cell>
          <cell r="L1899">
            <v>124.593152562</v>
          </cell>
          <cell r="M1899">
            <v>26.4</v>
          </cell>
          <cell r="O1899">
            <v>1.82</v>
          </cell>
          <cell r="R1899">
            <v>76.8</v>
          </cell>
          <cell r="S1899">
            <v>76.8</v>
          </cell>
        </row>
        <row r="1900">
          <cell r="C1900" t="str">
            <v>HOSPITAL MESTRE VITALINO</v>
          </cell>
          <cell r="E1900" t="str">
            <v>RAFAEL OLIVEIRA VIANA</v>
          </cell>
          <cell r="F1900" t="str">
            <v>3 - Administrativo</v>
          </cell>
          <cell r="G1900" t="str">
            <v>312105</v>
          </cell>
          <cell r="H1900">
            <v>45200</v>
          </cell>
          <cell r="J1900">
            <v>206.3888</v>
          </cell>
          <cell r="L1900">
            <v>0</v>
          </cell>
          <cell r="O1900">
            <v>1.82</v>
          </cell>
          <cell r="R1900">
            <v>403.2</v>
          </cell>
          <cell r="S1900">
            <v>102.92</v>
          </cell>
          <cell r="U1900">
            <v>44.55</v>
          </cell>
          <cell r="X1900" t="str">
            <v>AUX DE FERRAMENTA</v>
          </cell>
        </row>
        <row r="1901">
          <cell r="C1901" t="str">
            <v>HOSPITAL MESTRE VITALINO</v>
          </cell>
          <cell r="E1901" t="str">
            <v>RAFAELA ANDRESA DA SILVA SANTOS</v>
          </cell>
          <cell r="F1901" t="str">
            <v>2 - Outros Profissionais da Saúde</v>
          </cell>
          <cell r="G1901" t="str">
            <v>223505</v>
          </cell>
          <cell r="H1901">
            <v>45200</v>
          </cell>
          <cell r="J1901">
            <v>436.4776</v>
          </cell>
          <cell r="L1901">
            <v>0</v>
          </cell>
          <cell r="M1901">
            <v>0</v>
          </cell>
          <cell r="O1901">
            <v>1.35</v>
          </cell>
        </row>
        <row r="1902">
          <cell r="C1902" t="str">
            <v>HOSPITAL MESTRE VITALINO</v>
          </cell>
          <cell r="E1902" t="str">
            <v>RAFAELA DA CONCEICAO DE LEMOS</v>
          </cell>
          <cell r="F1902" t="str">
            <v>2 - Outros Profissionais da Saúde</v>
          </cell>
          <cell r="G1902" t="str">
            <v>223505</v>
          </cell>
          <cell r="H1902">
            <v>45200</v>
          </cell>
          <cell r="J1902">
            <v>240.16560000000001</v>
          </cell>
          <cell r="L1902">
            <v>124.593152562</v>
          </cell>
          <cell r="M1902">
            <v>3.09</v>
          </cell>
          <cell r="O1902">
            <v>1.35</v>
          </cell>
        </row>
        <row r="1903">
          <cell r="C1903" t="str">
            <v>HOSPITAL MESTRE VITALINO</v>
          </cell>
          <cell r="E1903" t="str">
            <v>RAFAELA DA SILVA MOURA</v>
          </cell>
          <cell r="F1903" t="str">
            <v>2 - Outros Profissionais da Saúde</v>
          </cell>
          <cell r="G1903" t="str">
            <v>322205</v>
          </cell>
          <cell r="H1903">
            <v>45200</v>
          </cell>
          <cell r="J1903">
            <v>185.42160000000001</v>
          </cell>
          <cell r="L1903">
            <v>124.593152562</v>
          </cell>
          <cell r="M1903">
            <v>29.39</v>
          </cell>
          <cell r="O1903">
            <v>1.82</v>
          </cell>
          <cell r="U1903">
            <v>77.55</v>
          </cell>
          <cell r="X1903" t="str">
            <v>AUX. CRECHE I</v>
          </cell>
        </row>
        <row r="1904">
          <cell r="C1904" t="str">
            <v>HOSPITAL MESTRE VITALINO</v>
          </cell>
          <cell r="E1904" t="str">
            <v>RAFAELA DE ARAUJO ESTEVAM</v>
          </cell>
          <cell r="F1904" t="str">
            <v>3 - Administrativo</v>
          </cell>
          <cell r="G1904" t="str">
            <v>411005</v>
          </cell>
          <cell r="H1904">
            <v>45200</v>
          </cell>
          <cell r="J1904">
            <v>10.3186</v>
          </cell>
          <cell r="L1904">
            <v>0</v>
          </cell>
          <cell r="O1904">
            <v>1.82</v>
          </cell>
          <cell r="R1904">
            <v>201.6</v>
          </cell>
          <cell r="S1904">
            <v>37.200000000000003</v>
          </cell>
        </row>
        <row r="1905">
          <cell r="C1905" t="str">
            <v>HOSPITAL MESTRE VITALINO</v>
          </cell>
          <cell r="E1905" t="str">
            <v>RAFAELA GOMES LIBERATO</v>
          </cell>
          <cell r="F1905" t="str">
            <v>1 - Médico</v>
          </cell>
          <cell r="G1905" t="str">
            <v>225225</v>
          </cell>
          <cell r="H1905">
            <v>45200</v>
          </cell>
          <cell r="J1905">
            <v>1150.5224000000001</v>
          </cell>
          <cell r="L1905">
            <v>124.593152562</v>
          </cell>
          <cell r="M1905">
            <v>3.96</v>
          </cell>
          <cell r="O1905">
            <v>6.01</v>
          </cell>
          <cell r="P1905">
            <v>1.23</v>
          </cell>
        </row>
        <row r="1906">
          <cell r="C1906" t="str">
            <v>HOSPITAL MESTRE VITALINO</v>
          </cell>
          <cell r="E1906" t="str">
            <v>RAFAELA MARIA ADRIANA DA SILVA</v>
          </cell>
          <cell r="F1906" t="str">
            <v>2 - Outros Profissionais da Saúde</v>
          </cell>
          <cell r="G1906" t="str">
            <v>322205</v>
          </cell>
          <cell r="H1906">
            <v>45200</v>
          </cell>
          <cell r="J1906">
            <v>161.55760000000001</v>
          </cell>
          <cell r="L1906">
            <v>0</v>
          </cell>
          <cell r="O1906">
            <v>1.82</v>
          </cell>
        </row>
        <row r="1907">
          <cell r="C1907" t="str">
            <v>HOSPITAL MESTRE VITALINO</v>
          </cell>
          <cell r="E1907" t="str">
            <v>RAFAELA MARIA DE LIMA</v>
          </cell>
          <cell r="F1907" t="str">
            <v>2 - Outros Profissionais da Saúde</v>
          </cell>
          <cell r="G1907" t="str">
            <v>223605</v>
          </cell>
          <cell r="H1907">
            <v>45200</v>
          </cell>
          <cell r="J1907">
            <v>268.90320000000003</v>
          </cell>
          <cell r="L1907">
            <v>124.593152562</v>
          </cell>
          <cell r="M1907">
            <v>3.54</v>
          </cell>
          <cell r="O1907">
            <v>1.35</v>
          </cell>
        </row>
        <row r="1908">
          <cell r="C1908" t="str">
            <v>HOSPITAL MESTRE VITALINO</v>
          </cell>
          <cell r="E1908" t="str">
            <v>RAFAELA MICHELE DA SILVA</v>
          </cell>
          <cell r="F1908" t="str">
            <v>2 - Outros Profissionais da Saúde</v>
          </cell>
          <cell r="G1908" t="str">
            <v>223710</v>
          </cell>
          <cell r="H1908">
            <v>45200</v>
          </cell>
          <cell r="J1908">
            <v>295.29360000000003</v>
          </cell>
          <cell r="L1908">
            <v>0</v>
          </cell>
          <cell r="O1908">
            <v>1.82</v>
          </cell>
        </row>
        <row r="1909">
          <cell r="C1909" t="str">
            <v>HOSPITAL MESTRE VITALINO</v>
          </cell>
          <cell r="E1909" t="str">
            <v>RAFAELA RAIANE DE SOUZA SILVA</v>
          </cell>
          <cell r="F1909" t="str">
            <v>2 - Outros Profissionais da Saúde</v>
          </cell>
          <cell r="G1909" t="str">
            <v>322205</v>
          </cell>
          <cell r="H1909">
            <v>45200</v>
          </cell>
          <cell r="J1909">
            <v>216.70959999999999</v>
          </cell>
          <cell r="L1909">
            <v>0</v>
          </cell>
          <cell r="M1909">
            <v>0</v>
          </cell>
          <cell r="O1909">
            <v>1.82</v>
          </cell>
        </row>
        <row r="1910">
          <cell r="C1910" t="str">
            <v>HOSPITAL MESTRE VITALINO</v>
          </cell>
          <cell r="E1910" t="str">
            <v>RAFAELLA CRISTINA NOVACOSQUE DE LIMA SILVA</v>
          </cell>
          <cell r="F1910" t="str">
            <v>2 - Outros Profissionais da Saúde</v>
          </cell>
          <cell r="G1910" t="str">
            <v>223505</v>
          </cell>
          <cell r="H1910">
            <v>45200</v>
          </cell>
          <cell r="J1910">
            <v>321.6952</v>
          </cell>
          <cell r="L1910">
            <v>124.593152562</v>
          </cell>
          <cell r="M1910">
            <v>4.1100000000000003</v>
          </cell>
          <cell r="O1910">
            <v>1.35</v>
          </cell>
          <cell r="U1910">
            <v>120.26</v>
          </cell>
          <cell r="X1910" t="str">
            <v>AUX.CRECHE II</v>
          </cell>
        </row>
        <row r="1911">
          <cell r="C1911" t="str">
            <v>HOSPITAL MESTRE VITALINO</v>
          </cell>
          <cell r="E1911" t="str">
            <v>RAFAELLA SUENNY DE VASCONCELOS PEREIRA</v>
          </cell>
          <cell r="F1911" t="str">
            <v>2 - Outros Profissionais da Saúde</v>
          </cell>
          <cell r="G1911" t="str">
            <v>223505</v>
          </cell>
          <cell r="H1911">
            <v>45200</v>
          </cell>
          <cell r="J1911">
            <v>384.04399999999998</v>
          </cell>
          <cell r="L1911">
            <v>0</v>
          </cell>
          <cell r="O1911">
            <v>1.35</v>
          </cell>
        </row>
        <row r="1912">
          <cell r="C1912" t="str">
            <v>HOSPITAL MESTRE VITALINO</v>
          </cell>
          <cell r="E1912" t="str">
            <v>RAFAELY DE LIMA BARBOSA</v>
          </cell>
          <cell r="F1912" t="str">
            <v>2 - Outros Profissionais da Saúde</v>
          </cell>
          <cell r="G1912" t="str">
            <v>223505</v>
          </cell>
          <cell r="H1912">
            <v>45200</v>
          </cell>
          <cell r="J1912">
            <v>391.18560000000002</v>
          </cell>
          <cell r="L1912">
            <v>124.593152562</v>
          </cell>
          <cell r="M1912">
            <v>3.97</v>
          </cell>
          <cell r="O1912">
            <v>1.35</v>
          </cell>
        </row>
        <row r="1913">
          <cell r="C1913" t="str">
            <v>HOSPITAL MESTRE VITALINO</v>
          </cell>
          <cell r="E1913" t="str">
            <v>RAIANE EMANUELI DE CARVALHO VASCONCELOS</v>
          </cell>
          <cell r="F1913" t="str">
            <v>2 - Outros Profissionais da Saúde</v>
          </cell>
          <cell r="G1913" t="str">
            <v>322205</v>
          </cell>
          <cell r="H1913">
            <v>45200</v>
          </cell>
          <cell r="J1913">
            <v>166.69200000000001</v>
          </cell>
          <cell r="L1913">
            <v>124.593152562</v>
          </cell>
          <cell r="M1913">
            <v>29.39</v>
          </cell>
          <cell r="O1913">
            <v>1.82</v>
          </cell>
          <cell r="U1913">
            <v>155.1</v>
          </cell>
          <cell r="X1913" t="str">
            <v>AUX. CRECHE I, AUX.CRECHE II</v>
          </cell>
        </row>
        <row r="1914">
          <cell r="C1914" t="str">
            <v>HOSPITAL MESTRE VITALINO</v>
          </cell>
          <cell r="E1914" t="str">
            <v>RAIANE PEREIRA DA CONCEICAO</v>
          </cell>
          <cell r="F1914" t="str">
            <v>2 - Outros Profissionais da Saúde</v>
          </cell>
          <cell r="G1914" t="str">
            <v>322205</v>
          </cell>
          <cell r="H1914">
            <v>45200</v>
          </cell>
          <cell r="J1914">
            <v>202.83279999999999</v>
          </cell>
          <cell r="L1914">
            <v>0</v>
          </cell>
          <cell r="M1914">
            <v>0</v>
          </cell>
          <cell r="O1914">
            <v>1.82</v>
          </cell>
        </row>
        <row r="1915">
          <cell r="C1915" t="str">
            <v>HOSPITAL MESTRE VITALINO</v>
          </cell>
          <cell r="E1915" t="str">
            <v>RAIMUNDO NETO FEITOZA DA SILVA</v>
          </cell>
          <cell r="F1915" t="str">
            <v>1 - Médico</v>
          </cell>
          <cell r="G1915" t="str">
            <v>225112</v>
          </cell>
          <cell r="H1915">
            <v>45200</v>
          </cell>
          <cell r="J1915">
            <v>1195.6568</v>
          </cell>
          <cell r="L1915">
            <v>124.593152562</v>
          </cell>
          <cell r="M1915">
            <v>3.7</v>
          </cell>
          <cell r="O1915">
            <v>6.01</v>
          </cell>
          <cell r="P1915">
            <v>1.23</v>
          </cell>
        </row>
        <row r="1916">
          <cell r="C1916" t="str">
            <v>HOSPITAL MESTRE VITALINO</v>
          </cell>
          <cell r="E1916" t="str">
            <v>RAINIER ANTONIO MARTINS DE BARROS SANTOS</v>
          </cell>
          <cell r="F1916" t="str">
            <v>3 - Administrativo</v>
          </cell>
          <cell r="G1916" t="str">
            <v>515110</v>
          </cell>
          <cell r="H1916">
            <v>45200</v>
          </cell>
          <cell r="J1916">
            <v>209.84479999999999</v>
          </cell>
          <cell r="L1916">
            <v>124.593152562</v>
          </cell>
          <cell r="M1916">
            <v>26.4</v>
          </cell>
          <cell r="O1916">
            <v>1.82</v>
          </cell>
        </row>
        <row r="1917">
          <cell r="C1917" t="str">
            <v>HOSPITAL MESTRE VITALINO</v>
          </cell>
          <cell r="E1917" t="str">
            <v>RAISSA DE ALMEIDA MARTINS</v>
          </cell>
          <cell r="F1917" t="str">
            <v>1 - Médico</v>
          </cell>
          <cell r="G1917" t="str">
            <v>225225</v>
          </cell>
          <cell r="H1917">
            <v>45200</v>
          </cell>
          <cell r="J1917">
            <v>1977.9176</v>
          </cell>
          <cell r="L1917">
            <v>124.593152562</v>
          </cell>
          <cell r="M1917">
            <v>3.96</v>
          </cell>
          <cell r="O1917">
            <v>6.01</v>
          </cell>
          <cell r="P1917">
            <v>1.23</v>
          </cell>
        </row>
        <row r="1918">
          <cell r="C1918" t="str">
            <v>HOSPITAL MESTRE VITALINO</v>
          </cell>
          <cell r="E1918" t="str">
            <v>RAISSA MARIA FEITOZA ROCHA</v>
          </cell>
          <cell r="F1918" t="str">
            <v>1 - Médico</v>
          </cell>
          <cell r="G1918" t="str">
            <v>225203</v>
          </cell>
          <cell r="H1918">
            <v>45200</v>
          </cell>
          <cell r="J1918">
            <v>1132.5776000000001</v>
          </cell>
          <cell r="L1918">
            <v>124.593152562</v>
          </cell>
          <cell r="M1918">
            <v>0.66</v>
          </cell>
          <cell r="O1918">
            <v>6.01</v>
          </cell>
          <cell r="P1918">
            <v>1.23</v>
          </cell>
        </row>
        <row r="1919">
          <cell r="C1919" t="str">
            <v>HOSPITAL MESTRE VITALINO</v>
          </cell>
          <cell r="E1919" t="str">
            <v>RAIZA RAIANE SILVA RIBEIRO</v>
          </cell>
          <cell r="F1919" t="str">
            <v>2 - Outros Profissionais da Saúde</v>
          </cell>
          <cell r="G1919" t="str">
            <v>223505</v>
          </cell>
          <cell r="H1919">
            <v>45200</v>
          </cell>
          <cell r="J1919">
            <v>341.80880000000002</v>
          </cell>
          <cell r="L1919">
            <v>124.593152562</v>
          </cell>
          <cell r="M1919">
            <v>3.83</v>
          </cell>
          <cell r="O1919">
            <v>1.35</v>
          </cell>
        </row>
        <row r="1920">
          <cell r="C1920" t="str">
            <v>HOSPITAL MESTRE VITALINO</v>
          </cell>
          <cell r="E1920" t="str">
            <v>RAMONEKELLY PEDROZA DA FONSECA MOURA</v>
          </cell>
          <cell r="F1920" t="str">
            <v>2 - Outros Profissionais da Saúde</v>
          </cell>
          <cell r="G1920" t="str">
            <v>322205</v>
          </cell>
          <cell r="H1920">
            <v>45200</v>
          </cell>
          <cell r="J1920">
            <v>184.95840000000001</v>
          </cell>
          <cell r="L1920">
            <v>124.593152562</v>
          </cell>
          <cell r="M1920">
            <v>29.39</v>
          </cell>
          <cell r="O1920">
            <v>1.82</v>
          </cell>
        </row>
        <row r="1921">
          <cell r="C1921" t="str">
            <v>HOSPITAL MESTRE VITALINO</v>
          </cell>
          <cell r="E1921" t="str">
            <v>RANIELA FERNANDA DOS SANTOS</v>
          </cell>
          <cell r="F1921" t="str">
            <v>2 - Outros Profissionais da Saúde</v>
          </cell>
          <cell r="G1921" t="str">
            <v>223505</v>
          </cell>
          <cell r="H1921">
            <v>45200</v>
          </cell>
          <cell r="J1921">
            <v>302.50799999999998</v>
          </cell>
          <cell r="L1921">
            <v>124.593152562</v>
          </cell>
          <cell r="M1921">
            <v>3.97</v>
          </cell>
          <cell r="O1921">
            <v>1.35</v>
          </cell>
          <cell r="R1921">
            <v>230.39999999999998</v>
          </cell>
          <cell r="S1921">
            <v>164.28</v>
          </cell>
        </row>
        <row r="1922">
          <cell r="C1922" t="str">
            <v>HOSPITAL MESTRE VITALINO</v>
          </cell>
          <cell r="E1922" t="str">
            <v>RANYA CAMILA SILVA DINIZ</v>
          </cell>
          <cell r="F1922" t="str">
            <v>3 - Administrativo</v>
          </cell>
          <cell r="G1922" t="str">
            <v>411005</v>
          </cell>
          <cell r="H1922">
            <v>45200</v>
          </cell>
          <cell r="J1922">
            <v>11.5732</v>
          </cell>
          <cell r="L1922">
            <v>0</v>
          </cell>
          <cell r="O1922">
            <v>1.82</v>
          </cell>
          <cell r="R1922">
            <v>403.2</v>
          </cell>
          <cell r="S1922">
            <v>37.200000000000003</v>
          </cell>
        </row>
        <row r="1923">
          <cell r="C1923" t="str">
            <v>HOSPITAL MESTRE VITALINO</v>
          </cell>
          <cell r="E1923" t="str">
            <v>RANYELLE VICTORIA GOMES DE MELO</v>
          </cell>
          <cell r="F1923" t="str">
            <v>3 - Administrativo</v>
          </cell>
          <cell r="G1923" t="str">
            <v>411005</v>
          </cell>
          <cell r="H1923">
            <v>45200</v>
          </cell>
          <cell r="J1923">
            <v>5.7866</v>
          </cell>
          <cell r="L1923">
            <v>0</v>
          </cell>
          <cell r="O1923">
            <v>1.82</v>
          </cell>
          <cell r="R1923">
            <v>153.6</v>
          </cell>
        </row>
        <row r="1924">
          <cell r="C1924" t="str">
            <v>HOSPITAL MESTRE VITALINO</v>
          </cell>
          <cell r="E1924" t="str">
            <v>RAPHAEL HEMIGTHON SILVA FREITAS</v>
          </cell>
          <cell r="F1924" t="str">
            <v>3 - Administrativo</v>
          </cell>
          <cell r="G1924" t="str">
            <v>521130</v>
          </cell>
          <cell r="H1924">
            <v>45200</v>
          </cell>
          <cell r="J1924">
            <v>0</v>
          </cell>
          <cell r="L1924">
            <v>0</v>
          </cell>
          <cell r="M1924">
            <v>0</v>
          </cell>
          <cell r="O1924">
            <v>1.82</v>
          </cell>
        </row>
        <row r="1925">
          <cell r="C1925" t="str">
            <v>HOSPITAL MESTRE VITALINO</v>
          </cell>
          <cell r="E1925" t="str">
            <v>RAQUEL DA SILVA ARAUJO</v>
          </cell>
          <cell r="F1925" t="str">
            <v>3 - Administrativo</v>
          </cell>
          <cell r="G1925" t="str">
            <v>514320</v>
          </cell>
          <cell r="H1925">
            <v>45200</v>
          </cell>
          <cell r="J1925">
            <v>139.7568</v>
          </cell>
          <cell r="L1925">
            <v>124.593152562</v>
          </cell>
          <cell r="M1925">
            <v>24.64</v>
          </cell>
          <cell r="O1925">
            <v>1.82</v>
          </cell>
        </row>
        <row r="1926">
          <cell r="C1926" t="str">
            <v>HOSPITAL MESTRE VITALINO</v>
          </cell>
          <cell r="E1926" t="str">
            <v>RAQUEL MARIA DA SILVA</v>
          </cell>
          <cell r="F1926" t="str">
            <v>2 - Outros Profissionais da Saúde</v>
          </cell>
          <cell r="G1926" t="str">
            <v>223505</v>
          </cell>
          <cell r="H1926">
            <v>45200</v>
          </cell>
          <cell r="J1926">
            <v>254.41200000000001</v>
          </cell>
          <cell r="L1926">
            <v>0</v>
          </cell>
          <cell r="O1926">
            <v>1.35</v>
          </cell>
        </row>
        <row r="1927">
          <cell r="C1927" t="str">
            <v>HOSPITAL MESTRE VITALINO</v>
          </cell>
          <cell r="E1927" t="str">
            <v>RAQUEL MATIAS SARAIVA</v>
          </cell>
          <cell r="F1927" t="str">
            <v>2 - Outros Profissionais da Saúde</v>
          </cell>
          <cell r="G1927" t="str">
            <v>322205</v>
          </cell>
          <cell r="H1927">
            <v>45200</v>
          </cell>
          <cell r="J1927">
            <v>165.77520000000001</v>
          </cell>
          <cell r="L1927">
            <v>124.593152562</v>
          </cell>
          <cell r="M1927">
            <v>28.41</v>
          </cell>
          <cell r="O1927">
            <v>1.82</v>
          </cell>
        </row>
        <row r="1928">
          <cell r="C1928" t="str">
            <v>HOSPITAL MESTRE VITALINO</v>
          </cell>
          <cell r="E1928" t="str">
            <v>RAQUEL SIQUEIRA SERAFIM</v>
          </cell>
          <cell r="F1928" t="str">
            <v>2 - Outros Profissionais da Saúde</v>
          </cell>
          <cell r="G1928" t="str">
            <v>322205</v>
          </cell>
          <cell r="H1928">
            <v>45200</v>
          </cell>
          <cell r="J1928">
            <v>165.94159999999999</v>
          </cell>
          <cell r="L1928">
            <v>124.593152562</v>
          </cell>
          <cell r="M1928">
            <v>29.39</v>
          </cell>
          <cell r="O1928">
            <v>1.82</v>
          </cell>
        </row>
        <row r="1929">
          <cell r="C1929" t="str">
            <v>HOSPITAL MESTRE VITALINO</v>
          </cell>
          <cell r="E1929" t="str">
            <v>RAYANE MARIA DA SILVA</v>
          </cell>
          <cell r="F1929" t="str">
            <v>2 - Outros Profissionais da Saúde</v>
          </cell>
          <cell r="G1929" t="str">
            <v>322205</v>
          </cell>
          <cell r="H1929">
            <v>45200</v>
          </cell>
          <cell r="J1929">
            <v>166.00479999999999</v>
          </cell>
          <cell r="L1929">
            <v>124.593152562</v>
          </cell>
          <cell r="M1929">
            <v>14.69</v>
          </cell>
          <cell r="O1929">
            <v>1.82</v>
          </cell>
        </row>
        <row r="1930">
          <cell r="C1930" t="str">
            <v>HOSPITAL MESTRE VITALINO</v>
          </cell>
          <cell r="E1930" t="str">
            <v>RAYANE PRISCILLA DIAS QUIRINO</v>
          </cell>
          <cell r="F1930" t="str">
            <v>3 - Administrativo</v>
          </cell>
          <cell r="G1930" t="str">
            <v>411010</v>
          </cell>
          <cell r="H1930">
            <v>45200</v>
          </cell>
          <cell r="J1930">
            <v>150.01599999999999</v>
          </cell>
          <cell r="L1930">
            <v>0</v>
          </cell>
          <cell r="O1930">
            <v>1.82</v>
          </cell>
        </row>
        <row r="1931">
          <cell r="C1931" t="str">
            <v>HOSPITAL MESTRE VITALINO</v>
          </cell>
          <cell r="E1931" t="str">
            <v>RAYANNE DA SILVA XAVIER</v>
          </cell>
          <cell r="F1931" t="str">
            <v>2 - Outros Profissionais da Saúde</v>
          </cell>
          <cell r="G1931" t="str">
            <v>322205</v>
          </cell>
          <cell r="H1931">
            <v>45200</v>
          </cell>
          <cell r="J1931">
            <v>158.6936</v>
          </cell>
          <cell r="L1931">
            <v>124.593152562</v>
          </cell>
          <cell r="M1931">
            <v>29.39</v>
          </cell>
          <cell r="O1931">
            <v>1.82</v>
          </cell>
        </row>
        <row r="1932">
          <cell r="C1932" t="str">
            <v>HOSPITAL MESTRE VITALINO</v>
          </cell>
          <cell r="E1932" t="str">
            <v>RAYANNE MARIA DE CARVALHO</v>
          </cell>
          <cell r="F1932" t="str">
            <v>3 - Administrativo</v>
          </cell>
          <cell r="G1932" t="str">
            <v>521130</v>
          </cell>
          <cell r="H1932">
            <v>45200</v>
          </cell>
          <cell r="J1932">
            <v>149.07679999999999</v>
          </cell>
          <cell r="L1932">
            <v>124.593152562</v>
          </cell>
          <cell r="M1932">
            <v>26.4</v>
          </cell>
          <cell r="O1932">
            <v>1.82</v>
          </cell>
        </row>
        <row r="1933">
          <cell r="C1933" t="str">
            <v>HOSPITAL MESTRE VITALINO</v>
          </cell>
          <cell r="E1933" t="str">
            <v>RAYANNE MARIA TAVARES GOMES</v>
          </cell>
          <cell r="F1933" t="str">
            <v>3 - Administrativo</v>
          </cell>
          <cell r="G1933" t="str">
            <v>521130</v>
          </cell>
          <cell r="H1933">
            <v>45200</v>
          </cell>
          <cell r="J1933">
            <v>141.8528</v>
          </cell>
          <cell r="L1933">
            <v>124.593152562</v>
          </cell>
          <cell r="M1933">
            <v>26.4</v>
          </cell>
          <cell r="O1933">
            <v>1.82</v>
          </cell>
        </row>
        <row r="1934">
          <cell r="C1934" t="str">
            <v>HOSPITAL MESTRE VITALINO</v>
          </cell>
          <cell r="E1934" t="str">
            <v>RAYANNE SEVERIANO DO NASCIMENTO</v>
          </cell>
          <cell r="F1934" t="str">
            <v>2 - Outros Profissionais da Saúde</v>
          </cell>
          <cell r="G1934" t="str">
            <v>251520</v>
          </cell>
          <cell r="H1934">
            <v>45200</v>
          </cell>
          <cell r="J1934">
            <v>197.67599999999999</v>
          </cell>
          <cell r="L1934">
            <v>124.593152562</v>
          </cell>
          <cell r="M1934">
            <v>44.32</v>
          </cell>
          <cell r="O1934">
            <v>1.82</v>
          </cell>
          <cell r="R1934">
            <v>153.6</v>
          </cell>
        </row>
        <row r="1935">
          <cell r="C1935" t="str">
            <v>HOSPITAL MESTRE VITALINO</v>
          </cell>
          <cell r="E1935" t="str">
            <v>RAYARA DE SOUZA GONCALVES LIMA</v>
          </cell>
          <cell r="F1935" t="str">
            <v>3 - Administrativo</v>
          </cell>
          <cell r="G1935" t="str">
            <v>252305</v>
          </cell>
          <cell r="H1935">
            <v>45200</v>
          </cell>
          <cell r="J1935">
            <v>175.66</v>
          </cell>
          <cell r="L1935">
            <v>0</v>
          </cell>
          <cell r="O1935">
            <v>1.82</v>
          </cell>
          <cell r="R1935">
            <v>201.6</v>
          </cell>
          <cell r="S1935">
            <v>84.3</v>
          </cell>
        </row>
        <row r="1936">
          <cell r="C1936" t="str">
            <v>HOSPITAL MESTRE VITALINO</v>
          </cell>
          <cell r="E1936" t="str">
            <v>RAYLA SANDELLE SOUZA CRUZ</v>
          </cell>
          <cell r="F1936" t="str">
            <v>2 - Outros Profissionais da Saúde</v>
          </cell>
          <cell r="G1936" t="str">
            <v>223605</v>
          </cell>
          <cell r="H1936">
            <v>45200</v>
          </cell>
          <cell r="J1936">
            <v>310.3408</v>
          </cell>
          <cell r="L1936">
            <v>124.593152562</v>
          </cell>
          <cell r="M1936">
            <v>3.54</v>
          </cell>
          <cell r="O1936">
            <v>1.35</v>
          </cell>
        </row>
        <row r="1937">
          <cell r="C1937" t="str">
            <v>HOSPITAL MESTRE VITALINO</v>
          </cell>
          <cell r="E1937" t="str">
            <v>RAYMUNDO FAGNER FARIAS NOVAIS DOS SANTOS</v>
          </cell>
          <cell r="F1937" t="str">
            <v>1 - Médico</v>
          </cell>
          <cell r="G1937" t="str">
            <v>225203</v>
          </cell>
          <cell r="H1937">
            <v>45200</v>
          </cell>
          <cell r="J1937">
            <v>3682.4591999999998</v>
          </cell>
          <cell r="L1937">
            <v>124.593152562</v>
          </cell>
          <cell r="M1937">
            <v>3.96</v>
          </cell>
          <cell r="O1937">
            <v>6.01</v>
          </cell>
          <cell r="P1937">
            <v>1.23</v>
          </cell>
        </row>
        <row r="1938">
          <cell r="C1938" t="str">
            <v>HOSPITAL MESTRE VITALINO</v>
          </cell>
          <cell r="E1938" t="str">
            <v>RAYSSA MONYQUE SILVA DE LIMA</v>
          </cell>
          <cell r="F1938" t="str">
            <v>2 - Outros Profissionais da Saúde</v>
          </cell>
          <cell r="G1938" t="str">
            <v>322205</v>
          </cell>
          <cell r="H1938">
            <v>45200</v>
          </cell>
          <cell r="J1938">
            <v>165.47280000000001</v>
          </cell>
          <cell r="L1938">
            <v>124.593152562</v>
          </cell>
          <cell r="M1938">
            <v>29.39</v>
          </cell>
          <cell r="O1938">
            <v>1.82</v>
          </cell>
        </row>
        <row r="1939">
          <cell r="C1939" t="str">
            <v>HOSPITAL MESTRE VITALINO</v>
          </cell>
          <cell r="E1939" t="str">
            <v>RAYZA LAIS CARVALHO E SILVA ARRUDA</v>
          </cell>
          <cell r="F1939" t="str">
            <v>2 - Outros Profissionais da Saúde</v>
          </cell>
          <cell r="G1939" t="str">
            <v>223605</v>
          </cell>
          <cell r="H1939">
            <v>45200</v>
          </cell>
          <cell r="J1939">
            <v>269.57839999999999</v>
          </cell>
          <cell r="L1939">
            <v>0</v>
          </cell>
          <cell r="O1939">
            <v>1.35</v>
          </cell>
        </row>
        <row r="1940">
          <cell r="C1940" t="str">
            <v>HOSPITAL MESTRE VITALINO</v>
          </cell>
          <cell r="E1940" t="str">
            <v>REBECA EMANUELE ALVES PEREIRA</v>
          </cell>
          <cell r="F1940" t="str">
            <v>2 - Outros Profissionais da Saúde</v>
          </cell>
          <cell r="G1940" t="str">
            <v>322205</v>
          </cell>
          <cell r="H1940">
            <v>45200</v>
          </cell>
          <cell r="J1940">
            <v>163.9736</v>
          </cell>
          <cell r="L1940">
            <v>124.593152562</v>
          </cell>
          <cell r="M1940">
            <v>29.39</v>
          </cell>
          <cell r="O1940">
            <v>1.82</v>
          </cell>
          <cell r="R1940">
            <v>153.6</v>
          </cell>
          <cell r="S1940">
            <v>88.17</v>
          </cell>
        </row>
        <row r="1941">
          <cell r="C1941" t="str">
            <v>HOSPITAL MESTRE VITALINO</v>
          </cell>
          <cell r="E1941" t="str">
            <v>REGINA MORAIS TENORIO DE LIMA LOLAIA</v>
          </cell>
          <cell r="F1941" t="str">
            <v>2 - Outros Profissionais da Saúde</v>
          </cell>
          <cell r="G1941" t="str">
            <v>223505</v>
          </cell>
          <cell r="H1941">
            <v>45200</v>
          </cell>
          <cell r="J1941">
            <v>308.66320000000002</v>
          </cell>
          <cell r="L1941">
            <v>124.593152562</v>
          </cell>
          <cell r="M1941">
            <v>4.1100000000000003</v>
          </cell>
          <cell r="O1941">
            <v>1.35</v>
          </cell>
        </row>
        <row r="1942">
          <cell r="C1942" t="str">
            <v>HOSPITAL MESTRE VITALINO</v>
          </cell>
          <cell r="E1942" t="str">
            <v>REGINALDO CARLOS BEZERRA</v>
          </cell>
          <cell r="F1942" t="str">
            <v>3 - Administrativo</v>
          </cell>
          <cell r="G1942" t="str">
            <v>515110</v>
          </cell>
          <cell r="H1942">
            <v>45200</v>
          </cell>
          <cell r="J1942">
            <v>126.72</v>
          </cell>
          <cell r="L1942">
            <v>124.593152562</v>
          </cell>
          <cell r="M1942">
            <v>26.4</v>
          </cell>
          <cell r="O1942">
            <v>1.82</v>
          </cell>
        </row>
        <row r="1943">
          <cell r="C1943" t="str">
            <v>HOSPITAL MESTRE VITALINO</v>
          </cell>
          <cell r="E1943" t="str">
            <v>REJANE MARIA DA SILVA</v>
          </cell>
          <cell r="F1943" t="str">
            <v>2 - Outros Profissionais da Saúde</v>
          </cell>
          <cell r="G1943" t="str">
            <v>322205</v>
          </cell>
          <cell r="H1943">
            <v>45200</v>
          </cell>
          <cell r="J1943">
            <v>182.8888</v>
          </cell>
          <cell r="L1943">
            <v>124.593152562</v>
          </cell>
          <cell r="M1943">
            <v>29.39</v>
          </cell>
          <cell r="O1943">
            <v>1.82</v>
          </cell>
        </row>
        <row r="1944">
          <cell r="C1944" t="str">
            <v>HOSPITAL MESTRE VITALINO</v>
          </cell>
          <cell r="E1944" t="str">
            <v>RENAN KAUE DE LIMA SANTOS</v>
          </cell>
          <cell r="F1944" t="str">
            <v>3 - Administrativo</v>
          </cell>
          <cell r="G1944" t="str">
            <v>411005</v>
          </cell>
          <cell r="H1944">
            <v>45200</v>
          </cell>
          <cell r="J1944">
            <v>5.7866</v>
          </cell>
          <cell r="L1944">
            <v>0</v>
          </cell>
          <cell r="O1944">
            <v>1.82</v>
          </cell>
          <cell r="R1944">
            <v>153.6</v>
          </cell>
        </row>
        <row r="1945">
          <cell r="C1945" t="str">
            <v>HOSPITAL MESTRE VITALINO</v>
          </cell>
          <cell r="E1945" t="str">
            <v>RENATA BEZERRA ALVES</v>
          </cell>
          <cell r="F1945" t="str">
            <v>3 - Administrativo</v>
          </cell>
          <cell r="G1945" t="str">
            <v>410105</v>
          </cell>
          <cell r="H1945">
            <v>45200</v>
          </cell>
          <cell r="J1945">
            <v>225.6824</v>
          </cell>
          <cell r="L1945">
            <v>124.593152562</v>
          </cell>
          <cell r="M1945">
            <v>14.05</v>
          </cell>
          <cell r="O1945">
            <v>1.82</v>
          </cell>
        </row>
        <row r="1946">
          <cell r="C1946" t="str">
            <v>HOSPITAL MESTRE VITALINO</v>
          </cell>
          <cell r="E1946" t="str">
            <v>RENATA CRISTINA DOS SANTOS SOUZA</v>
          </cell>
          <cell r="F1946" t="str">
            <v>3 - Administrativo</v>
          </cell>
          <cell r="G1946" t="str">
            <v>513430</v>
          </cell>
          <cell r="H1946">
            <v>45200</v>
          </cell>
          <cell r="J1946">
            <v>145.22239999999999</v>
          </cell>
          <cell r="L1946">
            <v>0</v>
          </cell>
          <cell r="O1946">
            <v>1.82</v>
          </cell>
          <cell r="R1946">
            <v>307.2</v>
          </cell>
          <cell r="S1946">
            <v>79.2</v>
          </cell>
        </row>
        <row r="1947">
          <cell r="C1947" t="str">
            <v>HOSPITAL MESTRE VITALINO</v>
          </cell>
          <cell r="E1947" t="str">
            <v>RENATA DA SILVA MENDES</v>
          </cell>
          <cell r="F1947" t="str">
            <v>3 - Administrativo</v>
          </cell>
          <cell r="G1947" t="str">
            <v>513505</v>
          </cell>
          <cell r="H1947">
            <v>45200</v>
          </cell>
          <cell r="J1947">
            <v>158.9624</v>
          </cell>
          <cell r="L1947">
            <v>124.593152562</v>
          </cell>
          <cell r="M1947">
            <v>26.4</v>
          </cell>
          <cell r="O1947">
            <v>1.82</v>
          </cell>
        </row>
        <row r="1948">
          <cell r="C1948" t="str">
            <v>HOSPITAL MESTRE VITALINO</v>
          </cell>
          <cell r="E1948" t="str">
            <v>RENATA DE CARVALHO SILVA</v>
          </cell>
          <cell r="F1948" t="str">
            <v>2 - Outros Profissionais da Saúde</v>
          </cell>
          <cell r="G1948" t="str">
            <v>223605</v>
          </cell>
          <cell r="H1948">
            <v>45200</v>
          </cell>
          <cell r="J1948">
            <v>280.42320000000001</v>
          </cell>
          <cell r="L1948">
            <v>124.593152562</v>
          </cell>
          <cell r="M1948">
            <v>3.54</v>
          </cell>
          <cell r="O1948">
            <v>1.35</v>
          </cell>
        </row>
        <row r="1949">
          <cell r="C1949" t="str">
            <v>HOSPITAL MESTRE VITALINO</v>
          </cell>
          <cell r="E1949" t="str">
            <v>RENATA LAINNY DA SILVA SOUZA</v>
          </cell>
          <cell r="F1949" t="str">
            <v>2 - Outros Profissionais da Saúde</v>
          </cell>
          <cell r="G1949" t="str">
            <v>223505</v>
          </cell>
          <cell r="H1949">
            <v>45200</v>
          </cell>
          <cell r="J1949">
            <v>287.02719999999999</v>
          </cell>
          <cell r="L1949">
            <v>124.593152562</v>
          </cell>
          <cell r="M1949">
            <v>3.09</v>
          </cell>
          <cell r="O1949">
            <v>1.35</v>
          </cell>
        </row>
        <row r="1950">
          <cell r="C1950" t="str">
            <v>HOSPITAL MESTRE VITALINO</v>
          </cell>
          <cell r="E1950" t="str">
            <v>RENATA MARIA DA SILVA</v>
          </cell>
          <cell r="F1950" t="str">
            <v>2 - Outros Profissionais da Saúde</v>
          </cell>
          <cell r="G1950" t="str">
            <v>322205</v>
          </cell>
          <cell r="H1950">
            <v>45200</v>
          </cell>
          <cell r="J1950">
            <v>169.5984</v>
          </cell>
          <cell r="L1950">
            <v>124.593152562</v>
          </cell>
          <cell r="M1950">
            <v>29.39</v>
          </cell>
          <cell r="O1950">
            <v>1.82</v>
          </cell>
        </row>
        <row r="1951">
          <cell r="C1951" t="str">
            <v>HOSPITAL MESTRE VITALINO</v>
          </cell>
          <cell r="E1951" t="str">
            <v>RENATA MARIA DE LIMA</v>
          </cell>
          <cell r="F1951" t="str">
            <v>2 - Outros Profissionais da Saúde</v>
          </cell>
          <cell r="G1951" t="str">
            <v>322205</v>
          </cell>
          <cell r="H1951">
            <v>45200</v>
          </cell>
          <cell r="J1951">
            <v>218.2424</v>
          </cell>
          <cell r="L1951">
            <v>0</v>
          </cell>
          <cell r="M1951">
            <v>0</v>
          </cell>
          <cell r="O1951">
            <v>1.82</v>
          </cell>
        </row>
        <row r="1952">
          <cell r="C1952" t="str">
            <v>HOSPITAL MESTRE VITALINO</v>
          </cell>
          <cell r="E1952" t="str">
            <v>RENATA MARIA MACIEL CAVALCANTI DE ALBUQUERQUE</v>
          </cell>
          <cell r="F1952" t="str">
            <v>2 - Outros Profissionais da Saúde</v>
          </cell>
          <cell r="G1952" t="str">
            <v>223710</v>
          </cell>
          <cell r="H1952">
            <v>45200</v>
          </cell>
          <cell r="J1952">
            <v>0</v>
          </cell>
          <cell r="L1952">
            <v>0</v>
          </cell>
          <cell r="O1952">
            <v>1.82</v>
          </cell>
        </row>
        <row r="1953">
          <cell r="C1953" t="str">
            <v>HOSPITAL MESTRE VITALINO</v>
          </cell>
          <cell r="E1953" t="str">
            <v>RENATA MARIANA DA SILVA ALVES</v>
          </cell>
          <cell r="F1953" t="str">
            <v>2 - Outros Profissionais da Saúde</v>
          </cell>
          <cell r="G1953" t="str">
            <v>223605</v>
          </cell>
          <cell r="H1953">
            <v>45200</v>
          </cell>
          <cell r="J1953">
            <v>263.11840000000001</v>
          </cell>
          <cell r="L1953">
            <v>124.593152562</v>
          </cell>
          <cell r="M1953">
            <v>3.02</v>
          </cell>
          <cell r="O1953">
            <v>1.35</v>
          </cell>
        </row>
        <row r="1954">
          <cell r="C1954" t="str">
            <v>HOSPITAL MESTRE VITALINO</v>
          </cell>
          <cell r="E1954" t="str">
            <v>RENATA MARQUES GRANJA CAMELO</v>
          </cell>
          <cell r="F1954" t="str">
            <v>2 - Outros Profissionais da Saúde</v>
          </cell>
          <cell r="G1954" t="str">
            <v>223605</v>
          </cell>
          <cell r="H1954">
            <v>45200</v>
          </cell>
          <cell r="J1954">
            <v>203.89439999999999</v>
          </cell>
          <cell r="L1954">
            <v>124.593152562</v>
          </cell>
          <cell r="M1954">
            <v>2.73</v>
          </cell>
          <cell r="O1954">
            <v>1.35</v>
          </cell>
        </row>
        <row r="1955">
          <cell r="C1955" t="str">
            <v>HOSPITAL MESTRE VITALINO</v>
          </cell>
          <cell r="E1955" t="str">
            <v>RENATA PRISCILA DA SILVA MESSIAS</v>
          </cell>
          <cell r="F1955" t="str">
            <v>2 - Outros Profissionais da Saúde</v>
          </cell>
          <cell r="G1955" t="str">
            <v>322205</v>
          </cell>
          <cell r="H1955">
            <v>45200</v>
          </cell>
          <cell r="J1955">
            <v>195.72479999999999</v>
          </cell>
          <cell r="L1955">
            <v>124.593152562</v>
          </cell>
          <cell r="M1955">
            <v>29.39</v>
          </cell>
          <cell r="O1955">
            <v>1.82</v>
          </cell>
        </row>
        <row r="1956">
          <cell r="C1956" t="str">
            <v>HOSPITAL MESTRE VITALINO</v>
          </cell>
          <cell r="E1956" t="str">
            <v>RENATA REIS DE AMORIM</v>
          </cell>
          <cell r="F1956" t="str">
            <v>1 - Médico</v>
          </cell>
          <cell r="G1956" t="str">
            <v>225120</v>
          </cell>
          <cell r="H1956">
            <v>45200</v>
          </cell>
          <cell r="J1956">
            <v>3538.4551999999999</v>
          </cell>
          <cell r="L1956">
            <v>124.593152562</v>
          </cell>
          <cell r="M1956">
            <v>3.96</v>
          </cell>
          <cell r="O1956">
            <v>6.01</v>
          </cell>
          <cell r="P1956">
            <v>1.23</v>
          </cell>
        </row>
        <row r="1957">
          <cell r="C1957" t="str">
            <v>HOSPITAL MESTRE VITALINO</v>
          </cell>
          <cell r="E1957" t="str">
            <v>RENATA SENA SANTOS DA COSTA</v>
          </cell>
          <cell r="F1957" t="str">
            <v>2 - Outros Profissionais da Saúde</v>
          </cell>
          <cell r="G1957" t="str">
            <v>322205</v>
          </cell>
          <cell r="H1957">
            <v>45200</v>
          </cell>
          <cell r="J1957">
            <v>175.7216</v>
          </cell>
          <cell r="L1957">
            <v>124.593152562</v>
          </cell>
          <cell r="M1957">
            <v>29.39</v>
          </cell>
          <cell r="O1957">
            <v>1.82</v>
          </cell>
          <cell r="U1957">
            <v>77.55</v>
          </cell>
          <cell r="X1957" t="str">
            <v>AUX. CRECHE I</v>
          </cell>
        </row>
        <row r="1958">
          <cell r="C1958" t="str">
            <v>HOSPITAL MESTRE VITALINO</v>
          </cell>
          <cell r="E1958" t="str">
            <v>RENATA VIEIRA LEITE COSTA</v>
          </cell>
          <cell r="F1958" t="str">
            <v>2 - Outros Profissionais da Saúde</v>
          </cell>
          <cell r="G1958" t="str">
            <v>324115</v>
          </cell>
          <cell r="H1958">
            <v>45200</v>
          </cell>
          <cell r="J1958">
            <v>317.13600000000002</v>
          </cell>
          <cell r="L1958">
            <v>124.593152562</v>
          </cell>
          <cell r="M1958">
            <v>2.41</v>
          </cell>
          <cell r="O1958">
            <v>10</v>
          </cell>
        </row>
        <row r="1959">
          <cell r="C1959" t="str">
            <v>HOSPITAL MESTRE VITALINO</v>
          </cell>
          <cell r="E1959" t="str">
            <v>RENATA VIRGINIA DA SILVA GONCALVES</v>
          </cell>
          <cell r="F1959" t="str">
            <v>2 - Outros Profissionais da Saúde</v>
          </cell>
          <cell r="G1959" t="str">
            <v>322205</v>
          </cell>
          <cell r="H1959">
            <v>45200</v>
          </cell>
          <cell r="J1959">
            <v>230.79759999999999</v>
          </cell>
          <cell r="L1959">
            <v>124.593152562</v>
          </cell>
          <cell r="M1959">
            <v>29.39</v>
          </cell>
          <cell r="O1959">
            <v>1.82</v>
          </cell>
          <cell r="U1959">
            <v>155.1</v>
          </cell>
          <cell r="X1959" t="str">
            <v>AUX. CRECHE I, AUX.CRECHE II</v>
          </cell>
        </row>
        <row r="1960">
          <cell r="C1960" t="str">
            <v>HOSPITAL MESTRE VITALINO</v>
          </cell>
          <cell r="E1960" t="str">
            <v>RENATO GRANGEIRO SAMPAIO</v>
          </cell>
          <cell r="F1960" t="str">
            <v>1 - Médico</v>
          </cell>
          <cell r="G1960" t="str">
            <v>225112</v>
          </cell>
          <cell r="H1960">
            <v>45200</v>
          </cell>
          <cell r="J1960">
            <v>2348.7928000000002</v>
          </cell>
          <cell r="L1960">
            <v>124.593152562</v>
          </cell>
          <cell r="M1960">
            <v>3.96</v>
          </cell>
          <cell r="O1960">
            <v>6.01</v>
          </cell>
          <cell r="P1960">
            <v>1.23</v>
          </cell>
        </row>
        <row r="1961">
          <cell r="C1961" t="str">
            <v>HOSPITAL MESTRE VITALINO</v>
          </cell>
          <cell r="E1961" t="str">
            <v>RENATO HELENO DA SILVA</v>
          </cell>
          <cell r="F1961" t="str">
            <v>2 - Outros Profissionais da Saúde</v>
          </cell>
          <cell r="G1961" t="str">
            <v>322205</v>
          </cell>
          <cell r="H1961">
            <v>45200</v>
          </cell>
          <cell r="J1961">
            <v>153.2936</v>
          </cell>
          <cell r="L1961">
            <v>0</v>
          </cell>
          <cell r="O1961">
            <v>1.82</v>
          </cell>
        </row>
        <row r="1962">
          <cell r="C1962" t="str">
            <v>HOSPITAL MESTRE VITALINO</v>
          </cell>
          <cell r="E1962" t="str">
            <v>RENATO JOSE DA SILVA</v>
          </cell>
          <cell r="F1962" t="str">
            <v>2 - Outros Profissionais da Saúde</v>
          </cell>
          <cell r="G1962" t="str">
            <v>322205</v>
          </cell>
          <cell r="H1962">
            <v>45200</v>
          </cell>
          <cell r="J1962">
            <v>257.35359999999997</v>
          </cell>
          <cell r="L1962">
            <v>124.593152562</v>
          </cell>
          <cell r="M1962">
            <v>29.39</v>
          </cell>
          <cell r="O1962">
            <v>1.82</v>
          </cell>
        </row>
        <row r="1963">
          <cell r="C1963" t="str">
            <v>HOSPITAL MESTRE VITALINO</v>
          </cell>
          <cell r="E1963" t="str">
            <v>RENER MATIAS PEREIRA</v>
          </cell>
          <cell r="F1963" t="str">
            <v>2 - Outros Profissionais da Saúde</v>
          </cell>
          <cell r="G1963" t="str">
            <v>322205</v>
          </cell>
          <cell r="H1963">
            <v>45200</v>
          </cell>
          <cell r="J1963">
            <v>151.27279999999999</v>
          </cell>
          <cell r="L1963">
            <v>124.593152562</v>
          </cell>
          <cell r="M1963">
            <v>29.39</v>
          </cell>
          <cell r="O1963">
            <v>1.82</v>
          </cell>
        </row>
        <row r="1964">
          <cell r="C1964" t="str">
            <v>HOSPITAL MESTRE VITALINO</v>
          </cell>
          <cell r="E1964" t="str">
            <v>RENIA CLAUDIA RODRIGUES MOUREIRA</v>
          </cell>
          <cell r="F1964" t="str">
            <v>2 - Outros Profissionais da Saúde</v>
          </cell>
          <cell r="G1964" t="str">
            <v>322205</v>
          </cell>
          <cell r="H1964">
            <v>45200</v>
          </cell>
          <cell r="J1964">
            <v>162.33680000000001</v>
          </cell>
          <cell r="L1964">
            <v>0</v>
          </cell>
          <cell r="O1964">
            <v>1.82</v>
          </cell>
        </row>
        <row r="1965">
          <cell r="C1965" t="str">
            <v>HOSPITAL MESTRE VITALINO</v>
          </cell>
          <cell r="E1965" t="str">
            <v>RENILDE LIMA MUNIZ</v>
          </cell>
          <cell r="F1965" t="str">
            <v>2 - Outros Profissionais da Saúde</v>
          </cell>
          <cell r="G1965" t="str">
            <v>131210</v>
          </cell>
          <cell r="H1965">
            <v>45200</v>
          </cell>
          <cell r="J1965">
            <v>1247.1128000000001</v>
          </cell>
          <cell r="L1965">
            <v>124.593152562</v>
          </cell>
          <cell r="M1965">
            <v>4.1100000000000003</v>
          </cell>
          <cell r="O1965">
            <v>1.35</v>
          </cell>
          <cell r="Y1965">
            <v>2533.09090909</v>
          </cell>
        </row>
        <row r="1966">
          <cell r="C1966" t="str">
            <v>HOSPITAL MESTRE VITALINO</v>
          </cell>
          <cell r="E1966" t="str">
            <v>RENILDO DA SILVA</v>
          </cell>
          <cell r="F1966" t="str">
            <v>2 - Outros Profissionais da Saúde</v>
          </cell>
          <cell r="G1966" t="str">
            <v>322205</v>
          </cell>
          <cell r="H1966">
            <v>45200</v>
          </cell>
          <cell r="J1966">
            <v>163.33680000000001</v>
          </cell>
          <cell r="L1966">
            <v>124.593152562</v>
          </cell>
          <cell r="M1966">
            <v>29.39</v>
          </cell>
          <cell r="O1966">
            <v>1.82</v>
          </cell>
        </row>
        <row r="1967">
          <cell r="C1967" t="str">
            <v>HOSPITAL MESTRE VITALINO</v>
          </cell>
          <cell r="E1967" t="str">
            <v>RENNAN CESAR LEOCADIO DE MENEZES</v>
          </cell>
          <cell r="F1967" t="str">
            <v>2 - Outros Profissionais da Saúde</v>
          </cell>
          <cell r="G1967" t="str">
            <v>223505</v>
          </cell>
          <cell r="H1967">
            <v>45200</v>
          </cell>
          <cell r="J1967">
            <v>288.1576</v>
          </cell>
          <cell r="L1967">
            <v>124.593152562</v>
          </cell>
          <cell r="M1967">
            <v>4.1100000000000003</v>
          </cell>
          <cell r="O1967">
            <v>1.35</v>
          </cell>
        </row>
        <row r="1968">
          <cell r="C1968" t="str">
            <v>HOSPITAL MESTRE VITALINO</v>
          </cell>
          <cell r="E1968" t="str">
            <v>RENNAN HENRIQUE NUNES MIGUEL</v>
          </cell>
          <cell r="F1968" t="str">
            <v>3 - Administrativo</v>
          </cell>
          <cell r="G1968" t="str">
            <v>212410</v>
          </cell>
          <cell r="H1968">
            <v>45200</v>
          </cell>
          <cell r="J1968">
            <v>310.32400000000001</v>
          </cell>
          <cell r="L1968">
            <v>0</v>
          </cell>
          <cell r="M1968">
            <v>0</v>
          </cell>
          <cell r="O1968">
            <v>1.82</v>
          </cell>
        </row>
        <row r="1969">
          <cell r="C1969" t="str">
            <v>HOSPITAL MESTRE VITALINO</v>
          </cell>
          <cell r="E1969" t="str">
            <v>REVISSON PEREIRA DOS SANTOS</v>
          </cell>
          <cell r="F1969" t="str">
            <v>2 - Outros Profissionais da Saúde</v>
          </cell>
          <cell r="G1969" t="str">
            <v>324115</v>
          </cell>
          <cell r="H1969">
            <v>45200</v>
          </cell>
          <cell r="J1969">
            <v>322.14800000000002</v>
          </cell>
          <cell r="L1969">
            <v>124.593152562</v>
          </cell>
          <cell r="M1969">
            <v>2.41</v>
          </cell>
          <cell r="O1969">
            <v>10</v>
          </cell>
        </row>
        <row r="1970">
          <cell r="C1970" t="str">
            <v>HOSPITAL MESTRE VITALINO</v>
          </cell>
          <cell r="E1970" t="str">
            <v>RICARDO HENRIQUE ALBUQUERQUE DA SILVA</v>
          </cell>
          <cell r="F1970" t="str">
            <v>1 - Médico</v>
          </cell>
          <cell r="G1970" t="str">
            <v>225125</v>
          </cell>
          <cell r="H1970">
            <v>45200</v>
          </cell>
          <cell r="J1970">
            <v>1199.6784</v>
          </cell>
          <cell r="L1970">
            <v>124.593152562</v>
          </cell>
          <cell r="M1970">
            <v>3.96</v>
          </cell>
          <cell r="O1970">
            <v>6.01</v>
          </cell>
          <cell r="P1970">
            <v>1.23</v>
          </cell>
        </row>
        <row r="1971">
          <cell r="C1971" t="str">
            <v>HOSPITAL MESTRE VITALINO</v>
          </cell>
          <cell r="E1971" t="str">
            <v>RICARDO JACINTO DA SILVA</v>
          </cell>
          <cell r="F1971" t="str">
            <v>3 - Administrativo</v>
          </cell>
          <cell r="G1971" t="str">
            <v>515110</v>
          </cell>
          <cell r="H1971">
            <v>45200</v>
          </cell>
          <cell r="J1971">
            <v>147.84</v>
          </cell>
          <cell r="L1971">
            <v>124.593152562</v>
          </cell>
          <cell r="M1971">
            <v>26.4</v>
          </cell>
          <cell r="O1971">
            <v>1.82</v>
          </cell>
        </row>
        <row r="1972">
          <cell r="C1972" t="str">
            <v>HOSPITAL MESTRE VITALINO</v>
          </cell>
          <cell r="E1972" t="str">
            <v>RICARDO JOSE DA SILVA</v>
          </cell>
          <cell r="F1972" t="str">
            <v>3 - Administrativo</v>
          </cell>
          <cell r="G1972" t="str">
            <v>413115</v>
          </cell>
          <cell r="H1972">
            <v>45200</v>
          </cell>
          <cell r="J1972">
            <v>201.54320000000001</v>
          </cell>
          <cell r="L1972">
            <v>124.593152562</v>
          </cell>
          <cell r="M1972">
            <v>30.79</v>
          </cell>
          <cell r="O1972">
            <v>1.82</v>
          </cell>
        </row>
        <row r="1973">
          <cell r="C1973" t="str">
            <v>HOSPITAL MESTRE VITALINO</v>
          </cell>
          <cell r="E1973" t="str">
            <v>RICHARDSON DAVID DE LIMA AMORIM</v>
          </cell>
          <cell r="F1973" t="str">
            <v>2 - Outros Profissionais da Saúde</v>
          </cell>
          <cell r="G1973" t="str">
            <v>322205</v>
          </cell>
          <cell r="H1973">
            <v>45200</v>
          </cell>
          <cell r="J1973">
            <v>168.19839999999999</v>
          </cell>
          <cell r="L1973">
            <v>124.593152562</v>
          </cell>
          <cell r="M1973">
            <v>29.39</v>
          </cell>
          <cell r="O1973">
            <v>1.82</v>
          </cell>
        </row>
        <row r="1974">
          <cell r="C1974" t="str">
            <v>HOSPITAL MESTRE VITALINO</v>
          </cell>
          <cell r="E1974" t="str">
            <v>RIKIELE ALEXANDRE DE LIMA MEDEIROS</v>
          </cell>
          <cell r="F1974" t="str">
            <v>2 - Outros Profissionais da Saúde</v>
          </cell>
          <cell r="G1974" t="str">
            <v>322205</v>
          </cell>
          <cell r="H1974">
            <v>45200</v>
          </cell>
          <cell r="J1974">
            <v>198.57040000000001</v>
          </cell>
          <cell r="L1974">
            <v>124.593152562</v>
          </cell>
          <cell r="M1974">
            <v>28.41</v>
          </cell>
          <cell r="O1974">
            <v>1.82</v>
          </cell>
        </row>
        <row r="1975">
          <cell r="C1975" t="str">
            <v>HOSPITAL MESTRE VITALINO</v>
          </cell>
          <cell r="E1975" t="str">
            <v>RISOLENE HELENA DOS SANTOS SILVA</v>
          </cell>
          <cell r="F1975" t="str">
            <v>3 - Administrativo</v>
          </cell>
          <cell r="G1975" t="str">
            <v>514320</v>
          </cell>
          <cell r="H1975">
            <v>45200</v>
          </cell>
          <cell r="J1975">
            <v>101.376</v>
          </cell>
          <cell r="L1975">
            <v>0</v>
          </cell>
          <cell r="O1975">
            <v>1.82</v>
          </cell>
        </row>
        <row r="1976">
          <cell r="C1976" t="str">
            <v>HOSPITAL MESTRE VITALINO</v>
          </cell>
          <cell r="E1976" t="str">
            <v>RITA DE CASSIA DA SILVA</v>
          </cell>
          <cell r="F1976" t="str">
            <v>3 - Administrativo</v>
          </cell>
          <cell r="G1976" t="str">
            <v>521130</v>
          </cell>
          <cell r="H1976">
            <v>45200</v>
          </cell>
          <cell r="J1976">
            <v>153.8048</v>
          </cell>
          <cell r="L1976">
            <v>124.593152562</v>
          </cell>
          <cell r="M1976">
            <v>26.4</v>
          </cell>
          <cell r="O1976">
            <v>1.82</v>
          </cell>
        </row>
        <row r="1977">
          <cell r="C1977" t="str">
            <v>HOSPITAL MESTRE VITALINO</v>
          </cell>
          <cell r="E1977" t="str">
            <v>RITA DE CASSIA FONSECA DOS SANTOS</v>
          </cell>
          <cell r="F1977" t="str">
            <v>2 - Outros Profissionais da Saúde</v>
          </cell>
          <cell r="G1977" t="str">
            <v>223605</v>
          </cell>
          <cell r="H1977">
            <v>45200</v>
          </cell>
          <cell r="J1977">
            <v>287.8064</v>
          </cell>
          <cell r="L1977">
            <v>124.593152562</v>
          </cell>
          <cell r="M1977">
            <v>3.54</v>
          </cell>
          <cell r="O1977">
            <v>1.35</v>
          </cell>
          <cell r="U1977">
            <v>112.22</v>
          </cell>
          <cell r="X1977" t="str">
            <v>AUX. CRECHE I</v>
          </cell>
        </row>
        <row r="1978">
          <cell r="C1978" t="str">
            <v>HOSPITAL MESTRE VITALINO</v>
          </cell>
          <cell r="E1978" t="str">
            <v>RITA DE CASSIA SILVA SOUZA</v>
          </cell>
          <cell r="F1978" t="str">
            <v>2 - Outros Profissionais da Saúde</v>
          </cell>
          <cell r="G1978" t="str">
            <v>223605</v>
          </cell>
          <cell r="H1978">
            <v>45200</v>
          </cell>
          <cell r="J1978">
            <v>273.99439999999998</v>
          </cell>
          <cell r="L1978">
            <v>124.593152562</v>
          </cell>
          <cell r="M1978">
            <v>2.73</v>
          </cell>
          <cell r="O1978">
            <v>1.35</v>
          </cell>
        </row>
        <row r="1979">
          <cell r="C1979" t="str">
            <v>HOSPITAL MESTRE VITALINO</v>
          </cell>
          <cell r="E1979" t="str">
            <v>RITA DE CASSIA TORRES DA SILVA</v>
          </cell>
          <cell r="F1979" t="str">
            <v>2 - Outros Profissionais da Saúde</v>
          </cell>
          <cell r="G1979" t="str">
            <v>322205</v>
          </cell>
          <cell r="H1979">
            <v>45200</v>
          </cell>
          <cell r="J1979">
            <v>249.5592</v>
          </cell>
          <cell r="L1979">
            <v>124.593152562</v>
          </cell>
          <cell r="M1979">
            <v>29.39</v>
          </cell>
          <cell r="O1979">
            <v>1.82</v>
          </cell>
        </row>
        <row r="1980">
          <cell r="C1980" t="str">
            <v>HOSPITAL MESTRE VITALINO</v>
          </cell>
          <cell r="E1980" t="str">
            <v>RITA DE KASSIA DE SOUZA SILVA</v>
          </cell>
          <cell r="F1980" t="str">
            <v>2 - Outros Profissionais da Saúde</v>
          </cell>
          <cell r="G1980" t="str">
            <v>322205</v>
          </cell>
          <cell r="H1980">
            <v>45200</v>
          </cell>
          <cell r="J1980">
            <v>166.4992</v>
          </cell>
          <cell r="L1980">
            <v>0</v>
          </cell>
          <cell r="O1980">
            <v>1.82</v>
          </cell>
        </row>
        <row r="1981">
          <cell r="C1981" t="str">
            <v>HOSPITAL MESTRE VITALINO</v>
          </cell>
          <cell r="E1981" t="str">
            <v>RITA LAIANE DA SILVA PRADO</v>
          </cell>
          <cell r="F1981" t="str">
            <v>2 - Outros Profissionais da Saúde</v>
          </cell>
          <cell r="G1981" t="str">
            <v>322205</v>
          </cell>
          <cell r="H1981">
            <v>45200</v>
          </cell>
          <cell r="J1981">
            <v>153.7568</v>
          </cell>
          <cell r="L1981">
            <v>124.593152562</v>
          </cell>
          <cell r="M1981">
            <v>29.39</v>
          </cell>
          <cell r="O1981">
            <v>1.82</v>
          </cell>
          <cell r="R1981">
            <v>307.2</v>
          </cell>
          <cell r="S1981">
            <v>88.17</v>
          </cell>
        </row>
        <row r="1982">
          <cell r="C1982" t="str">
            <v>HOSPITAL MESTRE VITALINO</v>
          </cell>
          <cell r="E1982" t="str">
            <v>RITA PAULA DE SOUZA CAMPOS</v>
          </cell>
          <cell r="F1982" t="str">
            <v>2 - Outros Profissionais da Saúde</v>
          </cell>
          <cell r="G1982" t="str">
            <v>322205</v>
          </cell>
          <cell r="H1982">
            <v>45200</v>
          </cell>
          <cell r="J1982">
            <v>166.11680000000001</v>
          </cell>
          <cell r="L1982">
            <v>0</v>
          </cell>
          <cell r="O1982">
            <v>1.82</v>
          </cell>
        </row>
        <row r="1983">
          <cell r="C1983" t="str">
            <v>HOSPITAL MESTRE VITALINO</v>
          </cell>
          <cell r="E1983" t="str">
            <v>RIVANIA APARECIDA DE ANDRADE MACEDO</v>
          </cell>
          <cell r="F1983" t="str">
            <v>2 - Outros Profissionais da Saúde</v>
          </cell>
          <cell r="G1983" t="str">
            <v>223505</v>
          </cell>
          <cell r="H1983">
            <v>45200</v>
          </cell>
          <cell r="J1983">
            <v>316.18639999999999</v>
          </cell>
          <cell r="L1983">
            <v>124.593152562</v>
          </cell>
          <cell r="M1983">
            <v>4.1100000000000003</v>
          </cell>
          <cell r="O1983">
            <v>1.35</v>
          </cell>
        </row>
        <row r="1984">
          <cell r="C1984" t="str">
            <v>HOSPITAL MESTRE VITALINO</v>
          </cell>
          <cell r="E1984" t="str">
            <v>RIVANIA DO NASCIMENTO SILVA</v>
          </cell>
          <cell r="F1984" t="str">
            <v>2 - Outros Profissionais da Saúde</v>
          </cell>
          <cell r="G1984" t="str">
            <v>322205</v>
          </cell>
          <cell r="H1984">
            <v>45200</v>
          </cell>
          <cell r="J1984">
            <v>163.7544</v>
          </cell>
          <cell r="L1984">
            <v>124.593152562</v>
          </cell>
          <cell r="M1984">
            <v>29.39</v>
          </cell>
          <cell r="O1984">
            <v>1.82</v>
          </cell>
        </row>
        <row r="1985">
          <cell r="C1985" t="str">
            <v>HOSPITAL MESTRE VITALINO</v>
          </cell>
          <cell r="E1985" t="str">
            <v>ROBERIO GUILHERME DOS SANTOS</v>
          </cell>
          <cell r="F1985" t="str">
            <v>2 - Outros Profissionais da Saúde</v>
          </cell>
          <cell r="G1985" t="str">
            <v>223505</v>
          </cell>
          <cell r="H1985">
            <v>45200</v>
          </cell>
          <cell r="J1985">
            <v>300.5104</v>
          </cell>
          <cell r="L1985">
            <v>124.593152562</v>
          </cell>
          <cell r="M1985">
            <v>4.1100000000000003</v>
          </cell>
          <cell r="O1985">
            <v>1.35</v>
          </cell>
        </row>
        <row r="1986">
          <cell r="C1986" t="str">
            <v>HOSPITAL MESTRE VITALINO</v>
          </cell>
          <cell r="E1986" t="str">
            <v>ROBERIO TEODORO SILVA DO CARMO</v>
          </cell>
          <cell r="F1986" t="str">
            <v>3 - Administrativo</v>
          </cell>
          <cell r="G1986" t="str">
            <v>514320</v>
          </cell>
          <cell r="H1986">
            <v>45200</v>
          </cell>
          <cell r="J1986">
            <v>169.828</v>
          </cell>
          <cell r="L1986">
            <v>124.593152562</v>
          </cell>
          <cell r="M1986">
            <v>26.4</v>
          </cell>
          <cell r="O1986">
            <v>1.82</v>
          </cell>
        </row>
        <row r="1987">
          <cell r="C1987" t="str">
            <v>HOSPITAL MESTRE VITALINO</v>
          </cell>
          <cell r="E1987" t="str">
            <v>ROBERTA ALVES DOS SANTOS BARBOSA</v>
          </cell>
          <cell r="F1987" t="str">
            <v>2 - Outros Profissionais da Saúde</v>
          </cell>
          <cell r="G1987" t="str">
            <v>223605</v>
          </cell>
          <cell r="H1987">
            <v>45200</v>
          </cell>
          <cell r="J1987">
            <v>298.08159999999998</v>
          </cell>
          <cell r="L1987">
            <v>124.593152562</v>
          </cell>
          <cell r="M1987">
            <v>3.3</v>
          </cell>
          <cell r="O1987">
            <v>1.35</v>
          </cell>
        </row>
        <row r="1988">
          <cell r="C1988" t="str">
            <v>HOSPITAL MESTRE VITALINO</v>
          </cell>
          <cell r="E1988" t="str">
            <v>ROBERTA ARAUJO BELTRAO</v>
          </cell>
          <cell r="F1988" t="str">
            <v>3 - Administrativo</v>
          </cell>
          <cell r="G1988" t="str">
            <v>413115</v>
          </cell>
          <cell r="H1988">
            <v>45200</v>
          </cell>
          <cell r="J1988">
            <v>180.19919999999999</v>
          </cell>
          <cell r="L1988">
            <v>124.593152562</v>
          </cell>
          <cell r="M1988">
            <v>34.21</v>
          </cell>
          <cell r="O1988">
            <v>1.82</v>
          </cell>
        </row>
        <row r="1989">
          <cell r="C1989" t="str">
            <v>HOSPITAL MESTRE VITALINO</v>
          </cell>
          <cell r="E1989" t="str">
            <v>ROBERTA CRISTINA DA SILVA</v>
          </cell>
          <cell r="F1989" t="str">
            <v>3 - Administrativo</v>
          </cell>
          <cell r="G1989" t="str">
            <v>517410</v>
          </cell>
          <cell r="H1989">
            <v>45200</v>
          </cell>
          <cell r="J1989">
            <v>118.88</v>
          </cell>
          <cell r="L1989">
            <v>124.593152562</v>
          </cell>
          <cell r="M1989">
            <v>26.4</v>
          </cell>
          <cell r="O1989">
            <v>1.82</v>
          </cell>
        </row>
        <row r="1990">
          <cell r="C1990" t="str">
            <v>HOSPITAL MESTRE VITALINO</v>
          </cell>
          <cell r="E1990" t="str">
            <v>ROBERTA KARLA DO NASCIMENTO SILVA</v>
          </cell>
          <cell r="F1990" t="str">
            <v>2 - Outros Profissionais da Saúde</v>
          </cell>
          <cell r="G1990" t="str">
            <v>322205</v>
          </cell>
          <cell r="H1990">
            <v>45200</v>
          </cell>
          <cell r="J1990">
            <v>168.83840000000001</v>
          </cell>
          <cell r="L1990">
            <v>124.593152562</v>
          </cell>
          <cell r="M1990">
            <v>29.39</v>
          </cell>
          <cell r="O1990">
            <v>1.82</v>
          </cell>
          <cell r="R1990">
            <v>307.2</v>
          </cell>
          <cell r="S1990">
            <v>88.17</v>
          </cell>
        </row>
        <row r="1991">
          <cell r="C1991" t="str">
            <v>HOSPITAL MESTRE VITALINO</v>
          </cell>
          <cell r="E1991" t="str">
            <v>ROBERTA MIRANDA SALGADO MELO</v>
          </cell>
          <cell r="F1991" t="str">
            <v>2 - Outros Profissionais da Saúde</v>
          </cell>
          <cell r="G1991" t="str">
            <v>223505</v>
          </cell>
          <cell r="H1991">
            <v>45200</v>
          </cell>
          <cell r="J1991">
            <v>390.50240000000002</v>
          </cell>
          <cell r="L1991">
            <v>0</v>
          </cell>
          <cell r="M1991">
            <v>0</v>
          </cell>
          <cell r="O1991">
            <v>1.35</v>
          </cell>
        </row>
        <row r="1992">
          <cell r="C1992" t="str">
            <v>HOSPITAL MESTRE VITALINO</v>
          </cell>
          <cell r="E1992" t="str">
            <v>ROBERTO ANTONIO DE OLIVEIRA FILHO</v>
          </cell>
          <cell r="F1992" t="str">
            <v>2 - Outros Profissionais da Saúde</v>
          </cell>
          <cell r="G1992" t="str">
            <v>324115</v>
          </cell>
          <cell r="H1992">
            <v>45200</v>
          </cell>
          <cell r="J1992">
            <v>327.32479999999998</v>
          </cell>
          <cell r="L1992">
            <v>124.593152562</v>
          </cell>
          <cell r="M1992">
            <v>2.41</v>
          </cell>
          <cell r="O1992">
            <v>10</v>
          </cell>
        </row>
        <row r="1993">
          <cell r="C1993" t="str">
            <v>HOSPITAL MESTRE VITALINO</v>
          </cell>
          <cell r="E1993" t="str">
            <v>ROBERTO FELIPE ALVES DA SILVA</v>
          </cell>
          <cell r="F1993" t="str">
            <v>3 - Administrativo</v>
          </cell>
          <cell r="G1993" t="str">
            <v>521130</v>
          </cell>
          <cell r="H1993">
            <v>45200</v>
          </cell>
          <cell r="J1993">
            <v>125.64319999999999</v>
          </cell>
          <cell r="L1993">
            <v>124.593152562</v>
          </cell>
          <cell r="M1993">
            <v>25.52</v>
          </cell>
          <cell r="O1993">
            <v>1.82</v>
          </cell>
        </row>
        <row r="1994">
          <cell r="C1994" t="str">
            <v>HOSPITAL MESTRE VITALINO</v>
          </cell>
          <cell r="E1994" t="str">
            <v>ROBERTO FELIPE SILVA LIMA</v>
          </cell>
          <cell r="F1994" t="str">
            <v>3 - Administrativo</v>
          </cell>
          <cell r="G1994" t="str">
            <v>517410</v>
          </cell>
          <cell r="H1994">
            <v>45200</v>
          </cell>
          <cell r="J1994">
            <v>128.2792</v>
          </cell>
          <cell r="L1994">
            <v>124.593152562</v>
          </cell>
          <cell r="M1994">
            <v>25.52</v>
          </cell>
          <cell r="O1994">
            <v>1.82</v>
          </cell>
        </row>
        <row r="1995">
          <cell r="C1995" t="str">
            <v>HOSPITAL MESTRE VITALINO</v>
          </cell>
          <cell r="E1995" t="str">
            <v>ROBERTO MARQUES FERNANDES NETO</v>
          </cell>
          <cell r="F1995" t="str">
            <v>3 - Administrativo</v>
          </cell>
          <cell r="G1995" t="str">
            <v>410105</v>
          </cell>
          <cell r="H1995">
            <v>45200</v>
          </cell>
          <cell r="J1995">
            <v>1012.1</v>
          </cell>
          <cell r="L1995">
            <v>0</v>
          </cell>
          <cell r="O1995">
            <v>1.82</v>
          </cell>
          <cell r="U1995">
            <v>200</v>
          </cell>
          <cell r="X1995" t="str">
            <v>GRATIFICACAO I</v>
          </cell>
        </row>
        <row r="1996">
          <cell r="C1996" t="str">
            <v>HOSPITAL MESTRE VITALINO</v>
          </cell>
          <cell r="E1996" t="str">
            <v>ROBERTO RODRIGUES FERRER NETO</v>
          </cell>
          <cell r="F1996" t="str">
            <v>3 - Administrativo</v>
          </cell>
          <cell r="G1996" t="str">
            <v>521130</v>
          </cell>
          <cell r="H1996">
            <v>45200</v>
          </cell>
          <cell r="J1996">
            <v>126.25920000000001</v>
          </cell>
          <cell r="L1996">
            <v>0</v>
          </cell>
          <cell r="O1996">
            <v>1.82</v>
          </cell>
        </row>
        <row r="1997">
          <cell r="C1997" t="str">
            <v>HOSPITAL MESTRE VITALINO</v>
          </cell>
          <cell r="E1997" t="str">
            <v>ROBEVAL LIMA DA SILVA</v>
          </cell>
          <cell r="F1997" t="str">
            <v>3 - Administrativo</v>
          </cell>
          <cell r="G1997" t="str">
            <v>312105</v>
          </cell>
          <cell r="H1997">
            <v>45200</v>
          </cell>
          <cell r="J1997">
            <v>182.9528</v>
          </cell>
          <cell r="L1997">
            <v>124.593152562</v>
          </cell>
          <cell r="M1997">
            <v>33.159999999999997</v>
          </cell>
          <cell r="O1997">
            <v>1.82</v>
          </cell>
          <cell r="U1997">
            <v>49.5</v>
          </cell>
          <cell r="X1997" t="str">
            <v>AUX DE FERRAMENTA</v>
          </cell>
        </row>
        <row r="1998">
          <cell r="C1998" t="str">
            <v>HOSPITAL MESTRE VITALINO</v>
          </cell>
          <cell r="E1998" t="str">
            <v>ROBLES ROGERIO ALCANTARA DE SOUZA</v>
          </cell>
          <cell r="F1998" t="str">
            <v>2 - Outros Profissionais da Saúde</v>
          </cell>
          <cell r="G1998" t="str">
            <v>324115</v>
          </cell>
          <cell r="H1998">
            <v>45200</v>
          </cell>
          <cell r="J1998">
            <v>297.45760000000001</v>
          </cell>
          <cell r="L1998">
            <v>124.593152562</v>
          </cell>
          <cell r="M1998">
            <v>2.41</v>
          </cell>
          <cell r="O1998">
            <v>10</v>
          </cell>
        </row>
        <row r="1999">
          <cell r="C1999" t="str">
            <v>HOSPITAL MESTRE VITALINO</v>
          </cell>
          <cell r="E1999" t="str">
            <v>ROBSON DE MOURA RIBEIRO</v>
          </cell>
          <cell r="F1999" t="str">
            <v>2 - Outros Profissionais da Saúde</v>
          </cell>
          <cell r="G1999" t="str">
            <v>322205</v>
          </cell>
          <cell r="H1999">
            <v>45200</v>
          </cell>
          <cell r="J1999">
            <v>168.84639999999999</v>
          </cell>
          <cell r="L1999">
            <v>0</v>
          </cell>
          <cell r="O1999">
            <v>1.82</v>
          </cell>
        </row>
        <row r="2000">
          <cell r="C2000" t="str">
            <v>HOSPITAL MESTRE VITALINO</v>
          </cell>
          <cell r="E2000" t="str">
            <v>ROBSON PEREIRA DA LUZ</v>
          </cell>
          <cell r="F2000" t="str">
            <v>3 - Administrativo</v>
          </cell>
          <cell r="G2000" t="str">
            <v>328105</v>
          </cell>
          <cell r="H2000">
            <v>45200</v>
          </cell>
          <cell r="J2000">
            <v>138.96080000000001</v>
          </cell>
          <cell r="L2000">
            <v>124.593152562</v>
          </cell>
          <cell r="M2000">
            <v>26.4</v>
          </cell>
          <cell r="O2000">
            <v>1.82</v>
          </cell>
        </row>
        <row r="2001">
          <cell r="C2001" t="str">
            <v>HOSPITAL MESTRE VITALINO</v>
          </cell>
          <cell r="E2001" t="str">
            <v>RODOLFO VINICIUS LEITE CELERINO</v>
          </cell>
          <cell r="F2001" t="str">
            <v>1 - Médico</v>
          </cell>
          <cell r="G2001" t="str">
            <v>225225</v>
          </cell>
          <cell r="H2001">
            <v>45200</v>
          </cell>
          <cell r="J2001">
            <v>1812.1256000000001</v>
          </cell>
          <cell r="L2001">
            <v>124.593152562</v>
          </cell>
          <cell r="M2001">
            <v>3.96</v>
          </cell>
          <cell r="O2001">
            <v>6.01</v>
          </cell>
          <cell r="P2001">
            <v>1.23</v>
          </cell>
        </row>
        <row r="2002">
          <cell r="C2002" t="str">
            <v>HOSPITAL MESTRE VITALINO</v>
          </cell>
          <cell r="E2002" t="str">
            <v>RODRIGO CANTILINO DA SILVA</v>
          </cell>
          <cell r="F2002" t="str">
            <v>3 - Administrativo</v>
          </cell>
          <cell r="G2002" t="str">
            <v>410105</v>
          </cell>
          <cell r="H2002">
            <v>45200</v>
          </cell>
          <cell r="J2002">
            <v>220.50399999999999</v>
          </cell>
          <cell r="L2002">
            <v>124.593152562</v>
          </cell>
          <cell r="M2002">
            <v>28.1</v>
          </cell>
          <cell r="O2002">
            <v>1.82</v>
          </cell>
        </row>
        <row r="2003">
          <cell r="C2003" t="str">
            <v>HOSPITAL MESTRE VITALINO</v>
          </cell>
          <cell r="E2003" t="str">
            <v>RODRIGO PRADO DE FARIAS</v>
          </cell>
          <cell r="F2003" t="str">
            <v>1 - Médico</v>
          </cell>
          <cell r="G2003" t="str">
            <v>225150</v>
          </cell>
          <cell r="H2003">
            <v>45200</v>
          </cell>
          <cell r="J2003">
            <v>1572.7192</v>
          </cell>
          <cell r="L2003">
            <v>124.593152562</v>
          </cell>
          <cell r="M2003">
            <v>3.96</v>
          </cell>
          <cell r="O2003">
            <v>6.01</v>
          </cell>
          <cell r="P2003">
            <v>1.23</v>
          </cell>
        </row>
        <row r="2004">
          <cell r="C2004" t="str">
            <v>HOSPITAL MESTRE VITALINO</v>
          </cell>
          <cell r="E2004" t="str">
            <v>RODRIGO SANT ANNA DE MELO LINS</v>
          </cell>
          <cell r="F2004" t="str">
            <v>1 - Médico</v>
          </cell>
          <cell r="G2004" t="str">
            <v>225225</v>
          </cell>
          <cell r="H2004">
            <v>45200</v>
          </cell>
          <cell r="J2004">
            <v>1253.0696</v>
          </cell>
          <cell r="L2004">
            <v>124.593152562</v>
          </cell>
          <cell r="M2004">
            <v>3.96</v>
          </cell>
          <cell r="O2004">
            <v>6.01</v>
          </cell>
          <cell r="P2004">
            <v>1.23</v>
          </cell>
        </row>
        <row r="2005">
          <cell r="C2005" t="str">
            <v>HOSPITAL MESTRE VITALINO</v>
          </cell>
          <cell r="E2005" t="str">
            <v>RODRIGO SANTIAGO MOREIRA</v>
          </cell>
          <cell r="F2005" t="str">
            <v>1 - Médico</v>
          </cell>
          <cell r="G2005" t="str">
            <v>225240</v>
          </cell>
          <cell r="H2005">
            <v>45200</v>
          </cell>
          <cell r="J2005">
            <v>1030.8512000000001</v>
          </cell>
          <cell r="L2005">
            <v>124.593152562</v>
          </cell>
          <cell r="M2005">
            <v>3.96</v>
          </cell>
          <cell r="O2005">
            <v>6.01</v>
          </cell>
          <cell r="P2005">
            <v>1.23</v>
          </cell>
        </row>
        <row r="2006">
          <cell r="C2006" t="str">
            <v>HOSPITAL MESTRE VITALINO</v>
          </cell>
          <cell r="E2006" t="str">
            <v>ROGERIO ANTONIO DA SILVA</v>
          </cell>
          <cell r="F2006" t="str">
            <v>3 - Administrativo</v>
          </cell>
          <cell r="G2006" t="str">
            <v>514320</v>
          </cell>
          <cell r="H2006">
            <v>45200</v>
          </cell>
          <cell r="J2006">
            <v>169.98240000000001</v>
          </cell>
          <cell r="L2006">
            <v>124.593152562</v>
          </cell>
          <cell r="M2006">
            <v>26.4</v>
          </cell>
          <cell r="O2006">
            <v>1.82</v>
          </cell>
        </row>
        <row r="2007">
          <cell r="C2007" t="str">
            <v>HOSPITAL MESTRE VITALINO</v>
          </cell>
          <cell r="E2007" t="str">
            <v>ROGERIO BELLINI FIGUEIREDO FILHO</v>
          </cell>
          <cell r="F2007" t="str">
            <v>1 - Médico</v>
          </cell>
          <cell r="G2007" t="str">
            <v>225225</v>
          </cell>
          <cell r="H2007">
            <v>45200</v>
          </cell>
          <cell r="J2007">
            <v>1278.3240000000001</v>
          </cell>
          <cell r="L2007">
            <v>124.593152562</v>
          </cell>
          <cell r="M2007">
            <v>3.96</v>
          </cell>
          <cell r="O2007">
            <v>6.01</v>
          </cell>
          <cell r="P2007">
            <v>1.23</v>
          </cell>
        </row>
        <row r="2008">
          <cell r="C2008" t="str">
            <v>HOSPITAL MESTRE VITALINO</v>
          </cell>
          <cell r="E2008" t="str">
            <v>ROGERIO KAYRONNY SALES PEREIRA</v>
          </cell>
          <cell r="F2008" t="str">
            <v>3 - Administrativo</v>
          </cell>
          <cell r="G2008" t="str">
            <v>413110</v>
          </cell>
          <cell r="H2008">
            <v>45200</v>
          </cell>
          <cell r="J2008">
            <v>144.172</v>
          </cell>
          <cell r="L2008">
            <v>0</v>
          </cell>
          <cell r="O2008">
            <v>1.82</v>
          </cell>
          <cell r="R2008">
            <v>403.2</v>
          </cell>
          <cell r="S2008">
            <v>84.3</v>
          </cell>
        </row>
        <row r="2009">
          <cell r="C2009" t="str">
            <v>HOSPITAL MESTRE VITALINO</v>
          </cell>
          <cell r="E2009" t="str">
            <v>ROGERIO SILVA DE LIMA</v>
          </cell>
          <cell r="F2009" t="str">
            <v>3 - Administrativo</v>
          </cell>
          <cell r="G2009" t="str">
            <v>514320</v>
          </cell>
          <cell r="H2009">
            <v>45200</v>
          </cell>
          <cell r="J2009">
            <v>153.44</v>
          </cell>
          <cell r="L2009">
            <v>124.593152562</v>
          </cell>
          <cell r="M2009">
            <v>26.4</v>
          </cell>
          <cell r="O2009">
            <v>1.82</v>
          </cell>
          <cell r="R2009">
            <v>307.2</v>
          </cell>
          <cell r="S2009">
            <v>79.2</v>
          </cell>
        </row>
        <row r="2010">
          <cell r="C2010" t="str">
            <v>HOSPITAL MESTRE VITALINO</v>
          </cell>
          <cell r="E2010" t="str">
            <v>ROMARIO DA SILVA CUNHA</v>
          </cell>
          <cell r="F2010" t="str">
            <v>3 - Administrativo</v>
          </cell>
          <cell r="G2010" t="str">
            <v>411010</v>
          </cell>
          <cell r="H2010">
            <v>45200</v>
          </cell>
          <cell r="J2010">
            <v>112.3944</v>
          </cell>
          <cell r="L2010">
            <v>0</v>
          </cell>
          <cell r="O2010">
            <v>1.82</v>
          </cell>
          <cell r="R2010">
            <v>403.2</v>
          </cell>
          <cell r="S2010">
            <v>84.3</v>
          </cell>
        </row>
        <row r="2011">
          <cell r="C2011" t="str">
            <v>HOSPITAL MESTRE VITALINO</v>
          </cell>
          <cell r="E2011" t="str">
            <v>ROMILDA RUTIELE ALVES BEZERRA</v>
          </cell>
          <cell r="F2011" t="str">
            <v>2 - Outros Profissionais da Saúde</v>
          </cell>
          <cell r="G2011" t="str">
            <v>322205</v>
          </cell>
          <cell r="H2011">
            <v>45200</v>
          </cell>
          <cell r="J2011">
            <v>164.59440000000001</v>
          </cell>
          <cell r="L2011">
            <v>124.593152562</v>
          </cell>
          <cell r="M2011">
            <v>29.39</v>
          </cell>
          <cell r="O2011">
            <v>1.82</v>
          </cell>
          <cell r="U2011">
            <v>77.55</v>
          </cell>
          <cell r="X2011" t="str">
            <v>AUX. CRECHE I</v>
          </cell>
        </row>
        <row r="2012">
          <cell r="C2012" t="str">
            <v>HOSPITAL MESTRE VITALINO</v>
          </cell>
          <cell r="E2012" t="str">
            <v>RONALD ALENCAR FILHO</v>
          </cell>
          <cell r="F2012" t="str">
            <v>1 - Médico</v>
          </cell>
          <cell r="G2012" t="str">
            <v>225170</v>
          </cell>
          <cell r="H2012">
            <v>45200</v>
          </cell>
          <cell r="J2012">
            <v>721.49120000000005</v>
          </cell>
          <cell r="L2012">
            <v>124.593152562</v>
          </cell>
          <cell r="M2012">
            <v>3.96</v>
          </cell>
          <cell r="O2012">
            <v>6.01</v>
          </cell>
          <cell r="P2012">
            <v>1.23</v>
          </cell>
        </row>
        <row r="2013">
          <cell r="C2013" t="str">
            <v>HOSPITAL MESTRE VITALINO</v>
          </cell>
          <cell r="E2013" t="str">
            <v>RONALDO ADRIANO DA SILVA LINS</v>
          </cell>
          <cell r="F2013" t="str">
            <v>3 - Administrativo</v>
          </cell>
          <cell r="G2013" t="str">
            <v>514320</v>
          </cell>
          <cell r="H2013">
            <v>45200</v>
          </cell>
          <cell r="J2013">
            <v>134.184</v>
          </cell>
          <cell r="L2013">
            <v>124.593152562</v>
          </cell>
          <cell r="M2013">
            <v>25.52</v>
          </cell>
          <cell r="O2013">
            <v>1.82</v>
          </cell>
          <cell r="R2013">
            <v>403.2</v>
          </cell>
          <cell r="S2013">
            <v>79.2</v>
          </cell>
        </row>
        <row r="2014">
          <cell r="C2014" t="str">
            <v>HOSPITAL MESTRE VITALINO</v>
          </cell>
          <cell r="E2014" t="str">
            <v>ROSALIA RODRIGUES SANTOS</v>
          </cell>
          <cell r="F2014" t="str">
            <v>2 - Outros Profissionais da Saúde</v>
          </cell>
          <cell r="G2014" t="str">
            <v>322205</v>
          </cell>
          <cell r="H2014">
            <v>45200</v>
          </cell>
          <cell r="J2014">
            <v>209.45920000000001</v>
          </cell>
          <cell r="L2014">
            <v>124.593152562</v>
          </cell>
          <cell r="M2014">
            <v>29.39</v>
          </cell>
          <cell r="O2014">
            <v>1.82</v>
          </cell>
        </row>
        <row r="2015">
          <cell r="C2015" t="str">
            <v>HOSPITAL MESTRE VITALINO</v>
          </cell>
          <cell r="E2015" t="str">
            <v>ROSANA DA PAZ BEZERRA</v>
          </cell>
          <cell r="F2015" t="str">
            <v>2 - Outros Profissionais da Saúde</v>
          </cell>
          <cell r="G2015" t="str">
            <v>322205</v>
          </cell>
          <cell r="H2015">
            <v>45200</v>
          </cell>
          <cell r="J2015">
            <v>192.31039999999999</v>
          </cell>
          <cell r="L2015">
            <v>124.593152562</v>
          </cell>
          <cell r="M2015">
            <v>29.39</v>
          </cell>
          <cell r="O2015">
            <v>1.82</v>
          </cell>
        </row>
        <row r="2016">
          <cell r="C2016" t="str">
            <v>HOSPITAL MESTRE VITALINO</v>
          </cell>
          <cell r="E2016" t="str">
            <v>ROSANGELA CRISTINA DA SILVA</v>
          </cell>
          <cell r="F2016" t="str">
            <v>2 - Outros Profissionais da Saúde</v>
          </cell>
          <cell r="G2016" t="str">
            <v>322205</v>
          </cell>
          <cell r="H2016">
            <v>45200</v>
          </cell>
          <cell r="J2016">
            <v>152.00239999999999</v>
          </cell>
          <cell r="L2016">
            <v>124.593152562</v>
          </cell>
          <cell r="M2016">
            <v>29.39</v>
          </cell>
          <cell r="O2016">
            <v>1.82</v>
          </cell>
        </row>
        <row r="2017">
          <cell r="C2017" t="str">
            <v>HOSPITAL MESTRE VITALINO</v>
          </cell>
          <cell r="E2017" t="str">
            <v>ROSE ANNE FERREIRA DANTAS</v>
          </cell>
          <cell r="F2017" t="str">
            <v>1 - Médico</v>
          </cell>
          <cell r="G2017" t="str">
            <v>225225</v>
          </cell>
          <cell r="H2017">
            <v>45200</v>
          </cell>
          <cell r="J2017">
            <v>1926.932</v>
          </cell>
          <cell r="L2017">
            <v>124.593152562</v>
          </cell>
          <cell r="M2017">
            <v>3.96</v>
          </cell>
          <cell r="O2017">
            <v>6.01</v>
          </cell>
          <cell r="P2017">
            <v>1.23</v>
          </cell>
        </row>
        <row r="2018">
          <cell r="C2018" t="str">
            <v>HOSPITAL MESTRE VITALINO</v>
          </cell>
          <cell r="E2018" t="str">
            <v>ROSEANE DE SOBRAL SILVA</v>
          </cell>
          <cell r="F2018" t="str">
            <v>2 - Outros Profissionais da Saúde</v>
          </cell>
          <cell r="G2018" t="str">
            <v>322205</v>
          </cell>
          <cell r="H2018">
            <v>45200</v>
          </cell>
          <cell r="J2018">
            <v>149.87440000000001</v>
          </cell>
          <cell r="L2018">
            <v>0</v>
          </cell>
          <cell r="O2018">
            <v>1.82</v>
          </cell>
          <cell r="R2018">
            <v>201.6</v>
          </cell>
          <cell r="S2018">
            <v>88.17</v>
          </cell>
        </row>
        <row r="2019">
          <cell r="C2019" t="str">
            <v>HOSPITAL MESTRE VITALINO</v>
          </cell>
          <cell r="E2019" t="str">
            <v>ROSELI DA CONCEIÇÃO SILVA</v>
          </cell>
          <cell r="F2019" t="str">
            <v>2 - Outros Profissionais da Saúde</v>
          </cell>
          <cell r="G2019" t="str">
            <v>322205</v>
          </cell>
          <cell r="H2019">
            <v>45200</v>
          </cell>
          <cell r="J2019">
            <v>178.0752</v>
          </cell>
          <cell r="L2019">
            <v>124.593152562</v>
          </cell>
          <cell r="M2019">
            <v>29.39</v>
          </cell>
          <cell r="O2019">
            <v>1.82</v>
          </cell>
        </row>
        <row r="2020">
          <cell r="C2020" t="str">
            <v>HOSPITAL MESTRE VITALINO</v>
          </cell>
          <cell r="E2020" t="str">
            <v>ROSELI SEVERINA BARBOSA</v>
          </cell>
          <cell r="F2020" t="str">
            <v>3 - Administrativo</v>
          </cell>
          <cell r="G2020" t="str">
            <v>514320</v>
          </cell>
          <cell r="H2020">
            <v>45200</v>
          </cell>
          <cell r="J2020">
            <v>132.32</v>
          </cell>
          <cell r="L2020">
            <v>0</v>
          </cell>
          <cell r="O2020">
            <v>1.82</v>
          </cell>
          <cell r="R2020">
            <v>307.2</v>
          </cell>
          <cell r="S2020">
            <v>79.2</v>
          </cell>
        </row>
        <row r="2021">
          <cell r="C2021" t="str">
            <v>HOSPITAL MESTRE VITALINO</v>
          </cell>
          <cell r="E2021" t="str">
            <v>ROSELMA MARLENE DE LIMA</v>
          </cell>
          <cell r="F2021" t="str">
            <v>2 - Outros Profissionais da Saúde</v>
          </cell>
          <cell r="G2021" t="str">
            <v>322205</v>
          </cell>
          <cell r="H2021">
            <v>45200</v>
          </cell>
          <cell r="J2021">
            <v>160.7696</v>
          </cell>
          <cell r="L2021">
            <v>124.593152562</v>
          </cell>
          <cell r="M2021">
            <v>28.41</v>
          </cell>
          <cell r="O2021">
            <v>1.82</v>
          </cell>
        </row>
        <row r="2022">
          <cell r="C2022" t="str">
            <v>HOSPITAL MESTRE VITALINO</v>
          </cell>
          <cell r="E2022" t="str">
            <v>ROSEMARIO BEZERRA DE OLIVEIRA</v>
          </cell>
          <cell r="F2022" t="str">
            <v>3 - Administrativo</v>
          </cell>
          <cell r="G2022" t="str">
            <v>515110</v>
          </cell>
          <cell r="H2022">
            <v>45200</v>
          </cell>
          <cell r="J2022">
            <v>142.46960000000001</v>
          </cell>
          <cell r="L2022">
            <v>0</v>
          </cell>
          <cell r="O2022">
            <v>1.82</v>
          </cell>
        </row>
        <row r="2023">
          <cell r="C2023" t="str">
            <v>HOSPITAL MESTRE VITALINO</v>
          </cell>
          <cell r="E2023" t="str">
            <v>ROSEMEIRE ELZA DA SILVA ALVES</v>
          </cell>
          <cell r="F2023" t="str">
            <v>2 - Outros Profissionais da Saúde</v>
          </cell>
          <cell r="G2023" t="str">
            <v>322205</v>
          </cell>
          <cell r="H2023">
            <v>45200</v>
          </cell>
          <cell r="J2023">
            <v>0</v>
          </cell>
          <cell r="K2023">
            <v>7445.67</v>
          </cell>
          <cell r="L2023">
            <v>124.593152562</v>
          </cell>
          <cell r="M2023">
            <v>27.43</v>
          </cell>
          <cell r="O2023">
            <v>1.82</v>
          </cell>
        </row>
        <row r="2024">
          <cell r="C2024" t="str">
            <v>HOSPITAL MESTRE VITALINO</v>
          </cell>
          <cell r="E2024" t="str">
            <v>ROSIANI VANESSA SILVA</v>
          </cell>
          <cell r="F2024" t="str">
            <v>3 - Administrativo</v>
          </cell>
          <cell r="G2024" t="str">
            <v>763305</v>
          </cell>
          <cell r="H2024">
            <v>45200</v>
          </cell>
          <cell r="J2024">
            <v>0</v>
          </cell>
          <cell r="L2024">
            <v>0</v>
          </cell>
          <cell r="M2024">
            <v>0</v>
          </cell>
          <cell r="O2024">
            <v>1.82</v>
          </cell>
        </row>
        <row r="2025">
          <cell r="C2025" t="str">
            <v>HOSPITAL MESTRE VITALINO</v>
          </cell>
          <cell r="E2025" t="str">
            <v>ROSICLEIDE SILVA DOS SANTOS</v>
          </cell>
          <cell r="F2025" t="str">
            <v>3 - Administrativo</v>
          </cell>
          <cell r="G2025" t="str">
            <v>513430</v>
          </cell>
          <cell r="H2025">
            <v>45200</v>
          </cell>
          <cell r="J2025">
            <v>126.72</v>
          </cell>
          <cell r="L2025">
            <v>0</v>
          </cell>
          <cell r="M2025">
            <v>0</v>
          </cell>
          <cell r="O2025">
            <v>1.82</v>
          </cell>
        </row>
        <row r="2026">
          <cell r="C2026" t="str">
            <v>HOSPITAL MESTRE VITALINO</v>
          </cell>
          <cell r="E2026" t="str">
            <v>ROSILDA MADALENA DA SILVA</v>
          </cell>
          <cell r="F2026" t="str">
            <v>2 - Outros Profissionais da Saúde</v>
          </cell>
          <cell r="G2026" t="str">
            <v>322205</v>
          </cell>
          <cell r="H2026">
            <v>45200</v>
          </cell>
          <cell r="J2026">
            <v>166.98320000000001</v>
          </cell>
          <cell r="L2026">
            <v>0</v>
          </cell>
          <cell r="O2026">
            <v>1.82</v>
          </cell>
          <cell r="R2026">
            <v>307.2</v>
          </cell>
          <cell r="S2026">
            <v>88.17</v>
          </cell>
        </row>
        <row r="2027">
          <cell r="C2027" t="str">
            <v>HOSPITAL MESTRE VITALINO</v>
          </cell>
          <cell r="E2027" t="str">
            <v>ROSILENE NUNES DA SILVA</v>
          </cell>
          <cell r="F2027" t="str">
            <v>2 - Outros Profissionais da Saúde</v>
          </cell>
          <cell r="G2027" t="str">
            <v>322205</v>
          </cell>
          <cell r="H2027">
            <v>45200</v>
          </cell>
          <cell r="J2027">
            <v>0</v>
          </cell>
          <cell r="L2027">
            <v>0</v>
          </cell>
          <cell r="M2027">
            <v>0</v>
          </cell>
          <cell r="O2027">
            <v>1.82</v>
          </cell>
        </row>
        <row r="2028">
          <cell r="C2028" t="str">
            <v>HOSPITAL MESTRE VITALINO</v>
          </cell>
          <cell r="E2028" t="str">
            <v>ROSIMERE SANTOS DE FARIAS</v>
          </cell>
          <cell r="F2028" t="str">
            <v>2 - Outros Profissionais da Saúde</v>
          </cell>
          <cell r="G2028" t="str">
            <v>322205</v>
          </cell>
          <cell r="H2028">
            <v>45200</v>
          </cell>
          <cell r="J2028">
            <v>154.33920000000001</v>
          </cell>
          <cell r="L2028">
            <v>124.593152562</v>
          </cell>
          <cell r="M2028">
            <v>29.39</v>
          </cell>
          <cell r="O2028">
            <v>1.82</v>
          </cell>
        </row>
        <row r="2029">
          <cell r="C2029" t="str">
            <v>HOSPITAL MESTRE VITALINO</v>
          </cell>
          <cell r="E2029" t="str">
            <v>ROSINEIDE MARIA DE OLIVEIRA QUERINO</v>
          </cell>
          <cell r="F2029" t="str">
            <v>3 - Administrativo</v>
          </cell>
          <cell r="G2029" t="str">
            <v>514320</v>
          </cell>
          <cell r="H2029">
            <v>45200</v>
          </cell>
          <cell r="J2029">
            <v>142.45760000000001</v>
          </cell>
          <cell r="L2029">
            <v>124.593152562</v>
          </cell>
          <cell r="M2029">
            <v>24.64</v>
          </cell>
          <cell r="O2029">
            <v>1.82</v>
          </cell>
        </row>
        <row r="2030">
          <cell r="C2030" t="str">
            <v>HOSPITAL MESTRE VITALINO</v>
          </cell>
          <cell r="E2030" t="str">
            <v>ROSIVANIA SOARES PEREIRA XAVIER</v>
          </cell>
          <cell r="F2030" t="str">
            <v>3 - Administrativo</v>
          </cell>
          <cell r="G2030" t="str">
            <v>513430</v>
          </cell>
          <cell r="H2030">
            <v>45200</v>
          </cell>
          <cell r="J2030">
            <v>146.14400000000001</v>
          </cell>
          <cell r="L2030">
            <v>124.593152562</v>
          </cell>
          <cell r="M2030">
            <v>26.4</v>
          </cell>
          <cell r="O2030">
            <v>1.82</v>
          </cell>
          <cell r="R2030">
            <v>307.2</v>
          </cell>
          <cell r="S2030">
            <v>79.2</v>
          </cell>
        </row>
        <row r="2031">
          <cell r="C2031" t="str">
            <v>HOSPITAL MESTRE VITALINO</v>
          </cell>
          <cell r="E2031" t="str">
            <v>ROSSANA FERREIRA DA SILVA</v>
          </cell>
          <cell r="F2031" t="str">
            <v>2 - Outros Profissionais da Saúde</v>
          </cell>
          <cell r="G2031" t="str">
            <v>322205</v>
          </cell>
          <cell r="H2031">
            <v>45200</v>
          </cell>
          <cell r="J2031">
            <v>161.62960000000001</v>
          </cell>
          <cell r="L2031">
            <v>124.593152562</v>
          </cell>
          <cell r="M2031">
            <v>28.41</v>
          </cell>
          <cell r="O2031">
            <v>1.82</v>
          </cell>
        </row>
        <row r="2032">
          <cell r="C2032" t="str">
            <v>HOSPITAL MESTRE VITALINO</v>
          </cell>
          <cell r="E2032" t="str">
            <v>ROZELI NATALIA DA SILVA</v>
          </cell>
          <cell r="F2032" t="str">
            <v>2 - Outros Profissionais da Saúde</v>
          </cell>
          <cell r="G2032" t="str">
            <v>322205</v>
          </cell>
          <cell r="H2032">
            <v>45200</v>
          </cell>
          <cell r="J2032">
            <v>167.60079999999999</v>
          </cell>
          <cell r="L2032">
            <v>124.593152562</v>
          </cell>
          <cell r="M2032">
            <v>29.39</v>
          </cell>
          <cell r="O2032">
            <v>1.82</v>
          </cell>
        </row>
        <row r="2033">
          <cell r="C2033" t="str">
            <v>HOSPITAL MESTRE VITALINO</v>
          </cell>
          <cell r="E2033" t="str">
            <v>ROZIENE DE JESUS DO NASCIMENTO</v>
          </cell>
          <cell r="F2033" t="str">
            <v>3 - Administrativo</v>
          </cell>
          <cell r="G2033" t="str">
            <v>513430</v>
          </cell>
          <cell r="H2033">
            <v>45200</v>
          </cell>
          <cell r="J2033">
            <v>132.32</v>
          </cell>
          <cell r="L2033">
            <v>0</v>
          </cell>
          <cell r="O2033">
            <v>1.82</v>
          </cell>
        </row>
        <row r="2034">
          <cell r="C2034" t="str">
            <v>HOSPITAL MESTRE VITALINO</v>
          </cell>
          <cell r="E2034" t="str">
            <v>RUAN AQUILLAS DE SOUZA</v>
          </cell>
          <cell r="F2034" t="str">
            <v>2 - Outros Profissionais da Saúde</v>
          </cell>
          <cell r="G2034" t="str">
            <v>322205</v>
          </cell>
          <cell r="H2034">
            <v>45200</v>
          </cell>
          <cell r="J2034">
            <v>157.1728</v>
          </cell>
          <cell r="L2034">
            <v>124.593152562</v>
          </cell>
          <cell r="M2034">
            <v>24.49</v>
          </cell>
          <cell r="O2034">
            <v>1.82</v>
          </cell>
        </row>
        <row r="2035">
          <cell r="C2035" t="str">
            <v>HOSPITAL MESTRE VITALINO</v>
          </cell>
          <cell r="E2035" t="str">
            <v>RUANNE CANDIDA DA COSTA DO AMARAL</v>
          </cell>
          <cell r="F2035" t="str">
            <v>2 - Outros Profissionais da Saúde</v>
          </cell>
          <cell r="G2035" t="str">
            <v>322205</v>
          </cell>
          <cell r="H2035">
            <v>45200</v>
          </cell>
          <cell r="J2035">
            <v>164.5856</v>
          </cell>
          <cell r="L2035">
            <v>124.593152562</v>
          </cell>
          <cell r="M2035">
            <v>29.39</v>
          </cell>
          <cell r="O2035">
            <v>1.82</v>
          </cell>
        </row>
        <row r="2036">
          <cell r="C2036" t="str">
            <v>HOSPITAL MESTRE VITALINO</v>
          </cell>
          <cell r="E2036" t="str">
            <v>RUBEDINALDA DE OLIVEIRA SILVA</v>
          </cell>
          <cell r="F2036" t="str">
            <v>2 - Outros Profissionais da Saúde</v>
          </cell>
          <cell r="G2036" t="str">
            <v>322205</v>
          </cell>
          <cell r="H2036">
            <v>45200</v>
          </cell>
          <cell r="J2036">
            <v>0</v>
          </cell>
          <cell r="L2036">
            <v>0</v>
          </cell>
          <cell r="M2036">
            <v>0</v>
          </cell>
          <cell r="O2036">
            <v>1.82</v>
          </cell>
        </row>
        <row r="2037">
          <cell r="C2037" t="str">
            <v>HOSPITAL MESTRE VITALINO</v>
          </cell>
          <cell r="E2037" t="str">
            <v>RUBEM RHUAN FARIAS SAMPAIO</v>
          </cell>
          <cell r="F2037" t="str">
            <v>1 - Médico</v>
          </cell>
          <cell r="G2037" t="str">
            <v>225125</v>
          </cell>
          <cell r="H2037">
            <v>45200</v>
          </cell>
          <cell r="J2037">
            <v>1453.0032000000001</v>
          </cell>
          <cell r="L2037">
            <v>124.593152562</v>
          </cell>
          <cell r="M2037">
            <v>3.96</v>
          </cell>
          <cell r="O2037">
            <v>6.01</v>
          </cell>
          <cell r="P2037">
            <v>1.23</v>
          </cell>
        </row>
        <row r="2038">
          <cell r="C2038" t="str">
            <v>HOSPITAL MESTRE VITALINO</v>
          </cell>
          <cell r="E2038" t="str">
            <v>RUBIA RAFAELLA ALVES DE SOUZA BEZERRA</v>
          </cell>
          <cell r="F2038" t="str">
            <v>2 - Outros Profissionais da Saúde</v>
          </cell>
          <cell r="G2038" t="str">
            <v>223505</v>
          </cell>
          <cell r="H2038">
            <v>45200</v>
          </cell>
          <cell r="J2038">
            <v>364.02640000000002</v>
          </cell>
          <cell r="L2038">
            <v>124.593152562</v>
          </cell>
          <cell r="M2038">
            <v>3.97</v>
          </cell>
          <cell r="O2038">
            <v>1.35</v>
          </cell>
        </row>
        <row r="2039">
          <cell r="C2039" t="str">
            <v>HOSPITAL MESTRE VITALINO</v>
          </cell>
          <cell r="E2039" t="str">
            <v>RUBIANA GORETTI DA SILVA</v>
          </cell>
          <cell r="F2039" t="str">
            <v>2 - Outros Profissionais da Saúde</v>
          </cell>
          <cell r="G2039" t="str">
            <v>223505</v>
          </cell>
          <cell r="H2039">
            <v>45200</v>
          </cell>
          <cell r="J2039">
            <v>344.17360000000002</v>
          </cell>
          <cell r="L2039">
            <v>0</v>
          </cell>
          <cell r="O2039">
            <v>1.35</v>
          </cell>
        </row>
        <row r="2040">
          <cell r="C2040" t="str">
            <v>HOSPITAL MESTRE VITALINO</v>
          </cell>
          <cell r="E2040" t="str">
            <v>RUBIANE MACOLE DE OLIVEIRA</v>
          </cell>
          <cell r="F2040" t="str">
            <v>3 - Administrativo</v>
          </cell>
          <cell r="G2040" t="str">
            <v>411010</v>
          </cell>
          <cell r="H2040">
            <v>45200</v>
          </cell>
          <cell r="J2040">
            <v>0</v>
          </cell>
          <cell r="L2040">
            <v>0</v>
          </cell>
          <cell r="M2040">
            <v>0</v>
          </cell>
          <cell r="O2040">
            <v>1.82</v>
          </cell>
        </row>
        <row r="2041">
          <cell r="C2041" t="str">
            <v>HOSPITAL MESTRE VITALINO</v>
          </cell>
          <cell r="E2041" t="str">
            <v>RUTE MARIA BARBOSA DA SILVA</v>
          </cell>
          <cell r="F2041" t="str">
            <v>2 - Outros Profissionais da Saúde</v>
          </cell>
          <cell r="G2041" t="str">
            <v>322205</v>
          </cell>
          <cell r="H2041">
            <v>45200</v>
          </cell>
          <cell r="J2041">
            <v>165.6832</v>
          </cell>
          <cell r="L2041">
            <v>124.593152562</v>
          </cell>
          <cell r="M2041">
            <v>28.41</v>
          </cell>
          <cell r="O2041">
            <v>1.82</v>
          </cell>
        </row>
        <row r="2042">
          <cell r="C2042" t="str">
            <v>HOSPITAL MESTRE VITALINO</v>
          </cell>
          <cell r="E2042" t="str">
            <v>RUTE MARIA DA SILVA</v>
          </cell>
          <cell r="F2042" t="str">
            <v>2 - Outros Profissionais da Saúde</v>
          </cell>
          <cell r="G2042" t="str">
            <v>322205</v>
          </cell>
          <cell r="H2042">
            <v>45200</v>
          </cell>
          <cell r="J2042">
            <v>120.61360000000001</v>
          </cell>
          <cell r="L2042">
            <v>124.593152562</v>
          </cell>
          <cell r="M2042">
            <v>22.53</v>
          </cell>
          <cell r="O2042">
            <v>1.82</v>
          </cell>
          <cell r="U2042">
            <v>59.46</v>
          </cell>
          <cell r="X2042" t="str">
            <v>AUX. CRECHE I</v>
          </cell>
        </row>
        <row r="2043">
          <cell r="C2043" t="str">
            <v>HOSPITAL MESTRE VITALINO</v>
          </cell>
          <cell r="E2043" t="str">
            <v>RUTH ANDRADE SILVA</v>
          </cell>
          <cell r="F2043" t="str">
            <v>2 - Outros Profissionais da Saúde</v>
          </cell>
          <cell r="G2043" t="str">
            <v>322205</v>
          </cell>
          <cell r="H2043">
            <v>45200</v>
          </cell>
          <cell r="J2043">
            <v>159.40479999999999</v>
          </cell>
          <cell r="L2043">
            <v>124.593152562</v>
          </cell>
          <cell r="M2043">
            <v>28.41</v>
          </cell>
          <cell r="O2043">
            <v>1.82</v>
          </cell>
          <cell r="U2043">
            <v>77.55</v>
          </cell>
          <cell r="X2043" t="str">
            <v>AUX. CRECHE I</v>
          </cell>
        </row>
        <row r="2044">
          <cell r="C2044" t="str">
            <v>HOSPITAL MESTRE VITALINO</v>
          </cell>
          <cell r="E2044" t="str">
            <v>RUTHYALLY KELLY DE MORAIS SOBRAL NASCIMENTO</v>
          </cell>
          <cell r="F2044" t="str">
            <v>2 - Outros Profissionais da Saúde</v>
          </cell>
          <cell r="G2044" t="str">
            <v>223505</v>
          </cell>
          <cell r="H2044">
            <v>45200</v>
          </cell>
          <cell r="J2044">
            <v>176.99760000000001</v>
          </cell>
          <cell r="L2044">
            <v>124.593152562</v>
          </cell>
          <cell r="M2044">
            <v>2.27</v>
          </cell>
          <cell r="O2044">
            <v>1.35</v>
          </cell>
          <cell r="U2044">
            <v>88.19</v>
          </cell>
          <cell r="X2044" t="str">
            <v>AUX. CRECHE I</v>
          </cell>
        </row>
        <row r="2045">
          <cell r="C2045" t="str">
            <v>HOSPITAL MESTRE VITALINO</v>
          </cell>
          <cell r="E2045" t="str">
            <v>RYAN KEVIN ALVES LIMA</v>
          </cell>
          <cell r="F2045" t="str">
            <v>3 - Administrativo</v>
          </cell>
          <cell r="G2045" t="str">
            <v>517415</v>
          </cell>
          <cell r="H2045">
            <v>45200</v>
          </cell>
          <cell r="J2045">
            <v>142.5872</v>
          </cell>
          <cell r="L2045">
            <v>124.593152562</v>
          </cell>
          <cell r="M2045">
            <v>26.4</v>
          </cell>
          <cell r="O2045">
            <v>1.82</v>
          </cell>
          <cell r="R2045">
            <v>307.2</v>
          </cell>
          <cell r="S2045">
            <v>79.2</v>
          </cell>
        </row>
        <row r="2046">
          <cell r="C2046" t="str">
            <v>HOSPITAL MESTRE VITALINO</v>
          </cell>
          <cell r="E2046" t="str">
            <v>RYAN MATHEUS CASSIMIRO LIMA</v>
          </cell>
          <cell r="F2046" t="str">
            <v>2 - Outros Profissionais da Saúde</v>
          </cell>
          <cell r="G2046" t="str">
            <v>223505</v>
          </cell>
          <cell r="H2046">
            <v>45200</v>
          </cell>
          <cell r="J2046">
            <v>483.73439999999999</v>
          </cell>
          <cell r="L2046">
            <v>0</v>
          </cell>
          <cell r="M2046">
            <v>0</v>
          </cell>
          <cell r="O2046">
            <v>1.35</v>
          </cell>
        </row>
        <row r="2047">
          <cell r="C2047" t="str">
            <v>HOSPITAL MESTRE VITALINO</v>
          </cell>
          <cell r="E2047" t="str">
            <v>RYCELLY KAROLLYNE BARBOSA MORAIS</v>
          </cell>
          <cell r="F2047" t="str">
            <v>2 - Outros Profissionais da Saúde</v>
          </cell>
          <cell r="G2047" t="str">
            <v>223605</v>
          </cell>
          <cell r="H2047">
            <v>45200</v>
          </cell>
          <cell r="J2047">
            <v>281.36160000000001</v>
          </cell>
          <cell r="L2047">
            <v>0</v>
          </cell>
          <cell r="O2047">
            <v>1.35</v>
          </cell>
        </row>
        <row r="2048">
          <cell r="C2048" t="str">
            <v>HOSPITAL MESTRE VITALINO</v>
          </cell>
          <cell r="E2048" t="str">
            <v>SABRINA COELHO DE MELO ANDRADE MOURA</v>
          </cell>
          <cell r="F2048" t="str">
            <v>2 - Outros Profissionais da Saúde</v>
          </cell>
          <cell r="G2048" t="str">
            <v>322205</v>
          </cell>
          <cell r="H2048">
            <v>45200</v>
          </cell>
          <cell r="J2048">
            <v>131.00800000000001</v>
          </cell>
          <cell r="L2048">
            <v>124.593152562</v>
          </cell>
          <cell r="M2048">
            <v>24.49</v>
          </cell>
          <cell r="O2048">
            <v>1.82</v>
          </cell>
        </row>
        <row r="2049">
          <cell r="C2049" t="str">
            <v>HOSPITAL MESTRE VITALINO</v>
          </cell>
          <cell r="E2049" t="str">
            <v>SABRINA DE OLIVEIRA CASTOR</v>
          </cell>
          <cell r="F2049" t="str">
            <v>2 - Outros Profissionais da Saúde</v>
          </cell>
          <cell r="G2049" t="str">
            <v>223505</v>
          </cell>
          <cell r="H2049">
            <v>45200</v>
          </cell>
          <cell r="J2049">
            <v>303.34320000000002</v>
          </cell>
          <cell r="L2049">
            <v>124.593152562</v>
          </cell>
          <cell r="M2049">
            <v>4.1100000000000003</v>
          </cell>
          <cell r="O2049">
            <v>1.35</v>
          </cell>
        </row>
        <row r="2050">
          <cell r="C2050" t="str">
            <v>HOSPITAL MESTRE VITALINO</v>
          </cell>
          <cell r="E2050" t="str">
            <v>SABRINA DE OLIVEIRA LINS</v>
          </cell>
          <cell r="F2050" t="str">
            <v>2 - Outros Profissionais da Saúde</v>
          </cell>
          <cell r="G2050" t="str">
            <v>223505</v>
          </cell>
          <cell r="H2050">
            <v>45200</v>
          </cell>
          <cell r="J2050">
            <v>255.7824</v>
          </cell>
          <cell r="L2050">
            <v>124.593152562</v>
          </cell>
          <cell r="M2050">
            <v>3.09</v>
          </cell>
          <cell r="O2050">
            <v>1.35</v>
          </cell>
          <cell r="R2050">
            <v>230.39999999999998</v>
          </cell>
          <cell r="S2050">
            <v>123.79</v>
          </cell>
        </row>
        <row r="2051">
          <cell r="C2051" t="str">
            <v>HOSPITAL MESTRE VITALINO</v>
          </cell>
          <cell r="E2051" t="str">
            <v>SABRINA MARIA PORFIRIO DE SOUZA</v>
          </cell>
          <cell r="F2051" t="str">
            <v>2 - Outros Profissionais da Saúde</v>
          </cell>
          <cell r="G2051" t="str">
            <v>223505</v>
          </cell>
          <cell r="H2051">
            <v>45200</v>
          </cell>
          <cell r="J2051">
            <v>307.82319999999999</v>
          </cell>
          <cell r="L2051">
            <v>124.593152562</v>
          </cell>
          <cell r="M2051">
            <v>3.97</v>
          </cell>
          <cell r="O2051">
            <v>1.35</v>
          </cell>
          <cell r="U2051">
            <v>120.26</v>
          </cell>
          <cell r="X2051" t="str">
            <v>AUX.CRECHE II</v>
          </cell>
        </row>
        <row r="2052">
          <cell r="C2052" t="str">
            <v>HOSPITAL MESTRE VITALINO</v>
          </cell>
          <cell r="E2052" t="str">
            <v>SAIONARA RAYANE DA SILVA RAMOS</v>
          </cell>
          <cell r="F2052" t="str">
            <v>2 - Outros Profissionais da Saúde</v>
          </cell>
          <cell r="G2052" t="str">
            <v>322205</v>
          </cell>
          <cell r="H2052">
            <v>45200</v>
          </cell>
          <cell r="J2052">
            <v>151.97919999999999</v>
          </cell>
          <cell r="L2052">
            <v>124.593152562</v>
          </cell>
          <cell r="M2052">
            <v>29.39</v>
          </cell>
          <cell r="O2052">
            <v>1.82</v>
          </cell>
        </row>
        <row r="2053">
          <cell r="C2053" t="str">
            <v>HOSPITAL MESTRE VITALINO</v>
          </cell>
          <cell r="E2053" t="str">
            <v>SALATIEL DA SILVA CORREIA</v>
          </cell>
          <cell r="F2053" t="str">
            <v>2 - Outros Profissionais da Saúde</v>
          </cell>
          <cell r="G2053" t="str">
            <v>324115</v>
          </cell>
          <cell r="H2053">
            <v>45200</v>
          </cell>
          <cell r="J2053">
            <v>300.596</v>
          </cell>
          <cell r="L2053">
            <v>124.593152562</v>
          </cell>
          <cell r="M2053">
            <v>2.41</v>
          </cell>
          <cell r="O2053">
            <v>10</v>
          </cell>
        </row>
        <row r="2054">
          <cell r="C2054" t="str">
            <v>HOSPITAL MESTRE VITALINO</v>
          </cell>
          <cell r="E2054" t="str">
            <v>SALVIANO RAMOS DA SILVA</v>
          </cell>
          <cell r="F2054" t="str">
            <v>2 - Outros Profissionais da Saúde</v>
          </cell>
          <cell r="G2054" t="str">
            <v>324115</v>
          </cell>
          <cell r="H2054">
            <v>45200</v>
          </cell>
          <cell r="J2054">
            <v>332.54480000000001</v>
          </cell>
          <cell r="L2054">
            <v>124.593152562</v>
          </cell>
          <cell r="M2054">
            <v>2.41</v>
          </cell>
          <cell r="O2054">
            <v>10</v>
          </cell>
        </row>
        <row r="2055">
          <cell r="C2055" t="str">
            <v>HOSPITAL MESTRE VITALINO</v>
          </cell>
          <cell r="E2055" t="str">
            <v>SAMARA DUARTE OLIVEIRA</v>
          </cell>
          <cell r="F2055" t="str">
            <v>1 - Médico</v>
          </cell>
          <cell r="G2055" t="str">
            <v>225225</v>
          </cell>
          <cell r="H2055">
            <v>45200</v>
          </cell>
          <cell r="J2055">
            <v>1850.1576</v>
          </cell>
          <cell r="L2055">
            <v>124.593152562</v>
          </cell>
          <cell r="M2055">
            <v>3.96</v>
          </cell>
          <cell r="O2055">
            <v>6.01</v>
          </cell>
          <cell r="P2055">
            <v>1.23</v>
          </cell>
        </row>
        <row r="2056">
          <cell r="C2056" t="str">
            <v>HOSPITAL MESTRE VITALINO</v>
          </cell>
          <cell r="E2056" t="str">
            <v>SAMARA MIRELLY DA SILVA MACEDO</v>
          </cell>
          <cell r="F2056" t="str">
            <v>2 - Outros Profissionais da Saúde</v>
          </cell>
          <cell r="G2056" t="str">
            <v>322205</v>
          </cell>
          <cell r="H2056">
            <v>45200</v>
          </cell>
          <cell r="J2056">
            <v>177.58959999999999</v>
          </cell>
          <cell r="L2056">
            <v>124.593152562</v>
          </cell>
          <cell r="M2056">
            <v>28.41</v>
          </cell>
          <cell r="O2056">
            <v>1.82</v>
          </cell>
          <cell r="U2056">
            <v>77.55</v>
          </cell>
          <cell r="X2056" t="str">
            <v>AUX. CRECHE I</v>
          </cell>
        </row>
        <row r="2057">
          <cell r="C2057" t="str">
            <v>HOSPITAL MESTRE VITALINO</v>
          </cell>
          <cell r="E2057" t="str">
            <v>SAMARA SUIANY RIBEIRO DE NORONHA BRANCO</v>
          </cell>
          <cell r="F2057" t="str">
            <v>2 - Outros Profissionais da Saúde</v>
          </cell>
          <cell r="G2057" t="str">
            <v>223505</v>
          </cell>
          <cell r="H2057">
            <v>45200</v>
          </cell>
          <cell r="J2057">
            <v>368.38639999999998</v>
          </cell>
          <cell r="L2057">
            <v>124.593152562</v>
          </cell>
          <cell r="M2057">
            <v>3.83</v>
          </cell>
          <cell r="O2057">
            <v>1.35</v>
          </cell>
        </row>
        <row r="2058">
          <cell r="C2058" t="str">
            <v>HOSPITAL MESTRE VITALINO</v>
          </cell>
          <cell r="E2058" t="str">
            <v>SAMARA THALLYTA OLIVEIRA DOS SANTOS</v>
          </cell>
          <cell r="F2058" t="str">
            <v>3 - Administrativo</v>
          </cell>
          <cell r="G2058" t="str">
            <v>411005</v>
          </cell>
          <cell r="H2058">
            <v>45200</v>
          </cell>
          <cell r="J2058">
            <v>12.4</v>
          </cell>
          <cell r="L2058">
            <v>0</v>
          </cell>
          <cell r="O2058">
            <v>1.82</v>
          </cell>
          <cell r="R2058">
            <v>403.2</v>
          </cell>
          <cell r="S2058">
            <v>37.200000000000003</v>
          </cell>
        </row>
        <row r="2059">
          <cell r="C2059" t="str">
            <v>HOSPITAL MESTRE VITALINO</v>
          </cell>
          <cell r="E2059" t="str">
            <v>SAMOEL PAULO DA SILVA</v>
          </cell>
          <cell r="F2059" t="str">
            <v>3 - Administrativo</v>
          </cell>
          <cell r="G2059" t="str">
            <v>513505</v>
          </cell>
          <cell r="H2059">
            <v>45200</v>
          </cell>
          <cell r="J2059">
            <v>194.6208</v>
          </cell>
          <cell r="L2059">
            <v>0</v>
          </cell>
          <cell r="O2059">
            <v>1.82</v>
          </cell>
        </row>
        <row r="2060">
          <cell r="C2060" t="str">
            <v>HOSPITAL MESTRE VITALINO</v>
          </cell>
          <cell r="E2060" t="str">
            <v>SAMUEL PEREIRA DE LIMA DA SILVA</v>
          </cell>
          <cell r="F2060" t="str">
            <v>3 - Administrativo</v>
          </cell>
          <cell r="G2060" t="str">
            <v>411005</v>
          </cell>
          <cell r="H2060">
            <v>45200</v>
          </cell>
          <cell r="J2060">
            <v>10.443</v>
          </cell>
          <cell r="L2060">
            <v>0</v>
          </cell>
          <cell r="O2060">
            <v>1.82</v>
          </cell>
        </row>
        <row r="2061">
          <cell r="C2061" t="str">
            <v>HOSPITAL MESTRE VITALINO</v>
          </cell>
          <cell r="E2061" t="str">
            <v>SAMUEL RANIELLE SARINHO DA SILVA</v>
          </cell>
          <cell r="F2061" t="str">
            <v>3 - Administrativo</v>
          </cell>
          <cell r="G2061" t="str">
            <v>514320</v>
          </cell>
          <cell r="H2061">
            <v>45200</v>
          </cell>
          <cell r="J2061">
            <v>140.4</v>
          </cell>
          <cell r="L2061">
            <v>124.593152562</v>
          </cell>
          <cell r="M2061">
            <v>26.4</v>
          </cell>
          <cell r="O2061">
            <v>1.82</v>
          </cell>
        </row>
        <row r="2062">
          <cell r="C2062" t="str">
            <v>HOSPITAL MESTRE VITALINO</v>
          </cell>
          <cell r="E2062" t="str">
            <v>SAMUEL VICTOR MACIEL CHAVES</v>
          </cell>
          <cell r="F2062" t="str">
            <v>3 - Administrativo</v>
          </cell>
          <cell r="G2062" t="str">
            <v>411005</v>
          </cell>
          <cell r="H2062">
            <v>45200</v>
          </cell>
          <cell r="J2062">
            <v>12.251200000000001</v>
          </cell>
          <cell r="L2062">
            <v>0</v>
          </cell>
          <cell r="O2062">
            <v>1.82</v>
          </cell>
          <cell r="R2062">
            <v>403.2</v>
          </cell>
          <cell r="S2062">
            <v>37.200000000000003</v>
          </cell>
        </row>
        <row r="2063">
          <cell r="C2063" t="str">
            <v>HOSPITAL MESTRE VITALINO</v>
          </cell>
          <cell r="E2063" t="str">
            <v>SANDRA MARIA DOS SANTOS</v>
          </cell>
          <cell r="F2063" t="str">
            <v>2 - Outros Profissionais da Saúde</v>
          </cell>
          <cell r="G2063" t="str">
            <v>223505</v>
          </cell>
          <cell r="H2063">
            <v>45200</v>
          </cell>
          <cell r="J2063">
            <v>337.45119999999997</v>
          </cell>
          <cell r="L2063">
            <v>124.593152562</v>
          </cell>
          <cell r="M2063">
            <v>4.1100000000000003</v>
          </cell>
          <cell r="O2063">
            <v>1.35</v>
          </cell>
        </row>
        <row r="2064">
          <cell r="C2064" t="str">
            <v>HOSPITAL MESTRE VITALINO</v>
          </cell>
          <cell r="E2064" t="str">
            <v>SANDRA MORAIS</v>
          </cell>
          <cell r="F2064" t="str">
            <v>2 - Outros Profissionais da Saúde</v>
          </cell>
          <cell r="G2064" t="str">
            <v>322205</v>
          </cell>
          <cell r="H2064">
            <v>45200</v>
          </cell>
          <cell r="J2064">
            <v>172.46879999999999</v>
          </cell>
          <cell r="L2064">
            <v>124.593152562</v>
          </cell>
          <cell r="M2064">
            <v>28.41</v>
          </cell>
          <cell r="O2064">
            <v>1.82</v>
          </cell>
        </row>
        <row r="2065">
          <cell r="C2065" t="str">
            <v>HOSPITAL MESTRE VITALINO</v>
          </cell>
          <cell r="E2065" t="str">
            <v>SANDREILZA MARIA DA SILVA</v>
          </cell>
          <cell r="F2065" t="str">
            <v>3 - Administrativo</v>
          </cell>
          <cell r="G2065" t="str">
            <v>521130</v>
          </cell>
          <cell r="H2065">
            <v>45200</v>
          </cell>
          <cell r="J2065">
            <v>0</v>
          </cell>
          <cell r="L2065">
            <v>0</v>
          </cell>
          <cell r="M2065">
            <v>0</v>
          </cell>
          <cell r="O2065">
            <v>1.82</v>
          </cell>
        </row>
        <row r="2066">
          <cell r="C2066" t="str">
            <v>HOSPITAL MESTRE VITALINO</v>
          </cell>
          <cell r="E2066" t="str">
            <v>SANDRO DE SOUZA SILVA</v>
          </cell>
          <cell r="F2066" t="str">
            <v>3 - Administrativo</v>
          </cell>
          <cell r="G2066" t="str">
            <v>411005</v>
          </cell>
          <cell r="H2066">
            <v>45200</v>
          </cell>
          <cell r="J2066">
            <v>12.4</v>
          </cell>
          <cell r="L2066">
            <v>0</v>
          </cell>
          <cell r="O2066">
            <v>1.82</v>
          </cell>
          <cell r="R2066">
            <v>201.6</v>
          </cell>
          <cell r="S2066">
            <v>37.200000000000003</v>
          </cell>
        </row>
        <row r="2067">
          <cell r="C2067" t="str">
            <v>HOSPITAL MESTRE VITALINO</v>
          </cell>
          <cell r="E2067" t="str">
            <v>SANDRO HENRIQUE DE HOLANDA CARVALHO</v>
          </cell>
          <cell r="F2067" t="str">
            <v>2 - Outros Profissionais da Saúde</v>
          </cell>
          <cell r="G2067" t="str">
            <v>223505</v>
          </cell>
          <cell r="H2067">
            <v>45200</v>
          </cell>
          <cell r="J2067">
            <v>306.11279999999999</v>
          </cell>
          <cell r="L2067">
            <v>0</v>
          </cell>
          <cell r="O2067">
            <v>1.35</v>
          </cell>
        </row>
        <row r="2068">
          <cell r="C2068" t="str">
            <v>HOSPITAL MESTRE VITALINO</v>
          </cell>
          <cell r="E2068" t="str">
            <v>SANDRO INACIO DO CARMO</v>
          </cell>
          <cell r="F2068" t="str">
            <v>1 - Médico</v>
          </cell>
          <cell r="G2068" t="str">
            <v>225120</v>
          </cell>
          <cell r="H2068">
            <v>45200</v>
          </cell>
          <cell r="J2068">
            <v>2638.636</v>
          </cell>
          <cell r="L2068">
            <v>124.593152562</v>
          </cell>
          <cell r="M2068">
            <v>3.96</v>
          </cell>
          <cell r="O2068">
            <v>6.01</v>
          </cell>
          <cell r="P2068">
            <v>1.23</v>
          </cell>
        </row>
        <row r="2069">
          <cell r="C2069" t="str">
            <v>HOSPITAL MESTRE VITALINO</v>
          </cell>
          <cell r="E2069" t="str">
            <v>SANMILY SILVA DE MEDEIROS</v>
          </cell>
          <cell r="F2069" t="str">
            <v>2 - Outros Profissionais da Saúde</v>
          </cell>
          <cell r="G2069" t="str">
            <v>223505</v>
          </cell>
          <cell r="H2069">
            <v>45200</v>
          </cell>
          <cell r="J2069">
            <v>247.7688</v>
          </cell>
          <cell r="L2069">
            <v>124.593152562</v>
          </cell>
          <cell r="M2069">
            <v>3.09</v>
          </cell>
          <cell r="O2069">
            <v>1.35</v>
          </cell>
        </row>
        <row r="2070">
          <cell r="C2070" t="str">
            <v>HOSPITAL MESTRE VITALINO</v>
          </cell>
          <cell r="E2070" t="str">
            <v>SANTANA MARIA DA SILVA</v>
          </cell>
          <cell r="F2070" t="str">
            <v>2 - Outros Profissionais da Saúde</v>
          </cell>
          <cell r="G2070" t="str">
            <v>322205</v>
          </cell>
          <cell r="H2070">
            <v>45200</v>
          </cell>
          <cell r="J2070">
            <v>169.31120000000001</v>
          </cell>
          <cell r="L2070">
            <v>124.593152562</v>
          </cell>
          <cell r="M2070">
            <v>29.39</v>
          </cell>
          <cell r="O2070">
            <v>1.82</v>
          </cell>
        </row>
        <row r="2071">
          <cell r="C2071" t="str">
            <v>HOSPITAL MESTRE VITALINO</v>
          </cell>
          <cell r="E2071" t="str">
            <v>SARA EMMYLLY GAUDENCIO DA SILVA</v>
          </cell>
          <cell r="F2071" t="str">
            <v>3 - Administrativo</v>
          </cell>
          <cell r="G2071" t="str">
            <v>521130</v>
          </cell>
          <cell r="H2071">
            <v>45200</v>
          </cell>
          <cell r="J2071">
            <v>140.33519999999999</v>
          </cell>
          <cell r="L2071">
            <v>124.593152562</v>
          </cell>
          <cell r="M2071">
            <v>26.4</v>
          </cell>
          <cell r="O2071">
            <v>1.82</v>
          </cell>
          <cell r="R2071">
            <v>201.6</v>
          </cell>
          <cell r="S2071">
            <v>79.2</v>
          </cell>
        </row>
        <row r="2072">
          <cell r="C2072" t="str">
            <v>HOSPITAL MESTRE VITALINO</v>
          </cell>
          <cell r="E2072" t="str">
            <v>SARA MARIA FLORENCIO</v>
          </cell>
          <cell r="F2072" t="str">
            <v>2 - Outros Profissionais da Saúde</v>
          </cell>
          <cell r="G2072" t="str">
            <v>322205</v>
          </cell>
          <cell r="H2072">
            <v>45200</v>
          </cell>
          <cell r="J2072">
            <v>218.352</v>
          </cell>
          <cell r="L2072">
            <v>124.593152562</v>
          </cell>
          <cell r="M2072">
            <v>28.41</v>
          </cell>
          <cell r="O2072">
            <v>1.82</v>
          </cell>
        </row>
        <row r="2073">
          <cell r="C2073" t="str">
            <v>HOSPITAL MESTRE VITALINO</v>
          </cell>
          <cell r="E2073" t="str">
            <v>SARA PESSOA DE ALBUQUERQUE</v>
          </cell>
          <cell r="F2073" t="str">
            <v>2 - Outros Profissionais da Saúde</v>
          </cell>
          <cell r="G2073" t="str">
            <v>223505</v>
          </cell>
          <cell r="H2073">
            <v>45200</v>
          </cell>
          <cell r="J2073">
            <v>362.5872</v>
          </cell>
          <cell r="L2073">
            <v>0</v>
          </cell>
          <cell r="O2073">
            <v>1.35</v>
          </cell>
        </row>
        <row r="2074">
          <cell r="C2074" t="str">
            <v>HOSPITAL MESTRE VITALINO</v>
          </cell>
          <cell r="E2074" t="str">
            <v>SARA RAQUEL BEZERRA SANTOS</v>
          </cell>
          <cell r="F2074" t="str">
            <v>2 - Outros Profissionais da Saúde</v>
          </cell>
          <cell r="G2074" t="str">
            <v>322205</v>
          </cell>
          <cell r="H2074">
            <v>45200</v>
          </cell>
          <cell r="J2074">
            <v>161.62960000000001</v>
          </cell>
          <cell r="L2074">
            <v>124.593152562</v>
          </cell>
          <cell r="M2074">
            <v>28.41</v>
          </cell>
          <cell r="O2074">
            <v>1.82</v>
          </cell>
        </row>
        <row r="2075">
          <cell r="C2075" t="str">
            <v>HOSPITAL MESTRE VITALINO</v>
          </cell>
          <cell r="E2075" t="str">
            <v>SARAH BARBOSA SOARES</v>
          </cell>
          <cell r="F2075" t="str">
            <v>2 - Outros Profissionais da Saúde</v>
          </cell>
          <cell r="G2075" t="str">
            <v>223605</v>
          </cell>
          <cell r="H2075">
            <v>45200</v>
          </cell>
          <cell r="J2075">
            <v>325.82319999999999</v>
          </cell>
          <cell r="L2075">
            <v>0</v>
          </cell>
          <cell r="O2075">
            <v>1.35</v>
          </cell>
        </row>
        <row r="2076">
          <cell r="C2076" t="str">
            <v>HOSPITAL MESTRE VITALINO</v>
          </cell>
          <cell r="E2076" t="str">
            <v>SARAH DE MEDEIROS SALES FRANCA</v>
          </cell>
          <cell r="F2076" t="str">
            <v>1 - Médico</v>
          </cell>
          <cell r="G2076" t="str">
            <v>225125</v>
          </cell>
          <cell r="H2076">
            <v>45200</v>
          </cell>
          <cell r="J2076">
            <v>877.69119999999998</v>
          </cell>
          <cell r="L2076">
            <v>124.593152562</v>
          </cell>
          <cell r="M2076">
            <v>3.96</v>
          </cell>
          <cell r="O2076">
            <v>6.01</v>
          </cell>
          <cell r="P2076">
            <v>1.23</v>
          </cell>
        </row>
        <row r="2077">
          <cell r="C2077" t="str">
            <v>HOSPITAL MESTRE VITALINO</v>
          </cell>
          <cell r="E2077" t="str">
            <v>SARAH JENNIFER MONTEIRO SILVA</v>
          </cell>
          <cell r="F2077" t="str">
            <v>2 - Outros Profissionais da Saúde</v>
          </cell>
          <cell r="G2077" t="str">
            <v>322205</v>
          </cell>
          <cell r="H2077">
            <v>45200</v>
          </cell>
          <cell r="J2077">
            <v>152.2936</v>
          </cell>
          <cell r="L2077">
            <v>124.593152562</v>
          </cell>
          <cell r="M2077">
            <v>29.39</v>
          </cell>
          <cell r="O2077">
            <v>1.82</v>
          </cell>
        </row>
        <row r="2078">
          <cell r="C2078" t="str">
            <v>HOSPITAL MESTRE VITALINO</v>
          </cell>
          <cell r="E2078" t="str">
            <v>SEBASTIAO FERREIRA BEZERRA DA SILVA</v>
          </cell>
          <cell r="F2078" t="str">
            <v>3 - Administrativo</v>
          </cell>
          <cell r="G2078" t="str">
            <v>252405</v>
          </cell>
          <cell r="H2078">
            <v>45200</v>
          </cell>
          <cell r="J2078">
            <v>228.66399999999999</v>
          </cell>
          <cell r="L2078">
            <v>0</v>
          </cell>
          <cell r="O2078">
            <v>1.82</v>
          </cell>
        </row>
        <row r="2079">
          <cell r="C2079" t="str">
            <v>HOSPITAL MESTRE VITALINO</v>
          </cell>
          <cell r="E2079" t="str">
            <v>SEBASTIAO MARCOS CHAVES</v>
          </cell>
          <cell r="F2079" t="str">
            <v>3 - Administrativo</v>
          </cell>
          <cell r="G2079" t="str">
            <v>782320</v>
          </cell>
          <cell r="H2079">
            <v>45200</v>
          </cell>
          <cell r="J2079">
            <v>254.64879999999999</v>
          </cell>
          <cell r="L2079">
            <v>124.593152562</v>
          </cell>
          <cell r="M2079">
            <v>44.04</v>
          </cell>
          <cell r="O2079">
            <v>1.82</v>
          </cell>
          <cell r="R2079">
            <v>307.2</v>
          </cell>
          <cell r="S2079">
            <v>132.12</v>
          </cell>
        </row>
        <row r="2080">
          <cell r="C2080" t="str">
            <v>HOSPITAL MESTRE VITALINO</v>
          </cell>
          <cell r="E2080" t="str">
            <v>SERGIO DOS SANTOS ASSIS</v>
          </cell>
          <cell r="F2080" t="str">
            <v>3 - Administrativo</v>
          </cell>
          <cell r="G2080" t="str">
            <v>513505</v>
          </cell>
          <cell r="H2080">
            <v>45200</v>
          </cell>
          <cell r="J2080">
            <v>138.72</v>
          </cell>
          <cell r="L2080">
            <v>124.593152562</v>
          </cell>
          <cell r="M2080">
            <v>25.52</v>
          </cell>
          <cell r="O2080">
            <v>1.82</v>
          </cell>
        </row>
        <row r="2081">
          <cell r="C2081" t="str">
            <v>HOSPITAL MESTRE VITALINO</v>
          </cell>
          <cell r="E2081" t="str">
            <v>SERGIO GONCALVES DA SILVA</v>
          </cell>
          <cell r="F2081" t="str">
            <v>2 - Outros Profissionais da Saúde</v>
          </cell>
          <cell r="G2081" t="str">
            <v>223505</v>
          </cell>
          <cell r="H2081">
            <v>45200</v>
          </cell>
          <cell r="J2081">
            <v>217.60319999999999</v>
          </cell>
          <cell r="L2081">
            <v>124.593152562</v>
          </cell>
          <cell r="M2081">
            <v>2.68</v>
          </cell>
          <cell r="O2081">
            <v>1.35</v>
          </cell>
        </row>
        <row r="2082">
          <cell r="C2082" t="str">
            <v>HOSPITAL MESTRE VITALINO</v>
          </cell>
          <cell r="E2082" t="str">
            <v>SERGIO LEITE LIMA</v>
          </cell>
          <cell r="F2082" t="str">
            <v>2 - Outros Profissionais da Saúde</v>
          </cell>
          <cell r="G2082" t="str">
            <v>322205</v>
          </cell>
          <cell r="H2082">
            <v>45200</v>
          </cell>
          <cell r="J2082">
            <v>167.78720000000001</v>
          </cell>
          <cell r="L2082">
            <v>0</v>
          </cell>
          <cell r="O2082">
            <v>1.82</v>
          </cell>
        </row>
        <row r="2083">
          <cell r="C2083" t="str">
            <v>HOSPITAL MESTRE VITALINO</v>
          </cell>
          <cell r="E2083" t="str">
            <v>SERGIO RICARDO AMANCIO DA SILVA</v>
          </cell>
          <cell r="F2083" t="str">
            <v>3 - Administrativo</v>
          </cell>
          <cell r="G2083" t="str">
            <v>517410</v>
          </cell>
          <cell r="H2083">
            <v>45200</v>
          </cell>
          <cell r="J2083">
            <v>130.6344</v>
          </cell>
          <cell r="L2083">
            <v>124.593152562</v>
          </cell>
          <cell r="M2083">
            <v>26.4</v>
          </cell>
          <cell r="O2083">
            <v>1.82</v>
          </cell>
          <cell r="R2083">
            <v>307.2</v>
          </cell>
          <cell r="S2083">
            <v>79.2</v>
          </cell>
        </row>
        <row r="2084">
          <cell r="C2084" t="str">
            <v>HOSPITAL MESTRE VITALINO</v>
          </cell>
          <cell r="E2084" t="str">
            <v>SEVERINA DOS SANTOS SOUZA</v>
          </cell>
          <cell r="F2084" t="str">
            <v>3 - Administrativo</v>
          </cell>
          <cell r="G2084" t="str">
            <v>514320</v>
          </cell>
          <cell r="H2084">
            <v>45200</v>
          </cell>
          <cell r="J2084">
            <v>132.32</v>
          </cell>
          <cell r="L2084">
            <v>124.593152562</v>
          </cell>
          <cell r="M2084">
            <v>26.4</v>
          </cell>
          <cell r="O2084">
            <v>1.82</v>
          </cell>
          <cell r="R2084">
            <v>153.6</v>
          </cell>
          <cell r="S2084">
            <v>79.2</v>
          </cell>
        </row>
        <row r="2085">
          <cell r="C2085" t="str">
            <v>HOSPITAL MESTRE VITALINO</v>
          </cell>
          <cell r="E2085" t="str">
            <v>SEVERINA GARCIA FERREIRA</v>
          </cell>
          <cell r="F2085" t="str">
            <v>3 - Administrativo</v>
          </cell>
          <cell r="G2085" t="str">
            <v>411010</v>
          </cell>
          <cell r="H2085">
            <v>45200</v>
          </cell>
          <cell r="J2085">
            <v>141.51439999999999</v>
          </cell>
          <cell r="L2085">
            <v>124.593152562</v>
          </cell>
          <cell r="M2085">
            <v>28.1</v>
          </cell>
          <cell r="O2085">
            <v>1.82</v>
          </cell>
          <cell r="R2085">
            <v>403.2</v>
          </cell>
          <cell r="S2085">
            <v>84.3</v>
          </cell>
        </row>
        <row r="2086">
          <cell r="C2086" t="str">
            <v>HOSPITAL MESTRE VITALINO</v>
          </cell>
          <cell r="E2086" t="str">
            <v>SEVERINA KAROLINE COSTA SANTANA</v>
          </cell>
          <cell r="F2086" t="str">
            <v>2 - Outros Profissionais da Saúde</v>
          </cell>
          <cell r="G2086" t="str">
            <v>324115</v>
          </cell>
          <cell r="H2086">
            <v>45200</v>
          </cell>
          <cell r="J2086">
            <v>349.6232</v>
          </cell>
          <cell r="L2086">
            <v>0</v>
          </cell>
          <cell r="O2086">
            <v>10</v>
          </cell>
        </row>
        <row r="2087">
          <cell r="C2087" t="str">
            <v>HOSPITAL MESTRE VITALINO</v>
          </cell>
          <cell r="E2087" t="str">
            <v>SEVERINA MARQUES DA SILVA</v>
          </cell>
          <cell r="F2087" t="str">
            <v>3 - Administrativo</v>
          </cell>
          <cell r="G2087" t="str">
            <v>514320</v>
          </cell>
          <cell r="H2087">
            <v>45200</v>
          </cell>
          <cell r="J2087">
            <v>126.72</v>
          </cell>
          <cell r="L2087">
            <v>0</v>
          </cell>
          <cell r="O2087">
            <v>1.82</v>
          </cell>
        </row>
        <row r="2088">
          <cell r="C2088" t="str">
            <v>HOSPITAL MESTRE VITALINO</v>
          </cell>
          <cell r="E2088" t="str">
            <v>SEVERINO CIPRIANO DA SILVA</v>
          </cell>
          <cell r="F2088" t="str">
            <v>2 - Outros Profissionais da Saúde</v>
          </cell>
          <cell r="G2088" t="str">
            <v>322205</v>
          </cell>
          <cell r="H2088">
            <v>45200</v>
          </cell>
          <cell r="J2088">
            <v>179.4768</v>
          </cell>
          <cell r="L2088">
            <v>124.593152562</v>
          </cell>
          <cell r="M2088">
            <v>29.39</v>
          </cell>
          <cell r="O2088">
            <v>1.82</v>
          </cell>
        </row>
        <row r="2089">
          <cell r="C2089" t="str">
            <v>HOSPITAL MESTRE VITALINO</v>
          </cell>
          <cell r="E2089" t="str">
            <v>SEVERINO CORREIA DA SILVA</v>
          </cell>
          <cell r="F2089" t="str">
            <v>3 - Administrativo</v>
          </cell>
          <cell r="G2089" t="str">
            <v>517410</v>
          </cell>
          <cell r="H2089">
            <v>45200</v>
          </cell>
          <cell r="J2089">
            <v>0</v>
          </cell>
          <cell r="L2089">
            <v>0</v>
          </cell>
          <cell r="M2089">
            <v>0</v>
          </cell>
          <cell r="O2089">
            <v>1.82</v>
          </cell>
        </row>
        <row r="2090">
          <cell r="C2090" t="str">
            <v>HOSPITAL MESTRE VITALINO</v>
          </cell>
          <cell r="E2090" t="str">
            <v>SEVERINO JOAO DE BRITO</v>
          </cell>
          <cell r="F2090" t="str">
            <v>3 - Administrativo</v>
          </cell>
          <cell r="G2090" t="str">
            <v>514320</v>
          </cell>
          <cell r="H2090">
            <v>45200</v>
          </cell>
          <cell r="J2090">
            <v>177.2824</v>
          </cell>
          <cell r="L2090">
            <v>0</v>
          </cell>
          <cell r="O2090">
            <v>1.82</v>
          </cell>
        </row>
        <row r="2091">
          <cell r="C2091" t="str">
            <v>HOSPITAL MESTRE VITALINO</v>
          </cell>
          <cell r="E2091" t="str">
            <v>SEVERINO SEBASTIAO DA SILVA NETO</v>
          </cell>
          <cell r="F2091" t="str">
            <v>2 - Outros Profissionais da Saúde</v>
          </cell>
          <cell r="G2091" t="str">
            <v>322205</v>
          </cell>
          <cell r="H2091">
            <v>45200</v>
          </cell>
          <cell r="J2091">
            <v>172.03440000000001</v>
          </cell>
          <cell r="L2091">
            <v>124.593152562</v>
          </cell>
          <cell r="M2091">
            <v>29.39</v>
          </cell>
          <cell r="O2091">
            <v>1.82</v>
          </cell>
          <cell r="R2091">
            <v>153.6</v>
          </cell>
          <cell r="S2091">
            <v>88.17</v>
          </cell>
        </row>
        <row r="2092">
          <cell r="C2092" t="str">
            <v>HOSPITAL MESTRE VITALINO</v>
          </cell>
          <cell r="E2092" t="str">
            <v>SEVERINO VERAS DE OLIVEIRA JUNIOR</v>
          </cell>
          <cell r="F2092" t="str">
            <v>1 - Médico</v>
          </cell>
          <cell r="G2092" t="str">
            <v>225125</v>
          </cell>
          <cell r="H2092">
            <v>45200</v>
          </cell>
          <cell r="J2092">
            <v>894.74559999999997</v>
          </cell>
          <cell r="L2092">
            <v>124.593152562</v>
          </cell>
          <cell r="M2092">
            <v>3.96</v>
          </cell>
          <cell r="O2092">
            <v>6.01</v>
          </cell>
          <cell r="P2092">
            <v>1.23</v>
          </cell>
        </row>
        <row r="2093">
          <cell r="C2093" t="str">
            <v>HOSPITAL MESTRE VITALINO</v>
          </cell>
          <cell r="E2093" t="str">
            <v>SHEILA MARCIA DE OLIVEIRA GARCIA</v>
          </cell>
          <cell r="F2093" t="str">
            <v>2 - Outros Profissionais da Saúde</v>
          </cell>
          <cell r="G2093" t="str">
            <v>223505</v>
          </cell>
          <cell r="H2093">
            <v>45200</v>
          </cell>
          <cell r="J2093">
            <v>361.61599999999999</v>
          </cell>
          <cell r="L2093">
            <v>124.593152562</v>
          </cell>
          <cell r="M2093">
            <v>4.1100000000000003</v>
          </cell>
          <cell r="O2093">
            <v>1.35</v>
          </cell>
        </row>
        <row r="2094">
          <cell r="C2094" t="str">
            <v>HOSPITAL MESTRE VITALINO</v>
          </cell>
          <cell r="E2094" t="str">
            <v>SHEILA ROSSANA DA SILVA ALVES</v>
          </cell>
          <cell r="F2094" t="str">
            <v>2 - Outros Profissionais da Saúde</v>
          </cell>
          <cell r="G2094" t="str">
            <v>223605</v>
          </cell>
          <cell r="H2094">
            <v>45200</v>
          </cell>
          <cell r="J2094">
            <v>218.18559999999999</v>
          </cell>
          <cell r="L2094">
            <v>124.593152562</v>
          </cell>
          <cell r="M2094">
            <v>3.24</v>
          </cell>
          <cell r="O2094">
            <v>1.35</v>
          </cell>
        </row>
        <row r="2095">
          <cell r="C2095" t="str">
            <v>HOSPITAL MESTRE VITALINO</v>
          </cell>
          <cell r="E2095" t="str">
            <v>SHEYLA TEIXEIRA MARTINS</v>
          </cell>
          <cell r="F2095" t="str">
            <v>2 - Outros Profissionais da Saúde</v>
          </cell>
          <cell r="G2095" t="str">
            <v>251520</v>
          </cell>
          <cell r="H2095">
            <v>45200</v>
          </cell>
          <cell r="J2095">
            <v>333.83760000000001</v>
          </cell>
          <cell r="L2095">
            <v>0</v>
          </cell>
          <cell r="O2095">
            <v>1.82</v>
          </cell>
        </row>
        <row r="2096">
          <cell r="C2096" t="str">
            <v>HOSPITAL MESTRE VITALINO</v>
          </cell>
          <cell r="E2096" t="str">
            <v>SHIRLENE MAFRA HOLANDA MAIA</v>
          </cell>
          <cell r="F2096" t="str">
            <v>1 - Médico</v>
          </cell>
          <cell r="G2096" t="str">
            <v>225124</v>
          </cell>
          <cell r="H2096">
            <v>45200</v>
          </cell>
          <cell r="J2096">
            <v>3265.7256000000002</v>
          </cell>
          <cell r="L2096">
            <v>124.593152562</v>
          </cell>
          <cell r="M2096">
            <v>3.96</v>
          </cell>
          <cell r="O2096">
            <v>6.01</v>
          </cell>
          <cell r="P2096">
            <v>1.23</v>
          </cell>
        </row>
        <row r="2097">
          <cell r="C2097" t="str">
            <v>HOSPITAL MESTRE VITALINO</v>
          </cell>
          <cell r="E2097" t="str">
            <v>SHYSLENE CORDEIRO DE ARAUJO</v>
          </cell>
          <cell r="F2097" t="str">
            <v>3 - Administrativo</v>
          </cell>
          <cell r="G2097" t="str">
            <v>513430</v>
          </cell>
          <cell r="H2097">
            <v>45200</v>
          </cell>
          <cell r="J2097">
            <v>137.6</v>
          </cell>
          <cell r="L2097">
            <v>124.593152562</v>
          </cell>
          <cell r="M2097">
            <v>26.4</v>
          </cell>
          <cell r="O2097">
            <v>1.82</v>
          </cell>
        </row>
        <row r="2098">
          <cell r="C2098" t="str">
            <v>HOSPITAL MESTRE VITALINO</v>
          </cell>
          <cell r="E2098" t="str">
            <v>SIDNEI SOARES E SILVA</v>
          </cell>
          <cell r="F2098" t="str">
            <v>2 - Outros Profissionais da Saúde</v>
          </cell>
          <cell r="G2098" t="str">
            <v>322205</v>
          </cell>
          <cell r="H2098">
            <v>45200</v>
          </cell>
          <cell r="J2098">
            <v>173.83840000000001</v>
          </cell>
          <cell r="L2098">
            <v>0</v>
          </cell>
          <cell r="O2098">
            <v>1.82</v>
          </cell>
        </row>
        <row r="2099">
          <cell r="C2099" t="str">
            <v>HOSPITAL MESTRE VITALINO</v>
          </cell>
          <cell r="E2099" t="str">
            <v>SIDNEY SOUZA ARAUJO RIBEIRO</v>
          </cell>
          <cell r="F2099" t="str">
            <v>1 - Médico</v>
          </cell>
          <cell r="G2099" t="str">
            <v>225150</v>
          </cell>
          <cell r="H2099">
            <v>45200</v>
          </cell>
          <cell r="J2099">
            <v>519.44240000000002</v>
          </cell>
          <cell r="L2099">
            <v>124.593152562</v>
          </cell>
          <cell r="M2099">
            <v>3.96</v>
          </cell>
          <cell r="O2099">
            <v>6.01</v>
          </cell>
          <cell r="P2099">
            <v>1.23</v>
          </cell>
        </row>
        <row r="2100">
          <cell r="C2100" t="str">
            <v>HOSPITAL MESTRE VITALINO</v>
          </cell>
          <cell r="E2100" t="str">
            <v>SILVANA ALVES DA SILVA</v>
          </cell>
          <cell r="F2100" t="str">
            <v>2 - Outros Profissionais da Saúde</v>
          </cell>
          <cell r="G2100" t="str">
            <v>322205</v>
          </cell>
          <cell r="H2100">
            <v>45200</v>
          </cell>
          <cell r="J2100">
            <v>180.54</v>
          </cell>
          <cell r="L2100">
            <v>124.593152562</v>
          </cell>
          <cell r="M2100">
            <v>29.39</v>
          </cell>
          <cell r="O2100">
            <v>1.82</v>
          </cell>
        </row>
        <row r="2101">
          <cell r="C2101" t="str">
            <v>HOSPITAL MESTRE VITALINO</v>
          </cell>
          <cell r="E2101" t="str">
            <v>SILVANA FRANCISCA DOS SANTOS BARROS</v>
          </cell>
          <cell r="F2101" t="str">
            <v>3 - Administrativo</v>
          </cell>
          <cell r="G2101" t="str">
            <v>513430</v>
          </cell>
          <cell r="H2101">
            <v>45200</v>
          </cell>
          <cell r="J2101">
            <v>126.72</v>
          </cell>
          <cell r="L2101">
            <v>0</v>
          </cell>
          <cell r="M2101">
            <v>0</v>
          </cell>
          <cell r="O2101">
            <v>1.82</v>
          </cell>
        </row>
        <row r="2102">
          <cell r="C2102" t="str">
            <v>HOSPITAL MESTRE VITALINO</v>
          </cell>
          <cell r="E2102" t="str">
            <v>SILVANEA CORREIA DE MELO</v>
          </cell>
          <cell r="F2102" t="str">
            <v>3 - Administrativo</v>
          </cell>
          <cell r="G2102" t="str">
            <v>410105</v>
          </cell>
          <cell r="H2102">
            <v>45200</v>
          </cell>
          <cell r="J2102">
            <v>280.76080000000002</v>
          </cell>
          <cell r="L2102">
            <v>0</v>
          </cell>
          <cell r="O2102">
            <v>1.82</v>
          </cell>
        </row>
        <row r="2103">
          <cell r="C2103" t="str">
            <v>HOSPITAL MESTRE VITALINO</v>
          </cell>
          <cell r="E2103" t="str">
            <v>SILVANIA TEREZINHA DA SILVA</v>
          </cell>
          <cell r="F2103" t="str">
            <v>2 - Outros Profissionais da Saúde</v>
          </cell>
          <cell r="G2103" t="str">
            <v>322205</v>
          </cell>
          <cell r="H2103">
            <v>45200</v>
          </cell>
          <cell r="J2103">
            <v>167.50720000000001</v>
          </cell>
          <cell r="L2103">
            <v>124.593152562</v>
          </cell>
          <cell r="M2103">
            <v>29.39</v>
          </cell>
          <cell r="O2103">
            <v>1.82</v>
          </cell>
          <cell r="R2103">
            <v>307.2</v>
          </cell>
          <cell r="S2103">
            <v>88.17</v>
          </cell>
        </row>
        <row r="2104">
          <cell r="C2104" t="str">
            <v>HOSPITAL MESTRE VITALINO</v>
          </cell>
          <cell r="E2104" t="str">
            <v>SILVANIR MARIA DOS SANTOS DE MATOS</v>
          </cell>
          <cell r="F2104" t="str">
            <v>2 - Outros Profissionais da Saúde</v>
          </cell>
          <cell r="G2104" t="str">
            <v>322205</v>
          </cell>
          <cell r="H2104">
            <v>45200</v>
          </cell>
          <cell r="J2104">
            <v>177.30240000000001</v>
          </cell>
          <cell r="L2104">
            <v>124.593152562</v>
          </cell>
          <cell r="M2104">
            <v>29.39</v>
          </cell>
          <cell r="O2104">
            <v>1.82</v>
          </cell>
        </row>
        <row r="2105">
          <cell r="C2105" t="str">
            <v>HOSPITAL MESTRE VITALINO</v>
          </cell>
          <cell r="E2105" t="str">
            <v>SILVIA VIVIANE BARROS DA SILVA</v>
          </cell>
          <cell r="F2105" t="str">
            <v>2 - Outros Profissionais da Saúde</v>
          </cell>
          <cell r="G2105" t="str">
            <v>322205</v>
          </cell>
          <cell r="H2105">
            <v>45200</v>
          </cell>
          <cell r="J2105">
            <v>194.1216</v>
          </cell>
          <cell r="L2105">
            <v>0</v>
          </cell>
          <cell r="O2105">
            <v>1.82</v>
          </cell>
        </row>
        <row r="2106">
          <cell r="C2106" t="str">
            <v>HOSPITAL MESTRE VITALINO</v>
          </cell>
          <cell r="E2106" t="str">
            <v>SILVONEIDE MARIA DE LIMA MARQUES</v>
          </cell>
          <cell r="F2106" t="str">
            <v>2 - Outros Profissionais da Saúde</v>
          </cell>
          <cell r="G2106" t="str">
            <v>322205</v>
          </cell>
          <cell r="H2106">
            <v>45200</v>
          </cell>
          <cell r="J2106">
            <v>149.87440000000001</v>
          </cell>
          <cell r="L2106">
            <v>124.593152562</v>
          </cell>
          <cell r="M2106">
            <v>27.43</v>
          </cell>
          <cell r="O2106">
            <v>1.82</v>
          </cell>
        </row>
        <row r="2107">
          <cell r="C2107" t="str">
            <v>HOSPITAL MESTRE VITALINO</v>
          </cell>
          <cell r="E2107" t="str">
            <v>SIMONE FERREIRA DA SILVA</v>
          </cell>
          <cell r="F2107" t="str">
            <v>2 - Outros Profissionais da Saúde</v>
          </cell>
          <cell r="G2107" t="str">
            <v>223405</v>
          </cell>
          <cell r="H2107">
            <v>45200</v>
          </cell>
          <cell r="J2107">
            <v>352.42399999999998</v>
          </cell>
          <cell r="L2107">
            <v>124.593152562</v>
          </cell>
          <cell r="M2107">
            <v>18.71</v>
          </cell>
          <cell r="O2107">
            <v>1.82</v>
          </cell>
        </row>
        <row r="2108">
          <cell r="C2108" t="str">
            <v>HOSPITAL MESTRE VITALINO</v>
          </cell>
          <cell r="E2108" t="str">
            <v>SIMONE GOMES DE CARVALHO</v>
          </cell>
          <cell r="F2108" t="str">
            <v>3 - Administrativo</v>
          </cell>
          <cell r="G2108" t="str">
            <v>411010</v>
          </cell>
          <cell r="H2108">
            <v>45200</v>
          </cell>
          <cell r="J2108">
            <v>148.08000000000001</v>
          </cell>
          <cell r="L2108">
            <v>124.593152562</v>
          </cell>
          <cell r="M2108">
            <v>28.1</v>
          </cell>
          <cell r="O2108">
            <v>1.82</v>
          </cell>
          <cell r="R2108">
            <v>153.6</v>
          </cell>
          <cell r="S2108">
            <v>84.3</v>
          </cell>
        </row>
        <row r="2109">
          <cell r="C2109" t="str">
            <v>HOSPITAL MESTRE VITALINO</v>
          </cell>
          <cell r="E2109" t="str">
            <v>SIMONE MARIA CAVALCANTE FEITOZA</v>
          </cell>
          <cell r="F2109" t="str">
            <v>3 - Administrativo</v>
          </cell>
          <cell r="G2109" t="str">
            <v>513430</v>
          </cell>
          <cell r="H2109">
            <v>45200</v>
          </cell>
          <cell r="J2109">
            <v>137.6</v>
          </cell>
          <cell r="L2109">
            <v>124.593152562</v>
          </cell>
          <cell r="M2109">
            <v>26.4</v>
          </cell>
          <cell r="O2109">
            <v>1.82</v>
          </cell>
        </row>
        <row r="2110">
          <cell r="C2110" t="str">
            <v>HOSPITAL MESTRE VITALINO</v>
          </cell>
          <cell r="E2110" t="str">
            <v>SIMONE MARIA DA SILVA</v>
          </cell>
          <cell r="F2110" t="str">
            <v>3 - Administrativo</v>
          </cell>
          <cell r="G2110" t="str">
            <v>513430</v>
          </cell>
          <cell r="H2110">
            <v>45200</v>
          </cell>
          <cell r="J2110">
            <v>132.32</v>
          </cell>
          <cell r="L2110">
            <v>124.593152562</v>
          </cell>
          <cell r="M2110">
            <v>26.4</v>
          </cell>
          <cell r="O2110">
            <v>1.82</v>
          </cell>
          <cell r="R2110">
            <v>307.2</v>
          </cell>
          <cell r="S2110">
            <v>79.2</v>
          </cell>
          <cell r="U2110">
            <v>77.569999999999993</v>
          </cell>
          <cell r="X2110" t="str">
            <v>AUX. CRECHE I</v>
          </cell>
        </row>
        <row r="2111">
          <cell r="C2111" t="str">
            <v>HOSPITAL MESTRE VITALINO</v>
          </cell>
          <cell r="E2111" t="str">
            <v>SIMONE MARIA DE LIMA</v>
          </cell>
          <cell r="F2111" t="str">
            <v>3 - Administrativo</v>
          </cell>
          <cell r="G2111" t="str">
            <v>513220</v>
          </cell>
          <cell r="H2111">
            <v>45200</v>
          </cell>
          <cell r="J2111">
            <v>178.01599999999999</v>
          </cell>
          <cell r="L2111">
            <v>124.593152562</v>
          </cell>
          <cell r="M2111">
            <v>26.4</v>
          </cell>
          <cell r="O2111">
            <v>1.82</v>
          </cell>
        </row>
        <row r="2112">
          <cell r="C2112" t="str">
            <v>HOSPITAL MESTRE VITALINO</v>
          </cell>
          <cell r="E2112" t="str">
            <v>SIMONE MILENA DA SILVA</v>
          </cell>
          <cell r="F2112" t="str">
            <v>2 - Outros Profissionais da Saúde</v>
          </cell>
          <cell r="G2112" t="str">
            <v>322205</v>
          </cell>
          <cell r="H2112">
            <v>45200</v>
          </cell>
          <cell r="J2112">
            <v>163.49520000000001</v>
          </cell>
          <cell r="L2112">
            <v>0</v>
          </cell>
          <cell r="O2112">
            <v>1.82</v>
          </cell>
        </row>
        <row r="2113">
          <cell r="C2113" t="str">
            <v>HOSPITAL MESTRE VITALINO</v>
          </cell>
          <cell r="E2113" t="str">
            <v>SINTIA LUANNA VILA NOVA LIMA</v>
          </cell>
          <cell r="F2113" t="str">
            <v>3 - Administrativo</v>
          </cell>
          <cell r="G2113" t="str">
            <v>521130</v>
          </cell>
          <cell r="H2113">
            <v>45200</v>
          </cell>
          <cell r="J2113">
            <v>176.54</v>
          </cell>
          <cell r="L2113">
            <v>0</v>
          </cell>
          <cell r="M2113">
            <v>0</v>
          </cell>
          <cell r="O2113">
            <v>1.82</v>
          </cell>
        </row>
        <row r="2114">
          <cell r="C2114" t="str">
            <v>HOSPITAL MESTRE VITALINO</v>
          </cell>
          <cell r="E2114" t="str">
            <v>SIOMAR DA SILVA SANTOS</v>
          </cell>
          <cell r="F2114" t="str">
            <v>3 - Administrativo</v>
          </cell>
          <cell r="G2114" t="str">
            <v>414105</v>
          </cell>
          <cell r="H2114">
            <v>45200</v>
          </cell>
          <cell r="J2114">
            <v>177.42</v>
          </cell>
          <cell r="L2114">
            <v>0</v>
          </cell>
          <cell r="O2114">
            <v>1.82</v>
          </cell>
        </row>
        <row r="2115">
          <cell r="C2115" t="str">
            <v>HOSPITAL MESTRE VITALINO</v>
          </cell>
          <cell r="E2115" t="str">
            <v>SIRIUS ROBINSON DO NASCIMENTO</v>
          </cell>
          <cell r="F2115" t="str">
            <v>1 - Médico</v>
          </cell>
          <cell r="G2115" t="str">
            <v>225225</v>
          </cell>
          <cell r="H2115">
            <v>45200</v>
          </cell>
          <cell r="J2115">
            <v>1199.4567999999999</v>
          </cell>
          <cell r="L2115">
            <v>124.593152562</v>
          </cell>
          <cell r="M2115">
            <v>3.96</v>
          </cell>
          <cell r="O2115">
            <v>6.01</v>
          </cell>
          <cell r="P2115">
            <v>1.23</v>
          </cell>
        </row>
        <row r="2116">
          <cell r="C2116" t="str">
            <v>HOSPITAL MESTRE VITALINO</v>
          </cell>
          <cell r="E2116" t="str">
            <v>SIRLEIDE LUCIANA DA SILVA</v>
          </cell>
          <cell r="F2116" t="str">
            <v>2 - Outros Profissionais da Saúde</v>
          </cell>
          <cell r="G2116" t="str">
            <v>322205</v>
          </cell>
          <cell r="H2116">
            <v>45200</v>
          </cell>
          <cell r="J2116">
            <v>149.87440000000001</v>
          </cell>
          <cell r="L2116">
            <v>0</v>
          </cell>
          <cell r="O2116">
            <v>1.82</v>
          </cell>
          <cell r="R2116">
            <v>307.2</v>
          </cell>
          <cell r="S2116">
            <v>88.17</v>
          </cell>
        </row>
        <row r="2117">
          <cell r="C2117" t="str">
            <v>HOSPITAL MESTRE VITALINO</v>
          </cell>
          <cell r="E2117" t="str">
            <v>SIRLEY JOSE BEVENUTO DA SILVA</v>
          </cell>
          <cell r="F2117" t="str">
            <v>2 - Outros Profissionais da Saúde</v>
          </cell>
          <cell r="G2117" t="str">
            <v>322205</v>
          </cell>
          <cell r="H2117">
            <v>45200</v>
          </cell>
          <cell r="J2117">
            <v>203.11600000000001</v>
          </cell>
          <cell r="L2117">
            <v>124.593152562</v>
          </cell>
          <cell r="M2117">
            <v>29.39</v>
          </cell>
          <cell r="O2117">
            <v>1.82</v>
          </cell>
        </row>
        <row r="2118">
          <cell r="C2118" t="str">
            <v>HOSPITAL MESTRE VITALINO</v>
          </cell>
          <cell r="E2118" t="str">
            <v>SONE ELANE DE MELO GOMES</v>
          </cell>
          <cell r="F2118" t="str">
            <v>3 - Administrativo</v>
          </cell>
          <cell r="G2118" t="str">
            <v>514320</v>
          </cell>
          <cell r="H2118">
            <v>45200</v>
          </cell>
          <cell r="J2118">
            <v>0</v>
          </cell>
          <cell r="L2118">
            <v>0</v>
          </cell>
          <cell r="M2118">
            <v>0</v>
          </cell>
          <cell r="O2118">
            <v>1.82</v>
          </cell>
        </row>
        <row r="2119">
          <cell r="C2119" t="str">
            <v>HOSPITAL MESTRE VITALINO</v>
          </cell>
          <cell r="E2119" t="str">
            <v>SONIA CLEIDE MOREIRA DA SILVA OLIVEIRA</v>
          </cell>
          <cell r="F2119" t="str">
            <v>2 - Outros Profissionais da Saúde</v>
          </cell>
          <cell r="G2119" t="str">
            <v>251605</v>
          </cell>
          <cell r="H2119">
            <v>45200</v>
          </cell>
          <cell r="J2119">
            <v>215.3032</v>
          </cell>
          <cell r="L2119">
            <v>0</v>
          </cell>
          <cell r="O2119">
            <v>1.82</v>
          </cell>
          <cell r="R2119">
            <v>403.2</v>
          </cell>
          <cell r="S2119">
            <v>137.53</v>
          </cell>
        </row>
        <row r="2120">
          <cell r="C2120" t="str">
            <v>HOSPITAL MESTRE VITALINO</v>
          </cell>
          <cell r="E2120" t="str">
            <v>SORAIA ANTONIA DE SOUSA</v>
          </cell>
          <cell r="F2120" t="str">
            <v>2 - Outros Profissionais da Saúde</v>
          </cell>
          <cell r="G2120" t="str">
            <v>322205</v>
          </cell>
          <cell r="H2120">
            <v>45200</v>
          </cell>
          <cell r="J2120">
            <v>150.93600000000001</v>
          </cell>
          <cell r="L2120">
            <v>0</v>
          </cell>
          <cell r="O2120">
            <v>1.82</v>
          </cell>
        </row>
        <row r="2121">
          <cell r="C2121" t="str">
            <v>HOSPITAL MESTRE VITALINO</v>
          </cell>
          <cell r="E2121" t="str">
            <v>SORAIA DIAS DA SILVA</v>
          </cell>
          <cell r="F2121" t="str">
            <v>3 - Administrativo</v>
          </cell>
          <cell r="G2121" t="str">
            <v>763305</v>
          </cell>
          <cell r="H2121">
            <v>45200</v>
          </cell>
          <cell r="J2121">
            <v>132</v>
          </cell>
          <cell r="L2121">
            <v>0</v>
          </cell>
          <cell r="O2121">
            <v>1.82</v>
          </cell>
          <cell r="R2121">
            <v>307.2</v>
          </cell>
          <cell r="S2121">
            <v>79.2</v>
          </cell>
        </row>
        <row r="2122">
          <cell r="C2122" t="str">
            <v>HOSPITAL MESTRE VITALINO</v>
          </cell>
          <cell r="E2122" t="str">
            <v>STEFANNY IOLANDA LIMA MALAQUIAS</v>
          </cell>
          <cell r="F2122" t="str">
            <v>2 - Outros Profissionais da Saúde</v>
          </cell>
          <cell r="G2122" t="str">
            <v>223605</v>
          </cell>
          <cell r="H2122">
            <v>45200</v>
          </cell>
          <cell r="J2122">
            <v>272.97840000000002</v>
          </cell>
          <cell r="L2122">
            <v>124.593152562</v>
          </cell>
          <cell r="M2122">
            <v>3.24</v>
          </cell>
          <cell r="O2122">
            <v>1.35</v>
          </cell>
        </row>
        <row r="2123">
          <cell r="C2123" t="str">
            <v>HOSPITAL MESTRE VITALINO</v>
          </cell>
          <cell r="E2123" t="str">
            <v>STENIO EDSON JOTA FERRAZ</v>
          </cell>
          <cell r="F2123" t="str">
            <v>1 - Médico</v>
          </cell>
          <cell r="G2123" t="str">
            <v>225150</v>
          </cell>
          <cell r="H2123">
            <v>45200</v>
          </cell>
          <cell r="J2123">
            <v>917.7944</v>
          </cell>
          <cell r="L2123">
            <v>124.593152562</v>
          </cell>
          <cell r="M2123">
            <v>3.96</v>
          </cell>
          <cell r="O2123">
            <v>6.01</v>
          </cell>
          <cell r="P2123">
            <v>1.23</v>
          </cell>
        </row>
        <row r="2124">
          <cell r="C2124" t="str">
            <v>HOSPITAL MESTRE VITALINO</v>
          </cell>
          <cell r="E2124" t="str">
            <v>STENIO RODRIGO NASCIMENTO DE ALMEIDA</v>
          </cell>
          <cell r="F2124" t="str">
            <v>2 - Outros Profissionais da Saúde</v>
          </cell>
          <cell r="G2124" t="str">
            <v>324115</v>
          </cell>
          <cell r="H2124">
            <v>45200</v>
          </cell>
          <cell r="J2124">
            <v>331.96</v>
          </cell>
          <cell r="L2124">
            <v>124.593152562</v>
          </cell>
          <cell r="M2124">
            <v>2.0099999999999998</v>
          </cell>
          <cell r="O2124">
            <v>10</v>
          </cell>
        </row>
        <row r="2125">
          <cell r="C2125" t="str">
            <v>HOSPITAL MESTRE VITALINO</v>
          </cell>
          <cell r="E2125" t="str">
            <v>STEPHANIE DAYANNE VERAS DA COSTA</v>
          </cell>
          <cell r="F2125" t="str">
            <v>2 - Outros Profissionais da Saúde</v>
          </cell>
          <cell r="G2125" t="str">
            <v>223605</v>
          </cell>
          <cell r="H2125">
            <v>45200</v>
          </cell>
          <cell r="J2125">
            <v>262.03440000000001</v>
          </cell>
          <cell r="L2125">
            <v>124.593152562</v>
          </cell>
          <cell r="M2125">
            <v>3.24</v>
          </cell>
          <cell r="O2125">
            <v>1.35</v>
          </cell>
        </row>
        <row r="2126">
          <cell r="C2126" t="str">
            <v>HOSPITAL MESTRE VITALINO</v>
          </cell>
          <cell r="E2126" t="str">
            <v>STEPHANIE SAYONARA PEREIRA BEZERRA</v>
          </cell>
          <cell r="F2126" t="str">
            <v>2 - Outros Profissionais da Saúde</v>
          </cell>
          <cell r="G2126" t="str">
            <v>322205</v>
          </cell>
          <cell r="H2126">
            <v>45200</v>
          </cell>
          <cell r="J2126">
            <v>201.6456</v>
          </cell>
          <cell r="L2126">
            <v>0</v>
          </cell>
          <cell r="M2126">
            <v>0</v>
          </cell>
          <cell r="O2126">
            <v>1.82</v>
          </cell>
        </row>
        <row r="2127">
          <cell r="C2127" t="str">
            <v>HOSPITAL MESTRE VITALINO</v>
          </cell>
          <cell r="E2127" t="str">
            <v>STHEFANNY EDUARDA DE ARAUJO JORDAO</v>
          </cell>
          <cell r="F2127" t="str">
            <v>2 - Outros Profissionais da Saúde</v>
          </cell>
          <cell r="G2127" t="str">
            <v>322205</v>
          </cell>
          <cell r="H2127">
            <v>45200</v>
          </cell>
          <cell r="J2127">
            <v>146.14959999999999</v>
          </cell>
          <cell r="L2127">
            <v>124.593152562</v>
          </cell>
          <cell r="M2127">
            <v>29.39</v>
          </cell>
          <cell r="O2127">
            <v>1.82</v>
          </cell>
        </row>
        <row r="2128">
          <cell r="C2128" t="str">
            <v>HOSPITAL MESTRE VITALINO</v>
          </cell>
          <cell r="E2128" t="str">
            <v>SUELAINE INGRID DOS SANTOS SILVA</v>
          </cell>
          <cell r="F2128" t="str">
            <v>2 - Outros Profissionais da Saúde</v>
          </cell>
          <cell r="G2128" t="str">
            <v>322205</v>
          </cell>
          <cell r="H2128">
            <v>45200</v>
          </cell>
          <cell r="J2128">
            <v>167.00800000000001</v>
          </cell>
          <cell r="L2128">
            <v>124.593152562</v>
          </cell>
          <cell r="M2128">
            <v>25.47</v>
          </cell>
          <cell r="O2128">
            <v>1.82</v>
          </cell>
        </row>
        <row r="2129">
          <cell r="C2129" t="str">
            <v>HOSPITAL MESTRE VITALINO</v>
          </cell>
          <cell r="E2129" t="str">
            <v>SUELEIDE DE SOUZA SILVA</v>
          </cell>
          <cell r="F2129" t="str">
            <v>2 - Outros Profissionais da Saúde</v>
          </cell>
          <cell r="G2129" t="str">
            <v>223405</v>
          </cell>
          <cell r="H2129">
            <v>45200</v>
          </cell>
          <cell r="J2129">
            <v>348.44720000000001</v>
          </cell>
          <cell r="L2129">
            <v>124.593152562</v>
          </cell>
          <cell r="M2129">
            <v>17.46</v>
          </cell>
          <cell r="O2129">
            <v>1.82</v>
          </cell>
        </row>
        <row r="2130">
          <cell r="C2130" t="str">
            <v>HOSPITAL MESTRE VITALINO</v>
          </cell>
          <cell r="E2130" t="str">
            <v>SUELI ALVES DA SILVA</v>
          </cell>
          <cell r="F2130" t="str">
            <v>2 - Outros Profissionais da Saúde</v>
          </cell>
          <cell r="G2130" t="str">
            <v>223505</v>
          </cell>
          <cell r="H2130">
            <v>45200</v>
          </cell>
          <cell r="J2130">
            <v>325.54320000000001</v>
          </cell>
          <cell r="L2130">
            <v>124.593152562</v>
          </cell>
          <cell r="M2130">
            <v>4.1100000000000003</v>
          </cell>
          <cell r="O2130">
            <v>1.35</v>
          </cell>
        </row>
        <row r="2131">
          <cell r="C2131" t="str">
            <v>HOSPITAL MESTRE VITALINO</v>
          </cell>
          <cell r="E2131" t="str">
            <v>SUELI MARIA VASCONCELOS LEITE DA SILVA</v>
          </cell>
          <cell r="F2131" t="str">
            <v>2 - Outros Profissionais da Saúde</v>
          </cell>
          <cell r="G2131" t="str">
            <v>322205</v>
          </cell>
          <cell r="H2131">
            <v>45200</v>
          </cell>
          <cell r="J2131">
            <v>154.3552</v>
          </cell>
          <cell r="L2131">
            <v>124.593152562</v>
          </cell>
          <cell r="M2131">
            <v>29.39</v>
          </cell>
          <cell r="O2131">
            <v>1.82</v>
          </cell>
          <cell r="R2131">
            <v>307.2</v>
          </cell>
          <cell r="S2131">
            <v>88.17</v>
          </cell>
        </row>
        <row r="2132">
          <cell r="C2132" t="str">
            <v>HOSPITAL MESTRE VITALINO</v>
          </cell>
          <cell r="E2132" t="str">
            <v>SUELMA DE KASSIA DOS SANTOS SILVA</v>
          </cell>
          <cell r="F2132" t="str">
            <v>2 - Outros Profissionais da Saúde</v>
          </cell>
          <cell r="G2132" t="str">
            <v>223505</v>
          </cell>
          <cell r="H2132">
            <v>45200</v>
          </cell>
          <cell r="J2132">
            <v>356.27120000000002</v>
          </cell>
          <cell r="L2132">
            <v>124.593152562</v>
          </cell>
          <cell r="M2132">
            <v>4.1100000000000003</v>
          </cell>
          <cell r="O2132">
            <v>1.35</v>
          </cell>
        </row>
        <row r="2133">
          <cell r="C2133" t="str">
            <v>HOSPITAL MESTRE VITALINO</v>
          </cell>
          <cell r="E2133" t="str">
            <v>SUZANDEYSE KALINE DA SILVA</v>
          </cell>
          <cell r="F2133" t="str">
            <v>2 - Outros Profissionais da Saúde</v>
          </cell>
          <cell r="G2133" t="str">
            <v>322205</v>
          </cell>
          <cell r="H2133">
            <v>45200</v>
          </cell>
          <cell r="J2133">
            <v>165.7312</v>
          </cell>
          <cell r="L2133">
            <v>124.593152562</v>
          </cell>
          <cell r="M2133">
            <v>29.39</v>
          </cell>
          <cell r="O2133">
            <v>1.82</v>
          </cell>
        </row>
        <row r="2134">
          <cell r="C2134" t="str">
            <v>HOSPITAL MESTRE VITALINO</v>
          </cell>
          <cell r="E2134" t="str">
            <v>SUZETE SILVA DE LIMA NASCIMENTO</v>
          </cell>
          <cell r="F2134" t="str">
            <v>2 - Outros Profissionais da Saúde</v>
          </cell>
          <cell r="G2134" t="str">
            <v>322205</v>
          </cell>
          <cell r="H2134">
            <v>45200</v>
          </cell>
          <cell r="J2134">
            <v>179.22479999999999</v>
          </cell>
          <cell r="L2134">
            <v>124.593152562</v>
          </cell>
          <cell r="M2134">
            <v>29.39</v>
          </cell>
          <cell r="O2134">
            <v>1.82</v>
          </cell>
        </row>
        <row r="2135">
          <cell r="C2135" t="str">
            <v>HOSPITAL MESTRE VITALINO</v>
          </cell>
          <cell r="E2135" t="str">
            <v>TACIANA CLECIA BARROS SILVA</v>
          </cell>
          <cell r="F2135" t="str">
            <v>2 - Outros Profissionais da Saúde</v>
          </cell>
          <cell r="G2135" t="str">
            <v>322205</v>
          </cell>
          <cell r="H2135">
            <v>45200</v>
          </cell>
          <cell r="J2135">
            <v>155.91679999999999</v>
          </cell>
          <cell r="L2135">
            <v>124.593152562</v>
          </cell>
          <cell r="M2135">
            <v>29.39</v>
          </cell>
          <cell r="O2135">
            <v>1.82</v>
          </cell>
          <cell r="U2135">
            <v>77.55</v>
          </cell>
          <cell r="X2135" t="str">
            <v>AUX. CRECHE I</v>
          </cell>
        </row>
        <row r="2136">
          <cell r="C2136" t="str">
            <v>HOSPITAL MESTRE VITALINO</v>
          </cell>
          <cell r="E2136" t="str">
            <v>TACIANNE MARIA DE SOUSA SILVA</v>
          </cell>
          <cell r="F2136" t="str">
            <v>2 - Outros Profissionais da Saúde</v>
          </cell>
          <cell r="G2136" t="str">
            <v>223505</v>
          </cell>
          <cell r="H2136">
            <v>45200</v>
          </cell>
          <cell r="J2136">
            <v>317.95280000000002</v>
          </cell>
          <cell r="L2136">
            <v>124.593152562</v>
          </cell>
          <cell r="M2136">
            <v>3.7</v>
          </cell>
          <cell r="O2136">
            <v>1.35</v>
          </cell>
        </row>
        <row r="2137">
          <cell r="C2137" t="str">
            <v>HOSPITAL MESTRE VITALINO</v>
          </cell>
          <cell r="E2137" t="str">
            <v>TACYANA DIDIER MERGULHAO UCHOA</v>
          </cell>
          <cell r="F2137" t="str">
            <v>1 - Médico</v>
          </cell>
          <cell r="G2137" t="str">
            <v>225125</v>
          </cell>
          <cell r="H2137">
            <v>45200</v>
          </cell>
          <cell r="J2137">
            <v>895.80560000000003</v>
          </cell>
          <cell r="L2137">
            <v>124.593152562</v>
          </cell>
          <cell r="M2137">
            <v>3.96</v>
          </cell>
          <cell r="O2137">
            <v>6.01</v>
          </cell>
          <cell r="P2137">
            <v>1.23</v>
          </cell>
        </row>
        <row r="2138">
          <cell r="C2138" t="str">
            <v>HOSPITAL MESTRE VITALINO</v>
          </cell>
          <cell r="E2138" t="str">
            <v>TAHIS MIRELLI DA SILVA SANTOS DE PAULA</v>
          </cell>
          <cell r="F2138" t="str">
            <v>3 - Administrativo</v>
          </cell>
          <cell r="G2138" t="str">
            <v>411005</v>
          </cell>
          <cell r="H2138">
            <v>45200</v>
          </cell>
          <cell r="J2138">
            <v>140.39439999999999</v>
          </cell>
          <cell r="L2138">
            <v>124.593152562</v>
          </cell>
          <cell r="M2138">
            <v>28.1</v>
          </cell>
          <cell r="O2138">
            <v>1.82</v>
          </cell>
        </row>
        <row r="2139">
          <cell r="C2139" t="str">
            <v>HOSPITAL MESTRE VITALINO</v>
          </cell>
          <cell r="E2139" t="str">
            <v>TAIS SILVA FERREIRA</v>
          </cell>
          <cell r="F2139" t="str">
            <v>2 - Outros Profissionais da Saúde</v>
          </cell>
          <cell r="G2139" t="str">
            <v>223710</v>
          </cell>
          <cell r="H2139">
            <v>45200</v>
          </cell>
          <cell r="J2139">
            <v>295.29360000000003</v>
          </cell>
          <cell r="L2139">
            <v>0</v>
          </cell>
          <cell r="O2139">
            <v>1.82</v>
          </cell>
        </row>
        <row r="2140">
          <cell r="C2140" t="str">
            <v>HOSPITAL MESTRE VITALINO</v>
          </cell>
          <cell r="E2140" t="str">
            <v>TALITA ADONAI GOMES SILVA</v>
          </cell>
          <cell r="F2140" t="str">
            <v>3 - Administrativo</v>
          </cell>
          <cell r="G2140" t="str">
            <v>513430</v>
          </cell>
          <cell r="H2140">
            <v>45200</v>
          </cell>
          <cell r="J2140">
            <v>146.14400000000001</v>
          </cell>
          <cell r="L2140">
            <v>124.593152562</v>
          </cell>
          <cell r="M2140">
            <v>26.4</v>
          </cell>
          <cell r="O2140">
            <v>1.82</v>
          </cell>
          <cell r="U2140">
            <v>77.569999999999993</v>
          </cell>
          <cell r="X2140" t="str">
            <v>AUX. CRECHE I</v>
          </cell>
        </row>
        <row r="2141">
          <cell r="C2141" t="str">
            <v>HOSPITAL MESTRE VITALINO</v>
          </cell>
          <cell r="E2141" t="str">
            <v>TALITA CORREIA DO AMARAL</v>
          </cell>
          <cell r="F2141" t="str">
            <v>2 - Outros Profissionais da Saúde</v>
          </cell>
          <cell r="G2141" t="str">
            <v>223505</v>
          </cell>
          <cell r="H2141">
            <v>45200</v>
          </cell>
          <cell r="J2141">
            <v>243.25040000000001</v>
          </cell>
          <cell r="L2141">
            <v>0</v>
          </cell>
          <cell r="M2141">
            <v>0</v>
          </cell>
          <cell r="O2141">
            <v>1.35</v>
          </cell>
          <cell r="U2141">
            <v>240.52</v>
          </cell>
          <cell r="X2141" t="str">
            <v>AUX. CRECHE I, AUX.CRECHE II</v>
          </cell>
        </row>
        <row r="2142">
          <cell r="C2142" t="str">
            <v>HOSPITAL MESTRE VITALINO</v>
          </cell>
          <cell r="E2142" t="str">
            <v>TALITA OLIVEIRA DA SILVA</v>
          </cell>
          <cell r="F2142" t="str">
            <v>2 - Outros Profissionais da Saúde</v>
          </cell>
          <cell r="G2142" t="str">
            <v>223505</v>
          </cell>
          <cell r="H2142">
            <v>45200</v>
          </cell>
          <cell r="J2142">
            <v>363.11439999999999</v>
          </cell>
          <cell r="L2142">
            <v>124.593152562</v>
          </cell>
          <cell r="M2142">
            <v>1.92</v>
          </cell>
          <cell r="O2142">
            <v>1.35</v>
          </cell>
        </row>
        <row r="2143">
          <cell r="C2143" t="str">
            <v>HOSPITAL MESTRE VITALINO</v>
          </cell>
          <cell r="E2143" t="str">
            <v>TALITA TAINAN SANTOS LUNA</v>
          </cell>
          <cell r="F2143" t="str">
            <v>3 - Administrativo</v>
          </cell>
          <cell r="G2143" t="str">
            <v>514320</v>
          </cell>
          <cell r="H2143">
            <v>45200</v>
          </cell>
          <cell r="J2143">
            <v>145.44640000000001</v>
          </cell>
          <cell r="L2143">
            <v>124.593152562</v>
          </cell>
          <cell r="M2143">
            <v>26.4</v>
          </cell>
          <cell r="O2143">
            <v>1.82</v>
          </cell>
          <cell r="R2143">
            <v>307.2</v>
          </cell>
          <cell r="S2143">
            <v>79.2</v>
          </cell>
        </row>
        <row r="2144">
          <cell r="C2144" t="str">
            <v>HOSPITAL MESTRE VITALINO</v>
          </cell>
          <cell r="E2144" t="str">
            <v>TAMIRES DE FARIAS OLIVEIRA</v>
          </cell>
          <cell r="F2144" t="str">
            <v>2 - Outros Profissionais da Saúde</v>
          </cell>
          <cell r="G2144" t="str">
            <v>223505</v>
          </cell>
          <cell r="H2144">
            <v>45200</v>
          </cell>
          <cell r="J2144">
            <v>364.97680000000003</v>
          </cell>
          <cell r="L2144">
            <v>124.593152562</v>
          </cell>
          <cell r="M2144">
            <v>3.83</v>
          </cell>
          <cell r="O2144">
            <v>1.35</v>
          </cell>
        </row>
        <row r="2145">
          <cell r="C2145" t="str">
            <v>HOSPITAL MESTRE VITALINO</v>
          </cell>
          <cell r="E2145" t="str">
            <v>TAMIRES MARIA DE ALMEIDA</v>
          </cell>
          <cell r="F2145" t="str">
            <v>2 - Outros Profissionais da Saúde</v>
          </cell>
          <cell r="G2145" t="str">
            <v>322205</v>
          </cell>
          <cell r="H2145">
            <v>45200</v>
          </cell>
          <cell r="J2145">
            <v>201.72720000000001</v>
          </cell>
          <cell r="L2145">
            <v>0</v>
          </cell>
          <cell r="M2145">
            <v>0</v>
          </cell>
          <cell r="O2145">
            <v>1.82</v>
          </cell>
        </row>
        <row r="2146">
          <cell r="C2146" t="str">
            <v>HOSPITAL MESTRE VITALINO</v>
          </cell>
          <cell r="E2146" t="str">
            <v>TAMIRES TAVARES SOARES DE ALMEIDA CALADO</v>
          </cell>
          <cell r="F2146" t="str">
            <v>2 - Outros Profissionais da Saúde</v>
          </cell>
          <cell r="G2146" t="str">
            <v>223605</v>
          </cell>
          <cell r="H2146">
            <v>45200</v>
          </cell>
          <cell r="J2146">
            <v>325.02800000000002</v>
          </cell>
          <cell r="L2146">
            <v>124.593152562</v>
          </cell>
          <cell r="M2146">
            <v>0.12</v>
          </cell>
          <cell r="O2146">
            <v>1.35</v>
          </cell>
        </row>
        <row r="2147">
          <cell r="C2147" t="str">
            <v>HOSPITAL MESTRE VITALINO</v>
          </cell>
          <cell r="E2147" t="str">
            <v>TAMIRYS NATIELE DA SILVA</v>
          </cell>
          <cell r="F2147" t="str">
            <v>2 - Outros Profissionais da Saúde</v>
          </cell>
          <cell r="G2147" t="str">
            <v>322205</v>
          </cell>
          <cell r="H2147">
            <v>45200</v>
          </cell>
          <cell r="J2147">
            <v>168.45439999999999</v>
          </cell>
          <cell r="L2147">
            <v>0</v>
          </cell>
          <cell r="O2147">
            <v>1.82</v>
          </cell>
          <cell r="R2147">
            <v>307.2</v>
          </cell>
          <cell r="S2147">
            <v>88.17</v>
          </cell>
        </row>
        <row r="2148">
          <cell r="C2148" t="str">
            <v>HOSPITAL MESTRE VITALINO</v>
          </cell>
          <cell r="E2148" t="str">
            <v>TAMMARA DE SOUZA FORTUNATO SALES</v>
          </cell>
          <cell r="F2148" t="str">
            <v>2 - Outros Profissionais da Saúde</v>
          </cell>
          <cell r="G2148" t="str">
            <v>322205</v>
          </cell>
          <cell r="H2148">
            <v>45200</v>
          </cell>
          <cell r="J2148">
            <v>160.4376</v>
          </cell>
          <cell r="L2148">
            <v>124.593152562</v>
          </cell>
          <cell r="M2148">
            <v>21.55</v>
          </cell>
          <cell r="O2148">
            <v>1.82</v>
          </cell>
        </row>
        <row r="2149">
          <cell r="C2149" t="str">
            <v>HOSPITAL MESTRE VITALINO</v>
          </cell>
          <cell r="E2149" t="str">
            <v>TANAGRA MARIA DOS SANTOS</v>
          </cell>
          <cell r="F2149" t="str">
            <v>3 - Administrativo</v>
          </cell>
          <cell r="G2149" t="str">
            <v>513430</v>
          </cell>
          <cell r="H2149">
            <v>45200</v>
          </cell>
          <cell r="J2149">
            <v>132.32</v>
          </cell>
          <cell r="L2149">
            <v>124.593152562</v>
          </cell>
          <cell r="M2149">
            <v>26.4</v>
          </cell>
          <cell r="O2149">
            <v>1.82</v>
          </cell>
          <cell r="R2149">
            <v>307.2</v>
          </cell>
          <cell r="S2149">
            <v>79.2</v>
          </cell>
        </row>
        <row r="2150">
          <cell r="C2150" t="str">
            <v>HOSPITAL MESTRE VITALINO</v>
          </cell>
          <cell r="E2150" t="str">
            <v>TASSIO HENRIQUE NASCIMENTO NEVES</v>
          </cell>
          <cell r="F2150" t="str">
            <v>2 - Outros Profissionais da Saúde</v>
          </cell>
          <cell r="G2150" t="str">
            <v>223605</v>
          </cell>
          <cell r="H2150">
            <v>45200</v>
          </cell>
          <cell r="J2150">
            <v>252.12719999999999</v>
          </cell>
          <cell r="L2150">
            <v>124.593152562</v>
          </cell>
          <cell r="M2150">
            <v>3.42</v>
          </cell>
          <cell r="O2150">
            <v>1.35</v>
          </cell>
        </row>
        <row r="2151">
          <cell r="C2151" t="str">
            <v>HOSPITAL MESTRE VITALINO</v>
          </cell>
          <cell r="E2151" t="str">
            <v>TATIANE BERNARDO SOUZA</v>
          </cell>
          <cell r="F2151" t="str">
            <v>2 - Outros Profissionais da Saúde</v>
          </cell>
          <cell r="G2151" t="str">
            <v>322205</v>
          </cell>
          <cell r="H2151">
            <v>45200</v>
          </cell>
          <cell r="J2151">
            <v>138.54320000000001</v>
          </cell>
          <cell r="L2151">
            <v>124.593152562</v>
          </cell>
          <cell r="M2151">
            <v>29.39</v>
          </cell>
          <cell r="O2151">
            <v>1.82</v>
          </cell>
        </row>
        <row r="2152">
          <cell r="C2152" t="str">
            <v>HOSPITAL MESTRE VITALINO</v>
          </cell>
          <cell r="E2152" t="str">
            <v>TATIANE KILMA DA SILVA</v>
          </cell>
          <cell r="F2152" t="str">
            <v>2 - Outros Profissionais da Saúde</v>
          </cell>
          <cell r="G2152" t="str">
            <v>322205</v>
          </cell>
          <cell r="H2152">
            <v>45200</v>
          </cell>
          <cell r="J2152">
            <v>164.99680000000001</v>
          </cell>
          <cell r="L2152">
            <v>0</v>
          </cell>
          <cell r="O2152">
            <v>1.82</v>
          </cell>
        </row>
        <row r="2153">
          <cell r="C2153" t="str">
            <v>HOSPITAL MESTRE VITALINO</v>
          </cell>
          <cell r="E2153" t="str">
            <v>TATIANE SIMONICA DA SILVA</v>
          </cell>
          <cell r="F2153" t="str">
            <v>2 - Outros Profissionais da Saúde</v>
          </cell>
          <cell r="G2153" t="str">
            <v>223505</v>
          </cell>
          <cell r="H2153">
            <v>45200</v>
          </cell>
          <cell r="J2153">
            <v>324.95600000000002</v>
          </cell>
          <cell r="L2153">
            <v>124.593152562</v>
          </cell>
          <cell r="M2153">
            <v>4.1100000000000003</v>
          </cell>
          <cell r="O2153">
            <v>1.35</v>
          </cell>
        </row>
        <row r="2154">
          <cell r="C2154" t="str">
            <v>HOSPITAL MESTRE VITALINO</v>
          </cell>
          <cell r="E2154" t="str">
            <v>TATIANNE DA COSTA SABINO</v>
          </cell>
          <cell r="F2154" t="str">
            <v>2 - Outros Profissionais da Saúde</v>
          </cell>
          <cell r="G2154" t="str">
            <v>223505</v>
          </cell>
          <cell r="H2154">
            <v>45200</v>
          </cell>
          <cell r="J2154">
            <v>420.4776</v>
          </cell>
          <cell r="L2154">
            <v>0</v>
          </cell>
          <cell r="O2154">
            <v>1.35</v>
          </cell>
        </row>
        <row r="2155">
          <cell r="C2155" t="str">
            <v>HOSPITAL MESTRE VITALINO</v>
          </cell>
          <cell r="E2155" t="str">
            <v>TATYANA TABOSA DE AZEVEDO BRAZ</v>
          </cell>
          <cell r="F2155" t="str">
            <v>1 - Médico</v>
          </cell>
          <cell r="G2155" t="str">
            <v>225125</v>
          </cell>
          <cell r="H2155">
            <v>45200</v>
          </cell>
          <cell r="J2155">
            <v>2818.4376000000002</v>
          </cell>
          <cell r="L2155">
            <v>124.593152562</v>
          </cell>
          <cell r="M2155">
            <v>3.96</v>
          </cell>
          <cell r="O2155">
            <v>6.01</v>
          </cell>
          <cell r="P2155">
            <v>1.23</v>
          </cell>
        </row>
        <row r="2156">
          <cell r="C2156" t="str">
            <v>HOSPITAL MESTRE VITALINO</v>
          </cell>
          <cell r="E2156" t="str">
            <v>TAYLANNY RAYANNY MATOS</v>
          </cell>
          <cell r="F2156" t="str">
            <v>2 - Outros Profissionais da Saúde</v>
          </cell>
          <cell r="G2156" t="str">
            <v>223605</v>
          </cell>
          <cell r="H2156">
            <v>45200</v>
          </cell>
          <cell r="J2156">
            <v>205.28960000000001</v>
          </cell>
          <cell r="L2156">
            <v>124.593152562</v>
          </cell>
          <cell r="M2156">
            <v>2.5499999999999998</v>
          </cell>
          <cell r="O2156">
            <v>1.35</v>
          </cell>
        </row>
        <row r="2157">
          <cell r="C2157" t="str">
            <v>HOSPITAL MESTRE VITALINO</v>
          </cell>
          <cell r="E2157" t="str">
            <v>TAYNA DE LIMA LINS</v>
          </cell>
          <cell r="F2157" t="str">
            <v>2 - Outros Profissionais da Saúde</v>
          </cell>
          <cell r="G2157" t="str">
            <v>322205</v>
          </cell>
          <cell r="H2157">
            <v>45200</v>
          </cell>
          <cell r="J2157">
            <v>162.0504</v>
          </cell>
          <cell r="L2157">
            <v>124.593152562</v>
          </cell>
          <cell r="M2157">
            <v>29.39</v>
          </cell>
          <cell r="O2157">
            <v>1.82</v>
          </cell>
          <cell r="U2157">
            <v>77.55</v>
          </cell>
          <cell r="X2157" t="str">
            <v>AUX. CRECHE I</v>
          </cell>
        </row>
        <row r="2158">
          <cell r="C2158" t="str">
            <v>HOSPITAL MESTRE VITALINO</v>
          </cell>
          <cell r="E2158" t="str">
            <v>TEREZINHA APARECIDA DA SILVA</v>
          </cell>
          <cell r="F2158" t="str">
            <v>2 - Outros Profissionais da Saúde</v>
          </cell>
          <cell r="G2158" t="str">
            <v>322205</v>
          </cell>
          <cell r="H2158">
            <v>45200</v>
          </cell>
          <cell r="J2158">
            <v>146.26240000000001</v>
          </cell>
          <cell r="L2158">
            <v>124.593152562</v>
          </cell>
          <cell r="M2158">
            <v>29.39</v>
          </cell>
          <cell r="O2158">
            <v>1.82</v>
          </cell>
          <cell r="U2158">
            <v>77.55</v>
          </cell>
          <cell r="X2158" t="str">
            <v>AUX. CRECHE I</v>
          </cell>
        </row>
        <row r="2159">
          <cell r="C2159" t="str">
            <v>HOSPITAL MESTRE VITALINO</v>
          </cell>
          <cell r="E2159" t="str">
            <v>TEREZINHA DE ARAUJO SILVA</v>
          </cell>
          <cell r="F2159" t="str">
            <v>3 - Administrativo</v>
          </cell>
          <cell r="G2159" t="str">
            <v>763305</v>
          </cell>
          <cell r="H2159">
            <v>45200</v>
          </cell>
          <cell r="J2159">
            <v>158.16079999999999</v>
          </cell>
          <cell r="L2159">
            <v>0</v>
          </cell>
          <cell r="O2159">
            <v>1.82</v>
          </cell>
        </row>
        <row r="2160">
          <cell r="C2160" t="str">
            <v>HOSPITAL MESTRE VITALINO</v>
          </cell>
          <cell r="E2160" t="str">
            <v>THACIANA MENDES DE ANDRADE LIMA</v>
          </cell>
          <cell r="F2160" t="str">
            <v>2 - Outros Profissionais da Saúde</v>
          </cell>
          <cell r="G2160" t="str">
            <v>322205</v>
          </cell>
          <cell r="H2160">
            <v>45200</v>
          </cell>
          <cell r="J2160">
            <v>144.94720000000001</v>
          </cell>
          <cell r="L2160">
            <v>124.593152562</v>
          </cell>
          <cell r="M2160">
            <v>25.47</v>
          </cell>
          <cell r="O2160">
            <v>1.82</v>
          </cell>
          <cell r="U2160">
            <v>67.209999999999994</v>
          </cell>
          <cell r="X2160" t="str">
            <v>AUX. CRECHE I</v>
          </cell>
        </row>
        <row r="2161">
          <cell r="C2161" t="str">
            <v>HOSPITAL MESTRE VITALINO</v>
          </cell>
          <cell r="E2161" t="str">
            <v>THADYSON EDINALDO DE VASCONCELOS NUNES</v>
          </cell>
          <cell r="F2161" t="str">
            <v>2 - Outros Profissionais da Saúde</v>
          </cell>
          <cell r="G2161" t="str">
            <v>322205</v>
          </cell>
          <cell r="H2161">
            <v>45200</v>
          </cell>
          <cell r="J2161">
            <v>69.941599999999994</v>
          </cell>
          <cell r="L2161">
            <v>124.593152562</v>
          </cell>
          <cell r="M2161">
            <v>13.71</v>
          </cell>
          <cell r="O2161">
            <v>1.82</v>
          </cell>
        </row>
        <row r="2162">
          <cell r="C2162" t="str">
            <v>HOSPITAL MESTRE VITALINO</v>
          </cell>
          <cell r="E2162" t="str">
            <v>THAINARA SILVESTRE DA SILVA</v>
          </cell>
          <cell r="F2162" t="str">
            <v>2 - Outros Profissionais da Saúde</v>
          </cell>
          <cell r="G2162" t="str">
            <v>322205</v>
          </cell>
          <cell r="H2162">
            <v>45200</v>
          </cell>
          <cell r="J2162">
            <v>149.87440000000001</v>
          </cell>
          <cell r="L2162">
            <v>124.593152562</v>
          </cell>
          <cell r="M2162">
            <v>29.39</v>
          </cell>
          <cell r="O2162">
            <v>1.82</v>
          </cell>
          <cell r="R2162">
            <v>153.6</v>
          </cell>
          <cell r="S2162">
            <v>88.17</v>
          </cell>
        </row>
        <row r="2163">
          <cell r="C2163" t="str">
            <v>HOSPITAL MESTRE VITALINO</v>
          </cell>
          <cell r="E2163" t="str">
            <v>THAIS DA SILVA LIRA</v>
          </cell>
          <cell r="F2163" t="str">
            <v>2 - Outros Profissionais da Saúde</v>
          </cell>
          <cell r="G2163" t="str">
            <v>322205</v>
          </cell>
          <cell r="H2163">
            <v>45200</v>
          </cell>
          <cell r="J2163">
            <v>169.6944</v>
          </cell>
          <cell r="L2163">
            <v>124.593152562</v>
          </cell>
          <cell r="M2163">
            <v>29.39</v>
          </cell>
          <cell r="O2163">
            <v>1.82</v>
          </cell>
        </row>
        <row r="2164">
          <cell r="C2164" t="str">
            <v>HOSPITAL MESTRE VITALINO</v>
          </cell>
          <cell r="E2164" t="str">
            <v>THAIS RAIANE FELIX DE OLIVEIRA</v>
          </cell>
          <cell r="F2164" t="str">
            <v>2 - Outros Profissionais da Saúde</v>
          </cell>
          <cell r="G2164" t="str">
            <v>223505</v>
          </cell>
          <cell r="H2164">
            <v>45200</v>
          </cell>
          <cell r="J2164">
            <v>358.05680000000001</v>
          </cell>
          <cell r="L2164">
            <v>124.593152562</v>
          </cell>
          <cell r="M2164">
            <v>4.1100000000000003</v>
          </cell>
          <cell r="O2164">
            <v>1.35</v>
          </cell>
          <cell r="U2164">
            <v>120.26</v>
          </cell>
          <cell r="X2164" t="str">
            <v>AUX. CRECHE I</v>
          </cell>
        </row>
        <row r="2165">
          <cell r="C2165" t="str">
            <v>HOSPITAL MESTRE VITALINO</v>
          </cell>
          <cell r="E2165" t="str">
            <v>THAIS STERFFANNY SILVA CORDEIRO</v>
          </cell>
          <cell r="F2165" t="str">
            <v>2 - Outros Profissionais da Saúde</v>
          </cell>
          <cell r="G2165" t="str">
            <v>223505</v>
          </cell>
          <cell r="H2165">
            <v>45200</v>
          </cell>
          <cell r="J2165">
            <v>368.30880000000002</v>
          </cell>
          <cell r="L2165">
            <v>124.593152562</v>
          </cell>
          <cell r="M2165">
            <v>4.1100000000000003</v>
          </cell>
          <cell r="O2165">
            <v>1.35</v>
          </cell>
        </row>
        <row r="2166">
          <cell r="C2166" t="str">
            <v>HOSPITAL MESTRE VITALINO</v>
          </cell>
          <cell r="E2166" t="str">
            <v>THAIS VIRGINIA SOUZA DA SILVA</v>
          </cell>
          <cell r="F2166" t="str">
            <v>2 - Outros Profissionais da Saúde</v>
          </cell>
          <cell r="G2166" t="str">
            <v>223505</v>
          </cell>
          <cell r="H2166">
            <v>45200</v>
          </cell>
          <cell r="J2166">
            <v>354.10879999999997</v>
          </cell>
          <cell r="L2166">
            <v>124.593152562</v>
          </cell>
          <cell r="M2166">
            <v>4.1100000000000003</v>
          </cell>
          <cell r="O2166">
            <v>1.35</v>
          </cell>
        </row>
        <row r="2167">
          <cell r="C2167" t="str">
            <v>HOSPITAL MESTRE VITALINO</v>
          </cell>
          <cell r="E2167" t="str">
            <v>THALYTA MONIQUE DE VASCONCELOS MARQUES</v>
          </cell>
          <cell r="F2167" t="str">
            <v>3 - Administrativo</v>
          </cell>
          <cell r="G2167" t="str">
            <v>517410</v>
          </cell>
          <cell r="H2167">
            <v>45200</v>
          </cell>
          <cell r="J2167">
            <v>116.672</v>
          </cell>
          <cell r="L2167">
            <v>124.593152562</v>
          </cell>
          <cell r="M2167">
            <v>26.4</v>
          </cell>
          <cell r="O2167">
            <v>1.82</v>
          </cell>
        </row>
        <row r="2168">
          <cell r="C2168" t="str">
            <v>HOSPITAL MESTRE VITALINO</v>
          </cell>
          <cell r="E2168" t="str">
            <v>THAMIRES MORGNA ALEXANDRE DE LIMA</v>
          </cell>
          <cell r="F2168" t="str">
            <v>2 - Outros Profissionais da Saúde</v>
          </cell>
          <cell r="G2168" t="str">
            <v>223505</v>
          </cell>
          <cell r="H2168">
            <v>45200</v>
          </cell>
          <cell r="J2168">
            <v>295.10559999999998</v>
          </cell>
          <cell r="L2168">
            <v>124.593152562</v>
          </cell>
          <cell r="M2168">
            <v>4.1100000000000003</v>
          </cell>
          <cell r="O2168">
            <v>1.35</v>
          </cell>
        </row>
        <row r="2169">
          <cell r="C2169" t="str">
            <v>HOSPITAL MESTRE VITALINO</v>
          </cell>
          <cell r="E2169" t="str">
            <v>THAMIRES RECIELY MOURA SILVA</v>
          </cell>
          <cell r="F2169" t="str">
            <v>3 - Administrativo</v>
          </cell>
          <cell r="G2169" t="str">
            <v>521130</v>
          </cell>
          <cell r="H2169">
            <v>45200</v>
          </cell>
          <cell r="J2169">
            <v>126.0864</v>
          </cell>
          <cell r="L2169">
            <v>124.593152562</v>
          </cell>
          <cell r="M2169">
            <v>19.36</v>
          </cell>
          <cell r="O2169">
            <v>1.82</v>
          </cell>
        </row>
        <row r="2170">
          <cell r="C2170" t="str">
            <v>HOSPITAL MESTRE VITALINO</v>
          </cell>
          <cell r="E2170" t="str">
            <v>THASSIO THADDEUS OLIVEIRA ALVES</v>
          </cell>
          <cell r="F2170" t="str">
            <v>3 - Administrativo</v>
          </cell>
          <cell r="G2170" t="str">
            <v>517410</v>
          </cell>
          <cell r="H2170">
            <v>45200</v>
          </cell>
          <cell r="J2170">
            <v>121.8856</v>
          </cell>
          <cell r="L2170">
            <v>0</v>
          </cell>
          <cell r="O2170">
            <v>1.82</v>
          </cell>
          <cell r="R2170">
            <v>153.6</v>
          </cell>
          <cell r="S2170">
            <v>79.2</v>
          </cell>
        </row>
        <row r="2171">
          <cell r="C2171" t="str">
            <v>HOSPITAL MESTRE VITALINO</v>
          </cell>
          <cell r="E2171" t="str">
            <v>THATIANNY PRISCILLA LOPES DE MELO</v>
          </cell>
          <cell r="F2171" t="str">
            <v>2 - Outros Profissionais da Saúde</v>
          </cell>
          <cell r="G2171" t="str">
            <v>223505</v>
          </cell>
          <cell r="H2171">
            <v>45200</v>
          </cell>
          <cell r="J2171">
            <v>316.91199999999998</v>
          </cell>
          <cell r="L2171">
            <v>124.593152562</v>
          </cell>
          <cell r="M2171">
            <v>4.1100000000000003</v>
          </cell>
          <cell r="O2171">
            <v>1.35</v>
          </cell>
        </row>
        <row r="2172">
          <cell r="C2172" t="str">
            <v>HOSPITAL MESTRE VITALINO</v>
          </cell>
          <cell r="E2172" t="str">
            <v>THAYANE YONARA SILVA PONTES GOIS</v>
          </cell>
          <cell r="F2172" t="str">
            <v>2 - Outros Profissionais da Saúde</v>
          </cell>
          <cell r="G2172" t="str">
            <v>223505</v>
          </cell>
          <cell r="H2172">
            <v>45200</v>
          </cell>
          <cell r="J2172">
            <v>343.15679999999998</v>
          </cell>
          <cell r="L2172">
            <v>124.593152562</v>
          </cell>
          <cell r="M2172">
            <v>3.97</v>
          </cell>
          <cell r="O2172">
            <v>1.35</v>
          </cell>
        </row>
        <row r="2173">
          <cell r="C2173" t="str">
            <v>HOSPITAL MESTRE VITALINO</v>
          </cell>
          <cell r="E2173" t="str">
            <v>THAYNA DA SILVA GOMES</v>
          </cell>
          <cell r="F2173" t="str">
            <v>2 - Outros Profissionais da Saúde</v>
          </cell>
          <cell r="G2173" t="str">
            <v>322205</v>
          </cell>
          <cell r="H2173">
            <v>45200</v>
          </cell>
          <cell r="J2173">
            <v>223.4408</v>
          </cell>
          <cell r="L2173">
            <v>0</v>
          </cell>
          <cell r="M2173">
            <v>0</v>
          </cell>
          <cell r="O2173">
            <v>1.82</v>
          </cell>
          <cell r="U2173">
            <v>77.55</v>
          </cell>
          <cell r="X2173" t="str">
            <v>AUX.CRECHE FERIAS</v>
          </cell>
        </row>
        <row r="2174">
          <cell r="C2174" t="str">
            <v>HOSPITAL MESTRE VITALINO</v>
          </cell>
          <cell r="E2174" t="str">
            <v>THAYNA VANESSA DOS SANTOS NEVES</v>
          </cell>
          <cell r="F2174" t="str">
            <v>2 - Outros Profissionais da Saúde</v>
          </cell>
          <cell r="G2174" t="str">
            <v>322205</v>
          </cell>
          <cell r="H2174">
            <v>45200</v>
          </cell>
          <cell r="J2174">
            <v>152.62719999999999</v>
          </cell>
          <cell r="L2174">
            <v>0</v>
          </cell>
          <cell r="O2174">
            <v>1.82</v>
          </cell>
        </row>
        <row r="2175">
          <cell r="C2175" t="str">
            <v>HOSPITAL MESTRE VITALINO</v>
          </cell>
          <cell r="E2175" t="str">
            <v>THAYSE ALANNE BEZERRA DA SILVA</v>
          </cell>
          <cell r="F2175" t="str">
            <v>2 - Outros Profissionais da Saúde</v>
          </cell>
          <cell r="G2175" t="str">
            <v>223605</v>
          </cell>
          <cell r="H2175">
            <v>45200</v>
          </cell>
          <cell r="J2175">
            <v>267.46480000000003</v>
          </cell>
          <cell r="L2175">
            <v>124.593152562</v>
          </cell>
          <cell r="M2175">
            <v>3.54</v>
          </cell>
          <cell r="O2175">
            <v>1.35</v>
          </cell>
        </row>
        <row r="2176">
          <cell r="C2176" t="str">
            <v>HOSPITAL MESTRE VITALINO</v>
          </cell>
          <cell r="E2176" t="str">
            <v>THIAGO FONTENELE MARQUES</v>
          </cell>
          <cell r="F2176" t="str">
            <v>1 - Médico</v>
          </cell>
          <cell r="G2176" t="str">
            <v>225120</v>
          </cell>
          <cell r="H2176">
            <v>45200</v>
          </cell>
          <cell r="J2176">
            <v>1136.2568000000001</v>
          </cell>
          <cell r="L2176">
            <v>124.593152562</v>
          </cell>
          <cell r="M2176">
            <v>3.96</v>
          </cell>
          <cell r="O2176">
            <v>6.01</v>
          </cell>
          <cell r="P2176">
            <v>1.23</v>
          </cell>
        </row>
        <row r="2177">
          <cell r="C2177" t="str">
            <v>HOSPITAL MESTRE VITALINO</v>
          </cell>
          <cell r="E2177" t="str">
            <v>THIAGO HENRIQUE CARVALHO FIGUEIREDO</v>
          </cell>
          <cell r="F2177" t="str">
            <v>1 - Médico</v>
          </cell>
          <cell r="G2177" t="str">
            <v>225225</v>
          </cell>
          <cell r="H2177">
            <v>45200</v>
          </cell>
          <cell r="J2177">
            <v>1280.172</v>
          </cell>
          <cell r="L2177">
            <v>124.593152562</v>
          </cell>
          <cell r="M2177">
            <v>3.96</v>
          </cell>
          <cell r="O2177">
            <v>6.01</v>
          </cell>
          <cell r="P2177">
            <v>1.23</v>
          </cell>
        </row>
        <row r="2178">
          <cell r="C2178" t="str">
            <v>HOSPITAL MESTRE VITALINO</v>
          </cell>
          <cell r="E2178" t="str">
            <v>THIAGO HENRIQUE DA SILVA RAMOS</v>
          </cell>
          <cell r="F2178" t="str">
            <v>2 - Outros Profissionais da Saúde</v>
          </cell>
          <cell r="G2178" t="str">
            <v>223605</v>
          </cell>
          <cell r="H2178">
            <v>45200</v>
          </cell>
          <cell r="J2178">
            <v>236.0872</v>
          </cell>
          <cell r="L2178">
            <v>124.593152562</v>
          </cell>
          <cell r="M2178">
            <v>3.24</v>
          </cell>
          <cell r="O2178">
            <v>1.35</v>
          </cell>
        </row>
        <row r="2179">
          <cell r="C2179" t="str">
            <v>HOSPITAL MESTRE VITALINO</v>
          </cell>
          <cell r="E2179" t="str">
            <v>THIAGO LUIS DA SILVA ALMEIDA</v>
          </cell>
          <cell r="F2179" t="str">
            <v>3 - Administrativo</v>
          </cell>
          <cell r="G2179" t="str">
            <v>212410</v>
          </cell>
          <cell r="H2179">
            <v>45200</v>
          </cell>
          <cell r="J2179">
            <v>161.476</v>
          </cell>
          <cell r="L2179">
            <v>124.593152562</v>
          </cell>
          <cell r="M2179">
            <v>38.58</v>
          </cell>
          <cell r="O2179">
            <v>1.82</v>
          </cell>
        </row>
        <row r="2180">
          <cell r="C2180" t="str">
            <v>HOSPITAL MESTRE VITALINO</v>
          </cell>
          <cell r="E2180" t="str">
            <v>THIAGO MARQUES DE QUEIROZ</v>
          </cell>
          <cell r="F2180" t="str">
            <v>3 - Administrativo</v>
          </cell>
          <cell r="G2180" t="str">
            <v>410105</v>
          </cell>
          <cell r="H2180">
            <v>45200</v>
          </cell>
          <cell r="J2180">
            <v>225.95760000000001</v>
          </cell>
          <cell r="L2180">
            <v>124.593152562</v>
          </cell>
          <cell r="M2180">
            <v>27.16</v>
          </cell>
          <cell r="O2180">
            <v>1.82</v>
          </cell>
        </row>
        <row r="2181">
          <cell r="C2181" t="str">
            <v>HOSPITAL MESTRE VITALINO</v>
          </cell>
          <cell r="E2181" t="str">
            <v>THIAGO SIQUEIRA LEITE</v>
          </cell>
          <cell r="F2181" t="str">
            <v>1 - Médico</v>
          </cell>
          <cell r="G2181" t="str">
            <v>225285</v>
          </cell>
          <cell r="H2181">
            <v>45200</v>
          </cell>
          <cell r="J2181">
            <v>2122.6336000000001</v>
          </cell>
          <cell r="L2181">
            <v>0</v>
          </cell>
          <cell r="M2181">
            <v>0</v>
          </cell>
          <cell r="O2181">
            <v>6.01</v>
          </cell>
          <cell r="P2181">
            <v>1.23</v>
          </cell>
        </row>
        <row r="2182">
          <cell r="C2182" t="str">
            <v>HOSPITAL MESTRE VITALINO</v>
          </cell>
          <cell r="E2182" t="str">
            <v>THOMAZ HALLAN DE ANDRADE F DA SILVA</v>
          </cell>
          <cell r="F2182" t="str">
            <v>2 - Outros Profissionais da Saúde</v>
          </cell>
          <cell r="G2182" t="str">
            <v>223505</v>
          </cell>
          <cell r="H2182">
            <v>45200</v>
          </cell>
          <cell r="J2182">
            <v>303.64800000000002</v>
          </cell>
          <cell r="L2182">
            <v>124.593152562</v>
          </cell>
          <cell r="M2182">
            <v>4.1100000000000003</v>
          </cell>
          <cell r="O2182">
            <v>1.35</v>
          </cell>
        </row>
        <row r="2183">
          <cell r="C2183" t="str">
            <v>HOSPITAL MESTRE VITALINO</v>
          </cell>
          <cell r="E2183" t="str">
            <v>THYAGO ALEXANDRINO TORRES LEMOS</v>
          </cell>
          <cell r="F2183" t="str">
            <v>1 - Médico</v>
          </cell>
          <cell r="G2183" t="str">
            <v>225225</v>
          </cell>
          <cell r="H2183">
            <v>45200</v>
          </cell>
          <cell r="J2183">
            <v>2671.7368000000001</v>
          </cell>
          <cell r="L2183">
            <v>124.593152562</v>
          </cell>
          <cell r="M2183">
            <v>3.96</v>
          </cell>
          <cell r="O2183">
            <v>6.01</v>
          </cell>
          <cell r="P2183">
            <v>1.23</v>
          </cell>
        </row>
        <row r="2184">
          <cell r="C2184" t="str">
            <v>HOSPITAL MESTRE VITALINO</v>
          </cell>
          <cell r="E2184" t="str">
            <v>TIAGO DE OLIVEIRA MOREIRA</v>
          </cell>
          <cell r="F2184" t="str">
            <v>3 - Administrativo</v>
          </cell>
          <cell r="G2184" t="str">
            <v>212410</v>
          </cell>
          <cell r="H2184">
            <v>45200</v>
          </cell>
          <cell r="J2184">
            <v>159.65119999999999</v>
          </cell>
          <cell r="L2184">
            <v>124.593152562</v>
          </cell>
          <cell r="M2184">
            <v>39.909999999999997</v>
          </cell>
          <cell r="O2184">
            <v>1.82</v>
          </cell>
        </row>
        <row r="2185">
          <cell r="C2185" t="str">
            <v>HOSPITAL MESTRE VITALINO</v>
          </cell>
          <cell r="E2185" t="str">
            <v>TIAGO GOMES DE LIMA</v>
          </cell>
          <cell r="F2185" t="str">
            <v>2 - Outros Profissionais da Saúde</v>
          </cell>
          <cell r="G2185" t="str">
            <v>322205</v>
          </cell>
          <cell r="H2185">
            <v>45200</v>
          </cell>
          <cell r="J2185">
            <v>166.0984</v>
          </cell>
          <cell r="L2185">
            <v>124.593152562</v>
          </cell>
          <cell r="M2185">
            <v>29.39</v>
          </cell>
          <cell r="O2185">
            <v>1.82</v>
          </cell>
        </row>
        <row r="2186">
          <cell r="C2186" t="str">
            <v>HOSPITAL MESTRE VITALINO</v>
          </cell>
          <cell r="E2186" t="str">
            <v>TIAGO VIEIRA SEPPE DE CALAIS</v>
          </cell>
          <cell r="F2186" t="str">
            <v>1 - Médico</v>
          </cell>
          <cell r="G2186" t="str">
            <v>225125</v>
          </cell>
          <cell r="H2186">
            <v>45200</v>
          </cell>
          <cell r="J2186">
            <v>969.22239999999999</v>
          </cell>
          <cell r="L2186">
            <v>124.593152562</v>
          </cell>
          <cell r="M2186">
            <v>3.96</v>
          </cell>
          <cell r="O2186">
            <v>6.01</v>
          </cell>
          <cell r="P2186">
            <v>1.23</v>
          </cell>
        </row>
        <row r="2187">
          <cell r="C2187" t="str">
            <v>HOSPITAL MESTRE VITALINO</v>
          </cell>
          <cell r="E2187" t="str">
            <v>TIRZAH MARIA PEREIRA ROCHA</v>
          </cell>
          <cell r="F2187" t="str">
            <v>2 - Outros Profissionais da Saúde</v>
          </cell>
          <cell r="G2187" t="str">
            <v>223505</v>
          </cell>
          <cell r="H2187">
            <v>45200</v>
          </cell>
          <cell r="J2187">
            <v>320.25760000000002</v>
          </cell>
          <cell r="L2187">
            <v>124.593152562</v>
          </cell>
          <cell r="M2187">
            <v>3.97</v>
          </cell>
          <cell r="O2187">
            <v>1.35</v>
          </cell>
          <cell r="R2187">
            <v>153.6</v>
          </cell>
          <cell r="S2187">
            <v>153.6</v>
          </cell>
        </row>
        <row r="2188">
          <cell r="C2188" t="str">
            <v>HOSPITAL MESTRE VITALINO</v>
          </cell>
          <cell r="E2188" t="str">
            <v>TUANA NICOLY SIQUEIRA LIMA</v>
          </cell>
          <cell r="F2188" t="str">
            <v>3 - Administrativo</v>
          </cell>
          <cell r="G2188" t="str">
            <v>411005</v>
          </cell>
          <cell r="H2188">
            <v>45200</v>
          </cell>
          <cell r="J2188">
            <v>12.4</v>
          </cell>
          <cell r="L2188">
            <v>0</v>
          </cell>
          <cell r="O2188">
            <v>1.82</v>
          </cell>
          <cell r="R2188">
            <v>403.2</v>
          </cell>
          <cell r="S2188">
            <v>37.200000000000003</v>
          </cell>
        </row>
        <row r="2189">
          <cell r="C2189" t="str">
            <v>HOSPITAL MESTRE VITALINO</v>
          </cell>
          <cell r="E2189" t="str">
            <v>TULIO VINICIUS SILVA FREITAS</v>
          </cell>
          <cell r="F2189" t="str">
            <v>3 - Administrativo</v>
          </cell>
          <cell r="G2189" t="str">
            <v>513505</v>
          </cell>
          <cell r="H2189">
            <v>45200</v>
          </cell>
          <cell r="J2189">
            <v>182.26</v>
          </cell>
          <cell r="L2189">
            <v>0</v>
          </cell>
          <cell r="O2189">
            <v>1.82</v>
          </cell>
        </row>
        <row r="2190">
          <cell r="C2190" t="str">
            <v>HOSPITAL MESTRE VITALINO</v>
          </cell>
          <cell r="E2190" t="str">
            <v>VALBERT MORAES MOREIRA RAMOS</v>
          </cell>
          <cell r="F2190" t="str">
            <v>1 - Médico</v>
          </cell>
          <cell r="G2190" t="str">
            <v>225285</v>
          </cell>
          <cell r="H2190">
            <v>45200</v>
          </cell>
          <cell r="J2190">
            <v>1078.164</v>
          </cell>
          <cell r="L2190">
            <v>124.593152562</v>
          </cell>
          <cell r="M2190">
            <v>3.96</v>
          </cell>
          <cell r="O2190">
            <v>6.01</v>
          </cell>
          <cell r="P2190">
            <v>1.23</v>
          </cell>
        </row>
        <row r="2191">
          <cell r="C2191" t="str">
            <v>HOSPITAL MESTRE VITALINO</v>
          </cell>
          <cell r="E2191" t="str">
            <v>VALDECI AMBROSIO DE OLIVEIRA FILHO</v>
          </cell>
          <cell r="F2191" t="str">
            <v>2 - Outros Profissionais da Saúde</v>
          </cell>
          <cell r="G2191" t="str">
            <v>223605</v>
          </cell>
          <cell r="H2191">
            <v>45200</v>
          </cell>
          <cell r="J2191">
            <v>334.0136</v>
          </cell>
          <cell r="L2191">
            <v>124.593152562</v>
          </cell>
          <cell r="M2191">
            <v>3.54</v>
          </cell>
          <cell r="O2191">
            <v>1.35</v>
          </cell>
        </row>
        <row r="2192">
          <cell r="C2192" t="str">
            <v>HOSPITAL MESTRE VITALINO</v>
          </cell>
          <cell r="E2192" t="str">
            <v>VALDECI TENORIO DE SOUZA</v>
          </cell>
          <cell r="F2192" t="str">
            <v>3 - Administrativo</v>
          </cell>
          <cell r="G2192" t="str">
            <v>514320</v>
          </cell>
          <cell r="H2192">
            <v>45200</v>
          </cell>
          <cell r="J2192">
            <v>132.32</v>
          </cell>
          <cell r="L2192">
            <v>124.593152562</v>
          </cell>
          <cell r="M2192">
            <v>26.4</v>
          </cell>
          <cell r="O2192">
            <v>1.82</v>
          </cell>
        </row>
        <row r="2193">
          <cell r="C2193" t="str">
            <v>HOSPITAL MESTRE VITALINO</v>
          </cell>
          <cell r="E2193" t="str">
            <v>VALDEMAR ALFREDO DA SILVA JUNIOR</v>
          </cell>
          <cell r="F2193" t="str">
            <v>3 - Administrativo</v>
          </cell>
          <cell r="G2193" t="str">
            <v>514320</v>
          </cell>
          <cell r="H2193">
            <v>45200</v>
          </cell>
          <cell r="J2193">
            <v>0</v>
          </cell>
          <cell r="L2193">
            <v>0</v>
          </cell>
          <cell r="M2193">
            <v>0</v>
          </cell>
          <cell r="O2193">
            <v>1.82</v>
          </cell>
        </row>
        <row r="2194">
          <cell r="C2194" t="str">
            <v>HOSPITAL MESTRE VITALINO</v>
          </cell>
          <cell r="E2194" t="str">
            <v>VALDERICE MARIA DA SILVA</v>
          </cell>
          <cell r="F2194" t="str">
            <v>3 - Administrativo</v>
          </cell>
          <cell r="G2194" t="str">
            <v>411010</v>
          </cell>
          <cell r="H2194">
            <v>45200</v>
          </cell>
          <cell r="J2194">
            <v>153.69999999999999</v>
          </cell>
          <cell r="L2194">
            <v>0</v>
          </cell>
          <cell r="O2194">
            <v>1.82</v>
          </cell>
        </row>
        <row r="2195">
          <cell r="C2195" t="str">
            <v>HOSPITAL MESTRE VITALINO</v>
          </cell>
          <cell r="E2195" t="str">
            <v>VALERIA DA SILVA VIEIRA</v>
          </cell>
          <cell r="F2195" t="str">
            <v>2 - Outros Profissionais da Saúde</v>
          </cell>
          <cell r="G2195" t="str">
            <v>322205</v>
          </cell>
          <cell r="H2195">
            <v>45200</v>
          </cell>
          <cell r="J2195">
            <v>179.0752</v>
          </cell>
          <cell r="L2195">
            <v>124.593152562</v>
          </cell>
          <cell r="M2195">
            <v>29.39</v>
          </cell>
          <cell r="O2195">
            <v>1.82</v>
          </cell>
        </row>
        <row r="2196">
          <cell r="C2196" t="str">
            <v>HOSPITAL MESTRE VITALINO</v>
          </cell>
          <cell r="E2196" t="str">
            <v>VALERIA DELMIRA MARINHO</v>
          </cell>
          <cell r="F2196" t="str">
            <v>3 - Administrativo</v>
          </cell>
          <cell r="G2196" t="str">
            <v>411010</v>
          </cell>
          <cell r="H2196">
            <v>45200</v>
          </cell>
          <cell r="J2196">
            <v>181.512</v>
          </cell>
          <cell r="L2196">
            <v>0</v>
          </cell>
          <cell r="O2196">
            <v>1.82</v>
          </cell>
          <cell r="R2196">
            <v>307.2</v>
          </cell>
          <cell r="S2196">
            <v>84.3</v>
          </cell>
        </row>
        <row r="2197">
          <cell r="C2197" t="str">
            <v>HOSPITAL MESTRE VITALINO</v>
          </cell>
          <cell r="E2197" t="str">
            <v>VALERIA MARIA DE LIMA</v>
          </cell>
          <cell r="F2197" t="str">
            <v>2 - Outros Profissionais da Saúde</v>
          </cell>
          <cell r="G2197" t="str">
            <v>322205</v>
          </cell>
          <cell r="H2197">
            <v>45200</v>
          </cell>
          <cell r="J2197">
            <v>162.64240000000001</v>
          </cell>
          <cell r="L2197">
            <v>0</v>
          </cell>
          <cell r="O2197">
            <v>1.82</v>
          </cell>
          <cell r="U2197">
            <v>74.97</v>
          </cell>
          <cell r="X2197" t="str">
            <v>AUX. CRECHE I</v>
          </cell>
        </row>
        <row r="2198">
          <cell r="C2198" t="str">
            <v>HOSPITAL MESTRE VITALINO</v>
          </cell>
          <cell r="E2198" t="str">
            <v>VALERIA SILVA VILA NOVA</v>
          </cell>
          <cell r="F2198" t="str">
            <v>3 - Administrativo</v>
          </cell>
          <cell r="G2198" t="str">
            <v>521130</v>
          </cell>
          <cell r="H2198">
            <v>45200</v>
          </cell>
          <cell r="J2198">
            <v>133.84639999999999</v>
          </cell>
          <cell r="L2198">
            <v>124.593152562</v>
          </cell>
          <cell r="M2198">
            <v>25.52</v>
          </cell>
          <cell r="O2198">
            <v>1.82</v>
          </cell>
        </row>
        <row r="2199">
          <cell r="C2199" t="str">
            <v>HOSPITAL MESTRE VITALINO</v>
          </cell>
          <cell r="E2199" t="str">
            <v>VALQUIRIA DA SILVA VITOR</v>
          </cell>
          <cell r="F2199" t="str">
            <v>2 - Outros Profissionais da Saúde</v>
          </cell>
          <cell r="G2199" t="str">
            <v>322205</v>
          </cell>
          <cell r="H2199">
            <v>45200</v>
          </cell>
          <cell r="J2199">
            <v>181.74879999999999</v>
          </cell>
          <cell r="L2199">
            <v>124.593152562</v>
          </cell>
          <cell r="M2199">
            <v>29.39</v>
          </cell>
          <cell r="O2199">
            <v>1.82</v>
          </cell>
          <cell r="R2199">
            <v>307.2</v>
          </cell>
          <cell r="S2199">
            <v>88.17</v>
          </cell>
        </row>
        <row r="2200">
          <cell r="C2200" t="str">
            <v>HOSPITAL MESTRE VITALINO</v>
          </cell>
          <cell r="E2200" t="str">
            <v>VANAILDA MARIA DA SILVA</v>
          </cell>
          <cell r="F2200" t="str">
            <v>2 - Outros Profissionais da Saúde</v>
          </cell>
          <cell r="G2200" t="str">
            <v>515205</v>
          </cell>
          <cell r="H2200">
            <v>45200</v>
          </cell>
          <cell r="J2200">
            <v>214.25919999999999</v>
          </cell>
          <cell r="L2200">
            <v>0</v>
          </cell>
          <cell r="M2200">
            <v>0</v>
          </cell>
          <cell r="O2200">
            <v>1.82</v>
          </cell>
        </row>
        <row r="2201">
          <cell r="C2201" t="str">
            <v>HOSPITAL MESTRE VITALINO</v>
          </cell>
          <cell r="E2201" t="str">
            <v>VANDEILDO VANDERLEY BEZERRA DE LIMA</v>
          </cell>
          <cell r="F2201" t="str">
            <v>3 - Administrativo</v>
          </cell>
          <cell r="G2201" t="str">
            <v>514320</v>
          </cell>
          <cell r="H2201">
            <v>45200</v>
          </cell>
          <cell r="J2201">
            <v>148.68719999999999</v>
          </cell>
          <cell r="L2201">
            <v>124.593152562</v>
          </cell>
          <cell r="M2201">
            <v>26.4</v>
          </cell>
          <cell r="O2201">
            <v>1.82</v>
          </cell>
        </row>
        <row r="2202">
          <cell r="C2202" t="str">
            <v>HOSPITAL MESTRE VITALINO</v>
          </cell>
          <cell r="E2202" t="str">
            <v>VANDERLANIO LUIZ BATISTA</v>
          </cell>
          <cell r="F2202" t="str">
            <v>3 - Administrativo</v>
          </cell>
          <cell r="G2202" t="str">
            <v>513505</v>
          </cell>
          <cell r="H2202">
            <v>45200</v>
          </cell>
          <cell r="J2202">
            <v>143.74</v>
          </cell>
          <cell r="L2202">
            <v>124.593152562</v>
          </cell>
          <cell r="M2202">
            <v>26.4</v>
          </cell>
          <cell r="O2202">
            <v>1.82</v>
          </cell>
        </row>
        <row r="2203">
          <cell r="C2203" t="str">
            <v>HOSPITAL MESTRE VITALINO</v>
          </cell>
          <cell r="E2203" t="str">
            <v>VANDICLEIDE CORDEIRO DE MENEZES</v>
          </cell>
          <cell r="F2203" t="str">
            <v>3 - Administrativo</v>
          </cell>
          <cell r="G2203" t="str">
            <v>514320</v>
          </cell>
          <cell r="H2203">
            <v>45200</v>
          </cell>
          <cell r="J2203">
            <v>169.47200000000001</v>
          </cell>
          <cell r="L2203">
            <v>124.593152562</v>
          </cell>
          <cell r="M2203">
            <v>25.52</v>
          </cell>
          <cell r="O2203">
            <v>1.82</v>
          </cell>
        </row>
        <row r="2204">
          <cell r="C2204" t="str">
            <v>HOSPITAL MESTRE VITALINO</v>
          </cell>
          <cell r="E2204" t="str">
            <v>VANESA BRAZ DE MEDEIROS</v>
          </cell>
          <cell r="F2204" t="str">
            <v>2 - Outros Profissionais da Saúde</v>
          </cell>
          <cell r="G2204" t="str">
            <v>322205</v>
          </cell>
          <cell r="H2204">
            <v>45200</v>
          </cell>
          <cell r="J2204">
            <v>149.87440000000001</v>
          </cell>
          <cell r="L2204">
            <v>124.593152562</v>
          </cell>
          <cell r="M2204">
            <v>23.51</v>
          </cell>
          <cell r="O2204">
            <v>1.82</v>
          </cell>
          <cell r="U2204">
            <v>77.55</v>
          </cell>
          <cell r="X2204" t="str">
            <v>AUX. CRECHE I</v>
          </cell>
        </row>
        <row r="2205">
          <cell r="C2205" t="str">
            <v>HOSPITAL MESTRE VITALINO</v>
          </cell>
          <cell r="E2205" t="str">
            <v>VANESSA CIPRIANO DO NASCIMENTO</v>
          </cell>
          <cell r="F2205" t="str">
            <v>2 - Outros Profissionais da Saúde</v>
          </cell>
          <cell r="G2205" t="str">
            <v>322205</v>
          </cell>
          <cell r="H2205">
            <v>45200</v>
          </cell>
          <cell r="J2205">
            <v>178.7088</v>
          </cell>
          <cell r="L2205">
            <v>124.593152562</v>
          </cell>
          <cell r="M2205">
            <v>29.39</v>
          </cell>
          <cell r="O2205">
            <v>1.82</v>
          </cell>
        </row>
        <row r="2206">
          <cell r="C2206" t="str">
            <v>HOSPITAL MESTRE VITALINO</v>
          </cell>
          <cell r="E2206" t="str">
            <v>VANESSA CORDEIRO DOS SANTOS</v>
          </cell>
          <cell r="F2206" t="str">
            <v>2 - Outros Profissionais da Saúde</v>
          </cell>
          <cell r="G2206" t="str">
            <v>223505</v>
          </cell>
          <cell r="H2206">
            <v>45200</v>
          </cell>
          <cell r="J2206">
            <v>313.99680000000001</v>
          </cell>
          <cell r="L2206">
            <v>124.593152562</v>
          </cell>
          <cell r="M2206">
            <v>4.1100000000000003</v>
          </cell>
          <cell r="O2206">
            <v>1.35</v>
          </cell>
        </row>
        <row r="2207">
          <cell r="C2207" t="str">
            <v>HOSPITAL MESTRE VITALINO</v>
          </cell>
          <cell r="E2207" t="str">
            <v>VANESSA DA SILVA BEZERRA</v>
          </cell>
          <cell r="F2207" t="str">
            <v>3 - Administrativo</v>
          </cell>
          <cell r="G2207" t="str">
            <v>521130</v>
          </cell>
          <cell r="H2207">
            <v>45200</v>
          </cell>
          <cell r="J2207">
            <v>140.63040000000001</v>
          </cell>
          <cell r="L2207">
            <v>124.593152562</v>
          </cell>
          <cell r="M2207">
            <v>25.52</v>
          </cell>
          <cell r="O2207">
            <v>1.82</v>
          </cell>
        </row>
        <row r="2208">
          <cell r="C2208" t="str">
            <v>HOSPITAL MESTRE VITALINO</v>
          </cell>
          <cell r="E2208" t="str">
            <v>VANESSA DA SILVA ROSENDO</v>
          </cell>
          <cell r="F2208" t="str">
            <v>2 - Outros Profissionais da Saúde</v>
          </cell>
          <cell r="G2208" t="str">
            <v>322205</v>
          </cell>
          <cell r="H2208">
            <v>45200</v>
          </cell>
          <cell r="J2208">
            <v>161.62960000000001</v>
          </cell>
          <cell r="L2208">
            <v>0</v>
          </cell>
          <cell r="O2208">
            <v>1.82</v>
          </cell>
        </row>
        <row r="2209">
          <cell r="C2209" t="str">
            <v>HOSPITAL MESTRE VITALINO</v>
          </cell>
          <cell r="E2209" t="str">
            <v>VANESSA DE DEUS ALENCAR</v>
          </cell>
          <cell r="F2209" t="str">
            <v>2 - Outros Profissionais da Saúde</v>
          </cell>
          <cell r="G2209" t="str">
            <v>322205</v>
          </cell>
          <cell r="H2209">
            <v>45200</v>
          </cell>
          <cell r="J2209">
            <v>166.5984</v>
          </cell>
          <cell r="L2209">
            <v>0</v>
          </cell>
          <cell r="O2209">
            <v>1.82</v>
          </cell>
        </row>
        <row r="2210">
          <cell r="C2210" t="str">
            <v>HOSPITAL MESTRE VITALINO</v>
          </cell>
          <cell r="E2210" t="str">
            <v>VANESSA FALCAO GONCALVES</v>
          </cell>
          <cell r="F2210" t="str">
            <v>3 - Administrativo</v>
          </cell>
          <cell r="G2210" t="str">
            <v>413105</v>
          </cell>
          <cell r="H2210">
            <v>45200</v>
          </cell>
          <cell r="J2210">
            <v>205.45359999999999</v>
          </cell>
          <cell r="L2210">
            <v>124.593152562</v>
          </cell>
          <cell r="M2210">
            <v>32.46</v>
          </cell>
          <cell r="O2210">
            <v>1.82</v>
          </cell>
        </row>
        <row r="2211">
          <cell r="C2211" t="str">
            <v>HOSPITAL MESTRE VITALINO</v>
          </cell>
          <cell r="E2211" t="str">
            <v>VANESSA FERREIRA DE SOUZA</v>
          </cell>
          <cell r="F2211" t="str">
            <v>3 - Administrativo</v>
          </cell>
          <cell r="G2211" t="str">
            <v>514320</v>
          </cell>
          <cell r="H2211">
            <v>45200</v>
          </cell>
          <cell r="J2211">
            <v>149.84559999999999</v>
          </cell>
          <cell r="L2211">
            <v>0</v>
          </cell>
          <cell r="O2211">
            <v>1.82</v>
          </cell>
        </row>
        <row r="2212">
          <cell r="C2212" t="str">
            <v>HOSPITAL MESTRE VITALINO</v>
          </cell>
          <cell r="E2212" t="str">
            <v>VANESSA IVANI DA SILVA PORTELA</v>
          </cell>
          <cell r="F2212" t="str">
            <v>2 - Outros Profissionais da Saúde</v>
          </cell>
          <cell r="G2212" t="str">
            <v>223605</v>
          </cell>
          <cell r="H2212">
            <v>45200</v>
          </cell>
          <cell r="J2212">
            <v>272.38159999999999</v>
          </cell>
          <cell r="L2212">
            <v>124.593152562</v>
          </cell>
          <cell r="M2212">
            <v>3.54</v>
          </cell>
          <cell r="O2212">
            <v>1.35</v>
          </cell>
        </row>
        <row r="2213">
          <cell r="C2213" t="str">
            <v>HOSPITAL MESTRE VITALINO</v>
          </cell>
          <cell r="E2213" t="str">
            <v>VANESSA LAIS DA SILVA NASCIMENTO</v>
          </cell>
          <cell r="F2213" t="str">
            <v>2 - Outros Profissionais da Saúde</v>
          </cell>
          <cell r="G2213" t="str">
            <v>223505</v>
          </cell>
          <cell r="H2213">
            <v>45200</v>
          </cell>
          <cell r="J2213">
            <v>442.89440000000002</v>
          </cell>
          <cell r="L2213">
            <v>124.593152562</v>
          </cell>
          <cell r="M2213">
            <v>4.1100000000000003</v>
          </cell>
          <cell r="O2213">
            <v>1.35</v>
          </cell>
        </row>
        <row r="2214">
          <cell r="C2214" t="str">
            <v>HOSPITAL MESTRE VITALINO</v>
          </cell>
          <cell r="E2214" t="str">
            <v>VANESSA MARIA DA SILVA</v>
          </cell>
          <cell r="F2214" t="str">
            <v>2 - Outros Profissionais da Saúde</v>
          </cell>
          <cell r="G2214" t="str">
            <v>322205</v>
          </cell>
          <cell r="H2214">
            <v>45200</v>
          </cell>
          <cell r="J2214">
            <v>154.87039999999999</v>
          </cell>
          <cell r="L2214">
            <v>124.593152562</v>
          </cell>
          <cell r="M2214">
            <v>26.45</v>
          </cell>
          <cell r="O2214">
            <v>1.82</v>
          </cell>
          <cell r="R2214">
            <v>403.2</v>
          </cell>
          <cell r="S2214">
            <v>88.17</v>
          </cell>
        </row>
        <row r="2215">
          <cell r="C2215" t="str">
            <v>HOSPITAL MESTRE VITALINO</v>
          </cell>
          <cell r="E2215" t="str">
            <v>VANESSA NADYELLE DE OLIVEIRA SILVA</v>
          </cell>
          <cell r="F2215" t="str">
            <v>2 - Outros Profissionais da Saúde</v>
          </cell>
          <cell r="G2215" t="str">
            <v>322205</v>
          </cell>
          <cell r="H2215">
            <v>45200</v>
          </cell>
          <cell r="J2215">
            <v>164.35599999999999</v>
          </cell>
          <cell r="L2215">
            <v>124.593152562</v>
          </cell>
          <cell r="M2215">
            <v>29.39</v>
          </cell>
          <cell r="O2215">
            <v>1.82</v>
          </cell>
          <cell r="R2215">
            <v>403.2</v>
          </cell>
          <cell r="S2215">
            <v>88.17</v>
          </cell>
        </row>
        <row r="2216">
          <cell r="C2216" t="str">
            <v>HOSPITAL MESTRE VITALINO</v>
          </cell>
          <cell r="E2216" t="str">
            <v>VANESSA PRISCILA DA SILVA SOUZA</v>
          </cell>
          <cell r="F2216" t="str">
            <v>2 - Outros Profissionais da Saúde</v>
          </cell>
          <cell r="G2216" t="str">
            <v>223505</v>
          </cell>
          <cell r="H2216">
            <v>45200</v>
          </cell>
          <cell r="J2216">
            <v>365.27440000000001</v>
          </cell>
          <cell r="L2216">
            <v>124.593152562</v>
          </cell>
          <cell r="M2216">
            <v>4.1100000000000003</v>
          </cell>
          <cell r="O2216">
            <v>1.35</v>
          </cell>
          <cell r="R2216">
            <v>115.19999999999999</v>
          </cell>
          <cell r="S2216">
            <v>115.2</v>
          </cell>
        </row>
        <row r="2217">
          <cell r="C2217" t="str">
            <v>HOSPITAL MESTRE VITALINO</v>
          </cell>
          <cell r="E2217" t="str">
            <v>VANESSA TAMYRIS PIMENTEL DE SOBRAL</v>
          </cell>
          <cell r="F2217" t="str">
            <v>2 - Outros Profissionais da Saúde</v>
          </cell>
          <cell r="G2217" t="str">
            <v>322205</v>
          </cell>
          <cell r="H2217">
            <v>45200</v>
          </cell>
          <cell r="J2217">
            <v>189.58879999999999</v>
          </cell>
          <cell r="L2217">
            <v>124.593152562</v>
          </cell>
          <cell r="M2217">
            <v>29.39</v>
          </cell>
          <cell r="O2217">
            <v>1.82</v>
          </cell>
        </row>
        <row r="2218">
          <cell r="C2218" t="str">
            <v>HOSPITAL MESTRE VITALINO</v>
          </cell>
          <cell r="E2218" t="str">
            <v>VANIA LIMA DE BRITO</v>
          </cell>
          <cell r="F2218" t="str">
            <v>2 - Outros Profissionais da Saúde</v>
          </cell>
          <cell r="G2218" t="str">
            <v>223505</v>
          </cell>
          <cell r="H2218">
            <v>45200</v>
          </cell>
          <cell r="J2218">
            <v>330.57040000000001</v>
          </cell>
          <cell r="L2218">
            <v>124.593152562</v>
          </cell>
          <cell r="M2218">
            <v>3.83</v>
          </cell>
          <cell r="O2218">
            <v>1.35</v>
          </cell>
          <cell r="U2218">
            <v>112.24</v>
          </cell>
          <cell r="X2218" t="str">
            <v>AUX.CRECHE II</v>
          </cell>
        </row>
        <row r="2219">
          <cell r="C2219" t="str">
            <v>HOSPITAL MESTRE VITALINO</v>
          </cell>
          <cell r="E2219" t="str">
            <v>VANICE MARIA DE SOUZA</v>
          </cell>
          <cell r="F2219" t="str">
            <v>2 - Outros Profissionais da Saúde</v>
          </cell>
          <cell r="G2219" t="str">
            <v>322205</v>
          </cell>
          <cell r="H2219">
            <v>45200</v>
          </cell>
          <cell r="J2219">
            <v>162.596</v>
          </cell>
          <cell r="L2219">
            <v>124.593152562</v>
          </cell>
          <cell r="M2219">
            <v>29.39</v>
          </cell>
          <cell r="O2219">
            <v>1.82</v>
          </cell>
        </row>
        <row r="2220">
          <cell r="C2220" t="str">
            <v>HOSPITAL MESTRE VITALINO</v>
          </cell>
          <cell r="E2220" t="str">
            <v>VANIELE SILVA MONTEIRO</v>
          </cell>
          <cell r="F2220" t="str">
            <v>3 - Administrativo</v>
          </cell>
          <cell r="G2220" t="str">
            <v>521130</v>
          </cell>
          <cell r="H2220">
            <v>45200</v>
          </cell>
          <cell r="J2220">
            <v>141.38239999999999</v>
          </cell>
          <cell r="L2220">
            <v>124.593152562</v>
          </cell>
          <cell r="M2220">
            <v>22.88</v>
          </cell>
          <cell r="O2220">
            <v>1.82</v>
          </cell>
        </row>
        <row r="2221">
          <cell r="C2221" t="str">
            <v>HOSPITAL MESTRE VITALINO</v>
          </cell>
          <cell r="E2221" t="str">
            <v>VANIELY CUNHA DE SOUSA</v>
          </cell>
          <cell r="F2221" t="str">
            <v>2 - Outros Profissionais da Saúde</v>
          </cell>
          <cell r="G2221" t="str">
            <v>223605</v>
          </cell>
          <cell r="H2221">
            <v>45200</v>
          </cell>
          <cell r="J2221">
            <v>237.4</v>
          </cell>
          <cell r="L2221">
            <v>124.593152562</v>
          </cell>
          <cell r="M2221">
            <v>3.24</v>
          </cell>
          <cell r="O2221">
            <v>1.35</v>
          </cell>
        </row>
        <row r="2222">
          <cell r="C2222" t="str">
            <v>HOSPITAL MESTRE VITALINO</v>
          </cell>
          <cell r="E2222" t="str">
            <v>VEITIHAN MAHARA OLIVEIRA DA SILVA</v>
          </cell>
          <cell r="F2222" t="str">
            <v>2 - Outros Profissionais da Saúde</v>
          </cell>
          <cell r="G2222" t="str">
            <v>223505</v>
          </cell>
          <cell r="H2222">
            <v>45200</v>
          </cell>
          <cell r="J2222">
            <v>243.25040000000001</v>
          </cell>
          <cell r="L2222">
            <v>124.593152562</v>
          </cell>
          <cell r="M2222">
            <v>2.68</v>
          </cell>
          <cell r="O2222">
            <v>1.35</v>
          </cell>
        </row>
        <row r="2223">
          <cell r="C2223" t="str">
            <v>HOSPITAL MESTRE VITALINO</v>
          </cell>
          <cell r="E2223" t="str">
            <v>VERA LUCIA PAIXAO SILVA</v>
          </cell>
          <cell r="F2223" t="str">
            <v>3 - Administrativo</v>
          </cell>
          <cell r="G2223" t="str">
            <v>513505</v>
          </cell>
          <cell r="H2223">
            <v>45200</v>
          </cell>
          <cell r="J2223">
            <v>132.32</v>
          </cell>
          <cell r="L2223">
            <v>124.593152562</v>
          </cell>
          <cell r="M2223">
            <v>22</v>
          </cell>
          <cell r="O2223">
            <v>1.82</v>
          </cell>
          <cell r="R2223">
            <v>307.2</v>
          </cell>
          <cell r="S2223">
            <v>79.2</v>
          </cell>
        </row>
        <row r="2224">
          <cell r="C2224" t="str">
            <v>HOSPITAL MESTRE VITALINO</v>
          </cell>
          <cell r="E2224" t="str">
            <v>VERICIA DE ALMEIDA SILVA</v>
          </cell>
          <cell r="F2224" t="str">
            <v>2 - Outros Profissionais da Saúde</v>
          </cell>
          <cell r="G2224" t="str">
            <v>322205</v>
          </cell>
          <cell r="H2224">
            <v>45200</v>
          </cell>
          <cell r="J2224">
            <v>169.8552</v>
          </cell>
          <cell r="L2224">
            <v>124.593152562</v>
          </cell>
          <cell r="M2224">
            <v>28.41</v>
          </cell>
          <cell r="O2224">
            <v>1.82</v>
          </cell>
          <cell r="U2224">
            <v>74.97</v>
          </cell>
          <cell r="X2224" t="str">
            <v>AUX. CRECHE I</v>
          </cell>
        </row>
        <row r="2225">
          <cell r="C2225" t="str">
            <v>HOSPITAL MESTRE VITALINO</v>
          </cell>
          <cell r="E2225" t="str">
            <v>VERONICA LEONARDO DOS SANTOS</v>
          </cell>
          <cell r="F2225" t="str">
            <v>2 - Outros Profissionais da Saúde</v>
          </cell>
          <cell r="G2225" t="str">
            <v>322205</v>
          </cell>
          <cell r="H2225">
            <v>45200</v>
          </cell>
          <cell r="J2225">
            <v>240.55359999999999</v>
          </cell>
          <cell r="L2225">
            <v>0</v>
          </cell>
          <cell r="O2225">
            <v>1.82</v>
          </cell>
        </row>
        <row r="2226">
          <cell r="C2226" t="str">
            <v>HOSPITAL MESTRE VITALINO</v>
          </cell>
          <cell r="E2226" t="str">
            <v>VERONICA MARIA DE FREITAS</v>
          </cell>
          <cell r="F2226" t="str">
            <v>2 - Outros Profissionais da Saúde</v>
          </cell>
          <cell r="G2226" t="str">
            <v>322205</v>
          </cell>
          <cell r="H2226">
            <v>45200</v>
          </cell>
          <cell r="J2226">
            <v>165.82320000000001</v>
          </cell>
          <cell r="L2226">
            <v>124.593152562</v>
          </cell>
          <cell r="M2226">
            <v>29.39</v>
          </cell>
          <cell r="O2226">
            <v>1.82</v>
          </cell>
        </row>
        <row r="2227">
          <cell r="C2227" t="str">
            <v>HOSPITAL MESTRE VITALINO</v>
          </cell>
          <cell r="E2227" t="str">
            <v>VERONICA NEUZA DA SILVA SOUZA</v>
          </cell>
          <cell r="F2227" t="str">
            <v>3 - Administrativo</v>
          </cell>
          <cell r="G2227" t="str">
            <v>513430</v>
          </cell>
          <cell r="H2227">
            <v>45200</v>
          </cell>
          <cell r="J2227">
            <v>128.3536</v>
          </cell>
          <cell r="L2227">
            <v>124.593152562</v>
          </cell>
          <cell r="M2227">
            <v>20.239999999999998</v>
          </cell>
          <cell r="O2227">
            <v>1.82</v>
          </cell>
          <cell r="U2227">
            <v>72.400000000000006</v>
          </cell>
          <cell r="X2227" t="str">
            <v>AUX. CRECHE I</v>
          </cell>
        </row>
        <row r="2228">
          <cell r="C2228" t="str">
            <v>HOSPITAL MESTRE VITALINO</v>
          </cell>
          <cell r="E2228" t="str">
            <v>VERONICA VALERIA TEIXEIRA DA SILVA</v>
          </cell>
          <cell r="F2228" t="str">
            <v>3 - Administrativo</v>
          </cell>
          <cell r="G2228" t="str">
            <v>763305</v>
          </cell>
          <cell r="H2228">
            <v>45200</v>
          </cell>
          <cell r="J2228">
            <v>172.41919999999999</v>
          </cell>
          <cell r="L2228">
            <v>0</v>
          </cell>
          <cell r="M2228">
            <v>0</v>
          </cell>
          <cell r="O2228">
            <v>1.82</v>
          </cell>
        </row>
        <row r="2229">
          <cell r="C2229" t="str">
            <v>HOSPITAL MESTRE VITALINO</v>
          </cell>
          <cell r="E2229" t="str">
            <v>VERUALDO RODRIGUES DA SILVA</v>
          </cell>
          <cell r="F2229" t="str">
            <v>3 - Administrativo</v>
          </cell>
          <cell r="G2229" t="str">
            <v>312105</v>
          </cell>
          <cell r="H2229">
            <v>45200</v>
          </cell>
          <cell r="J2229">
            <v>177.5976</v>
          </cell>
          <cell r="L2229">
            <v>124.593152562</v>
          </cell>
          <cell r="M2229">
            <v>34.31</v>
          </cell>
          <cell r="O2229">
            <v>1.82</v>
          </cell>
          <cell r="U2229">
            <v>49.5</v>
          </cell>
          <cell r="X2229" t="str">
            <v>AUX DE FERRAMENTA</v>
          </cell>
        </row>
        <row r="2230">
          <cell r="C2230" t="str">
            <v>HOSPITAL MESTRE VITALINO</v>
          </cell>
          <cell r="E2230" t="str">
            <v>VICTOR HUGO SILVA OLIVARES</v>
          </cell>
          <cell r="F2230" t="str">
            <v>3 - Administrativo</v>
          </cell>
          <cell r="G2230" t="str">
            <v>521130</v>
          </cell>
          <cell r="H2230">
            <v>45200</v>
          </cell>
          <cell r="J2230">
            <v>156.94319999999999</v>
          </cell>
          <cell r="L2230">
            <v>0</v>
          </cell>
          <cell r="O2230">
            <v>1.82</v>
          </cell>
        </row>
        <row r="2231">
          <cell r="C2231" t="str">
            <v>HOSPITAL MESTRE VITALINO</v>
          </cell>
          <cell r="E2231" t="str">
            <v>VICTOR MELO FRANCA CAMPOS</v>
          </cell>
          <cell r="F2231" t="str">
            <v>1 - Médico</v>
          </cell>
          <cell r="G2231" t="str">
            <v>225225</v>
          </cell>
          <cell r="H2231">
            <v>45200</v>
          </cell>
          <cell r="J2231">
            <v>2495.556</v>
          </cell>
          <cell r="L2231">
            <v>124.593152562</v>
          </cell>
          <cell r="M2231">
            <v>3.96</v>
          </cell>
          <cell r="O2231">
            <v>6.01</v>
          </cell>
          <cell r="P2231">
            <v>1.23</v>
          </cell>
        </row>
        <row r="2232">
          <cell r="C2232" t="str">
            <v>HOSPITAL MESTRE VITALINO</v>
          </cell>
          <cell r="E2232" t="str">
            <v>VICTOR REGIS CAROCA</v>
          </cell>
          <cell r="F2232" t="str">
            <v>1 - Médico</v>
          </cell>
          <cell r="G2232" t="str">
            <v>225150</v>
          </cell>
          <cell r="H2232">
            <v>45200</v>
          </cell>
          <cell r="J2232">
            <v>877.97919999999999</v>
          </cell>
          <cell r="L2232">
            <v>124.593152562</v>
          </cell>
          <cell r="M2232">
            <v>3.96</v>
          </cell>
          <cell r="O2232">
            <v>6.01</v>
          </cell>
          <cell r="P2232">
            <v>1.23</v>
          </cell>
        </row>
        <row r="2233">
          <cell r="C2233" t="str">
            <v>HOSPITAL MESTRE VITALINO</v>
          </cell>
          <cell r="E2233" t="str">
            <v>VICTORIA ARIELL ALMEIDA DA SILVA</v>
          </cell>
          <cell r="F2233" t="str">
            <v>2 - Outros Profissionais da Saúde</v>
          </cell>
          <cell r="G2233" t="str">
            <v>322205</v>
          </cell>
          <cell r="H2233">
            <v>45200</v>
          </cell>
          <cell r="J2233">
            <v>160.0624</v>
          </cell>
          <cell r="L2233">
            <v>124.593152562</v>
          </cell>
          <cell r="M2233">
            <v>29.39</v>
          </cell>
          <cell r="O2233">
            <v>1.82</v>
          </cell>
          <cell r="U2233">
            <v>77.55</v>
          </cell>
          <cell r="X2233" t="str">
            <v>AUX. CRECHE I</v>
          </cell>
        </row>
        <row r="2234">
          <cell r="C2234" t="str">
            <v>HOSPITAL MESTRE VITALINO</v>
          </cell>
          <cell r="E2234" t="str">
            <v>VICTORIA FERNANDA PEREIRA DE LIMA</v>
          </cell>
          <cell r="F2234" t="str">
            <v>3 - Administrativo</v>
          </cell>
          <cell r="G2234" t="str">
            <v>521130</v>
          </cell>
          <cell r="H2234">
            <v>45200</v>
          </cell>
          <cell r="J2234">
            <v>125.00960000000001</v>
          </cell>
          <cell r="L2234">
            <v>0</v>
          </cell>
          <cell r="O2234">
            <v>1.82</v>
          </cell>
        </row>
        <row r="2235">
          <cell r="C2235" t="str">
            <v>HOSPITAL MESTRE VITALINO</v>
          </cell>
          <cell r="E2235" t="str">
            <v>VILMA MARIA XAVIER DA SILVA DE ALMEIDA</v>
          </cell>
          <cell r="F2235" t="str">
            <v>3 - Administrativo</v>
          </cell>
          <cell r="G2235" t="str">
            <v>763305</v>
          </cell>
          <cell r="H2235">
            <v>45200</v>
          </cell>
          <cell r="J2235">
            <v>126.72</v>
          </cell>
          <cell r="L2235">
            <v>0</v>
          </cell>
          <cell r="O2235">
            <v>1.82</v>
          </cell>
          <cell r="R2235">
            <v>307.2</v>
          </cell>
          <cell r="S2235">
            <v>79.2</v>
          </cell>
        </row>
        <row r="2236">
          <cell r="C2236" t="str">
            <v>HOSPITAL MESTRE VITALINO</v>
          </cell>
          <cell r="E2236" t="str">
            <v>VINNICIUS GALVAO FERREIRA</v>
          </cell>
          <cell r="F2236" t="str">
            <v>3 - Administrativo</v>
          </cell>
          <cell r="G2236" t="str">
            <v>413110</v>
          </cell>
          <cell r="H2236">
            <v>45200</v>
          </cell>
          <cell r="J2236">
            <v>168.15600000000001</v>
          </cell>
          <cell r="L2236">
            <v>124.593152562</v>
          </cell>
          <cell r="M2236">
            <v>28.1</v>
          </cell>
          <cell r="O2236">
            <v>1.82</v>
          </cell>
          <cell r="R2236">
            <v>403.2</v>
          </cell>
          <cell r="S2236">
            <v>84.3</v>
          </cell>
        </row>
        <row r="2237">
          <cell r="C2237" t="str">
            <v>HOSPITAL MESTRE VITALINO</v>
          </cell>
          <cell r="E2237" t="str">
            <v>VIOLETA CANEJO ROSSE</v>
          </cell>
          <cell r="F2237" t="str">
            <v>1 - Médico</v>
          </cell>
          <cell r="G2237" t="str">
            <v>225125</v>
          </cell>
          <cell r="H2237">
            <v>45200</v>
          </cell>
          <cell r="J2237">
            <v>3404.7024000000001</v>
          </cell>
          <cell r="L2237">
            <v>0</v>
          </cell>
          <cell r="O2237">
            <v>6.01</v>
          </cell>
          <cell r="P2237">
            <v>1.23</v>
          </cell>
        </row>
        <row r="2238">
          <cell r="C2238" t="str">
            <v>HOSPITAL MESTRE VITALINO</v>
          </cell>
          <cell r="E2238" t="str">
            <v>VITOR BEZERRA DE MELO</v>
          </cell>
          <cell r="F2238" t="str">
            <v>1 - Médico</v>
          </cell>
          <cell r="G2238" t="str">
            <v>225225</v>
          </cell>
          <cell r="H2238">
            <v>45200</v>
          </cell>
          <cell r="J2238">
            <v>1402.8440000000001</v>
          </cell>
          <cell r="L2238">
            <v>124.593152562</v>
          </cell>
          <cell r="M2238">
            <v>3.96</v>
          </cell>
          <cell r="O2238">
            <v>6.01</v>
          </cell>
          <cell r="P2238">
            <v>1.23</v>
          </cell>
        </row>
        <row r="2239">
          <cell r="C2239" t="str">
            <v>HOSPITAL MESTRE VITALINO</v>
          </cell>
          <cell r="E2239" t="str">
            <v>VITORIA CHAVES DE SOUZA DANTAS DE BARROS</v>
          </cell>
          <cell r="F2239" t="str">
            <v>1 - Médico</v>
          </cell>
          <cell r="G2239" t="str">
            <v>225225</v>
          </cell>
          <cell r="H2239">
            <v>45200</v>
          </cell>
          <cell r="J2239">
            <v>1270.588</v>
          </cell>
          <cell r="L2239">
            <v>124.593152562</v>
          </cell>
          <cell r="M2239">
            <v>3.96</v>
          </cell>
          <cell r="O2239">
            <v>6.01</v>
          </cell>
          <cell r="P2239">
            <v>1.23</v>
          </cell>
        </row>
        <row r="2240">
          <cell r="C2240" t="str">
            <v>HOSPITAL MESTRE VITALINO</v>
          </cell>
          <cell r="E2240" t="str">
            <v>VITORIA GONCALVES DOS SANTOS</v>
          </cell>
          <cell r="F2240" t="str">
            <v>2 - Outros Profissionais da Saúde</v>
          </cell>
          <cell r="G2240" t="str">
            <v>223810</v>
          </cell>
          <cell r="H2240">
            <v>45200</v>
          </cell>
          <cell r="J2240">
            <v>204.3288</v>
          </cell>
          <cell r="L2240">
            <v>124.593152562</v>
          </cell>
          <cell r="M2240">
            <v>45.84</v>
          </cell>
          <cell r="O2240">
            <v>1.82</v>
          </cell>
        </row>
        <row r="2241">
          <cell r="C2241" t="str">
            <v>HOSPITAL MESTRE VITALINO</v>
          </cell>
          <cell r="E2241" t="str">
            <v>VITORIA PATRICIA MIGUEL DA SILVA</v>
          </cell>
          <cell r="F2241" t="str">
            <v>2 - Outros Profissionais da Saúde</v>
          </cell>
          <cell r="G2241" t="str">
            <v>322205</v>
          </cell>
          <cell r="H2241">
            <v>45200</v>
          </cell>
          <cell r="J2241">
            <v>161.5224</v>
          </cell>
          <cell r="L2241">
            <v>124.593152562</v>
          </cell>
          <cell r="M2241">
            <v>28.41</v>
          </cell>
          <cell r="O2241">
            <v>1.82</v>
          </cell>
        </row>
        <row r="2242">
          <cell r="C2242" t="str">
            <v>HOSPITAL MESTRE VITALINO</v>
          </cell>
          <cell r="E2242" t="str">
            <v>VITORIA REGINA SILVA SANTOS</v>
          </cell>
          <cell r="F2242" t="str">
            <v>3 - Administrativo</v>
          </cell>
          <cell r="G2242" t="str">
            <v>521130</v>
          </cell>
          <cell r="H2242">
            <v>45200</v>
          </cell>
          <cell r="J2242">
            <v>132.32</v>
          </cell>
          <cell r="L2242">
            <v>124.593152562</v>
          </cell>
          <cell r="M2242">
            <v>26.4</v>
          </cell>
          <cell r="O2242">
            <v>1.82</v>
          </cell>
        </row>
        <row r="2243">
          <cell r="C2243" t="str">
            <v>HOSPITAL MESTRE VITALINO</v>
          </cell>
          <cell r="E2243" t="str">
            <v>VITORIA SUE HELLEM LINS DE ARAUJO PINHEIRO</v>
          </cell>
          <cell r="F2243" t="str">
            <v>2 - Outros Profissionais da Saúde</v>
          </cell>
          <cell r="G2243" t="str">
            <v>322205</v>
          </cell>
          <cell r="H2243">
            <v>45200</v>
          </cell>
          <cell r="J2243">
            <v>154.96719999999999</v>
          </cell>
          <cell r="L2243">
            <v>124.593152562</v>
          </cell>
          <cell r="M2243">
            <v>20.57</v>
          </cell>
          <cell r="O2243">
            <v>1.82</v>
          </cell>
        </row>
        <row r="2244">
          <cell r="C2244" t="str">
            <v>HOSPITAL MESTRE VITALINO</v>
          </cell>
          <cell r="E2244" t="str">
            <v>VIVIA DE AMORIM LIRA</v>
          </cell>
          <cell r="F2244" t="str">
            <v>2 - Outros Profissionais da Saúde</v>
          </cell>
          <cell r="G2244" t="str">
            <v>322205</v>
          </cell>
          <cell r="H2244">
            <v>45200</v>
          </cell>
          <cell r="J2244">
            <v>149.82320000000001</v>
          </cell>
          <cell r="L2244">
            <v>0</v>
          </cell>
          <cell r="O2244">
            <v>1.82</v>
          </cell>
        </row>
        <row r="2245">
          <cell r="C2245" t="str">
            <v>HOSPITAL MESTRE VITALINO</v>
          </cell>
          <cell r="E2245" t="str">
            <v>VIVIAN MARIA DE ASSIS MOURA SILVA</v>
          </cell>
          <cell r="F2245" t="str">
            <v>2 - Outros Profissionais da Saúde</v>
          </cell>
          <cell r="G2245" t="str">
            <v>322205</v>
          </cell>
          <cell r="H2245">
            <v>45200</v>
          </cell>
          <cell r="J2245">
            <v>100.39360000000001</v>
          </cell>
          <cell r="L2245">
            <v>124.593152562</v>
          </cell>
          <cell r="M2245">
            <v>19.59</v>
          </cell>
          <cell r="O2245">
            <v>1.82</v>
          </cell>
        </row>
        <row r="2246">
          <cell r="C2246" t="str">
            <v>HOSPITAL MESTRE VITALINO</v>
          </cell>
          <cell r="E2246" t="str">
            <v>VIVIANA DE ASSIS MOURA</v>
          </cell>
          <cell r="F2246" t="str">
            <v>2 - Outros Profissionais da Saúde</v>
          </cell>
          <cell r="G2246" t="str">
            <v>322205</v>
          </cell>
          <cell r="H2246">
            <v>45200</v>
          </cell>
          <cell r="J2246">
            <v>164.94800000000001</v>
          </cell>
          <cell r="L2246">
            <v>124.593152562</v>
          </cell>
          <cell r="M2246">
            <v>29.39</v>
          </cell>
          <cell r="O2246">
            <v>1.82</v>
          </cell>
        </row>
        <row r="2247">
          <cell r="C2247" t="str">
            <v>HOSPITAL MESTRE VITALINO</v>
          </cell>
          <cell r="E2247" t="str">
            <v>VIVIANE DA SILVA MATEUS</v>
          </cell>
          <cell r="F2247" t="str">
            <v>2 - Outros Profissionais da Saúde</v>
          </cell>
          <cell r="G2247" t="str">
            <v>322205</v>
          </cell>
          <cell r="H2247">
            <v>45200</v>
          </cell>
          <cell r="J2247">
            <v>0</v>
          </cell>
          <cell r="L2247">
            <v>0</v>
          </cell>
          <cell r="M2247">
            <v>0</v>
          </cell>
          <cell r="O2247">
            <v>1.82</v>
          </cell>
        </row>
        <row r="2248">
          <cell r="C2248" t="str">
            <v>HOSPITAL MESTRE VITALINO</v>
          </cell>
          <cell r="E2248" t="str">
            <v>VIVIANE MARIA DE LIMA</v>
          </cell>
          <cell r="F2248" t="str">
            <v>2 - Outros Profissionais da Saúde</v>
          </cell>
          <cell r="G2248" t="str">
            <v>322205</v>
          </cell>
          <cell r="H2248">
            <v>45200</v>
          </cell>
          <cell r="J2248">
            <v>169.68879999999999</v>
          </cell>
          <cell r="L2248">
            <v>0</v>
          </cell>
          <cell r="O2248">
            <v>1.82</v>
          </cell>
        </row>
        <row r="2249">
          <cell r="C2249" t="str">
            <v>HOSPITAL MESTRE VITALINO</v>
          </cell>
          <cell r="E2249" t="str">
            <v>VIVIANE MARIA DOS SANTOS SILVA</v>
          </cell>
          <cell r="F2249" t="str">
            <v>2 - Outros Profissionais da Saúde</v>
          </cell>
          <cell r="G2249" t="str">
            <v>322205</v>
          </cell>
          <cell r="H2249">
            <v>45200</v>
          </cell>
          <cell r="J2249">
            <v>144.4152</v>
          </cell>
          <cell r="L2249">
            <v>124.593152562</v>
          </cell>
          <cell r="M2249">
            <v>26.45</v>
          </cell>
          <cell r="O2249">
            <v>1.82</v>
          </cell>
          <cell r="R2249">
            <v>307.2</v>
          </cell>
          <cell r="S2249">
            <v>88.17</v>
          </cell>
        </row>
        <row r="2250">
          <cell r="C2250" t="str">
            <v>HOSPITAL MESTRE VITALINO</v>
          </cell>
          <cell r="E2250" t="str">
            <v>VIVIANE SOUZA DA SILVA</v>
          </cell>
          <cell r="F2250" t="str">
            <v>2 - Outros Profissionais da Saúde</v>
          </cell>
          <cell r="G2250" t="str">
            <v>322205</v>
          </cell>
          <cell r="H2250">
            <v>45200</v>
          </cell>
          <cell r="J2250">
            <v>146.06880000000001</v>
          </cell>
          <cell r="L2250">
            <v>124.593152562</v>
          </cell>
          <cell r="M2250">
            <v>29.39</v>
          </cell>
          <cell r="O2250">
            <v>1.82</v>
          </cell>
          <cell r="R2250">
            <v>153.6</v>
          </cell>
          <cell r="S2250">
            <v>88.17</v>
          </cell>
        </row>
        <row r="2251">
          <cell r="C2251" t="str">
            <v>HOSPITAL MESTRE VITALINO</v>
          </cell>
          <cell r="E2251" t="str">
            <v>VIVIANE VIANA DUDA ARRUDA</v>
          </cell>
          <cell r="F2251" t="str">
            <v>2 - Outros Profissionais da Saúde</v>
          </cell>
          <cell r="G2251" t="str">
            <v>223505</v>
          </cell>
          <cell r="H2251">
            <v>45200</v>
          </cell>
          <cell r="J2251">
            <v>325.60559999999998</v>
          </cell>
          <cell r="L2251">
            <v>124.593152562</v>
          </cell>
          <cell r="M2251">
            <v>3.97</v>
          </cell>
          <cell r="O2251">
            <v>1.35</v>
          </cell>
        </row>
        <row r="2252">
          <cell r="C2252" t="str">
            <v>HOSPITAL MESTRE VITALINO</v>
          </cell>
          <cell r="E2252" t="str">
            <v>WALDENIO SOARES DA SILVA JUNIOR</v>
          </cell>
          <cell r="F2252" t="str">
            <v>1 - Médico</v>
          </cell>
          <cell r="G2252" t="str">
            <v>225103</v>
          </cell>
          <cell r="H2252">
            <v>45200</v>
          </cell>
          <cell r="J2252">
            <v>877.69119999999998</v>
          </cell>
          <cell r="L2252">
            <v>124.593152562</v>
          </cell>
          <cell r="M2252">
            <v>3.96</v>
          </cell>
          <cell r="O2252">
            <v>6.01</v>
          </cell>
          <cell r="P2252">
            <v>1.23</v>
          </cell>
        </row>
        <row r="2253">
          <cell r="C2253" t="str">
            <v>HOSPITAL MESTRE VITALINO</v>
          </cell>
          <cell r="E2253" t="str">
            <v>WALDENY MARIA DA SILVA</v>
          </cell>
          <cell r="F2253" t="str">
            <v>2 - Outros Profissionais da Saúde</v>
          </cell>
          <cell r="G2253" t="str">
            <v>223505</v>
          </cell>
          <cell r="H2253">
            <v>45200</v>
          </cell>
          <cell r="J2253">
            <v>321.95920000000001</v>
          </cell>
          <cell r="L2253">
            <v>124.593152562</v>
          </cell>
          <cell r="M2253">
            <v>3.85</v>
          </cell>
          <cell r="O2253">
            <v>1.35</v>
          </cell>
        </row>
        <row r="2254">
          <cell r="C2254" t="str">
            <v>HOSPITAL MESTRE VITALINO</v>
          </cell>
          <cell r="E2254" t="str">
            <v>WALKIRIA TAYNA MORAES TEIXEIRA BASTOS</v>
          </cell>
          <cell r="F2254" t="str">
            <v>2 - Outros Profissionais da Saúde</v>
          </cell>
          <cell r="G2254" t="str">
            <v>324205</v>
          </cell>
          <cell r="H2254">
            <v>45200</v>
          </cell>
          <cell r="J2254">
            <v>179.9512</v>
          </cell>
          <cell r="L2254">
            <v>0</v>
          </cell>
          <cell r="O2254">
            <v>1.82</v>
          </cell>
        </row>
        <row r="2255">
          <cell r="C2255" t="str">
            <v>HOSPITAL MESTRE VITALINO</v>
          </cell>
          <cell r="E2255" t="str">
            <v>WALTER JEFFERSON DA SILVA</v>
          </cell>
          <cell r="F2255" t="str">
            <v>2 - Outros Profissionais da Saúde</v>
          </cell>
          <cell r="G2255" t="str">
            <v>322205</v>
          </cell>
          <cell r="H2255">
            <v>45200</v>
          </cell>
          <cell r="J2255">
            <v>163.69280000000001</v>
          </cell>
          <cell r="L2255">
            <v>124.593152562</v>
          </cell>
          <cell r="M2255">
            <v>29.39</v>
          </cell>
          <cell r="O2255">
            <v>1.82</v>
          </cell>
        </row>
        <row r="2256">
          <cell r="C2256" t="str">
            <v>HOSPITAL MESTRE VITALINO</v>
          </cell>
          <cell r="E2256" t="str">
            <v>WANDO GUILHERME ALCOFORADO SANTOS</v>
          </cell>
          <cell r="F2256" t="str">
            <v>3 - Administrativo</v>
          </cell>
          <cell r="G2256" t="str">
            <v>411010</v>
          </cell>
          <cell r="H2256">
            <v>45200</v>
          </cell>
          <cell r="J2256">
            <v>112.3944</v>
          </cell>
          <cell r="L2256">
            <v>124.593152562</v>
          </cell>
          <cell r="M2256">
            <v>28.1</v>
          </cell>
          <cell r="O2256">
            <v>1.82</v>
          </cell>
          <cell r="R2256">
            <v>307.2</v>
          </cell>
          <cell r="S2256">
            <v>84.3</v>
          </cell>
        </row>
        <row r="2257">
          <cell r="C2257" t="str">
            <v>HOSPITAL MESTRE VITALINO</v>
          </cell>
          <cell r="E2257" t="str">
            <v>WANESSA BARROS DA SILVA</v>
          </cell>
          <cell r="F2257" t="str">
            <v>2 - Outros Profissionais da Saúde</v>
          </cell>
          <cell r="G2257" t="str">
            <v>223505</v>
          </cell>
          <cell r="H2257">
            <v>45200</v>
          </cell>
          <cell r="J2257">
            <v>323.83120000000002</v>
          </cell>
          <cell r="L2257">
            <v>124.593152562</v>
          </cell>
          <cell r="M2257">
            <v>4.1100000000000003</v>
          </cell>
          <cell r="O2257">
            <v>1.35</v>
          </cell>
        </row>
        <row r="2258">
          <cell r="C2258" t="str">
            <v>HOSPITAL MESTRE VITALINO</v>
          </cell>
          <cell r="E2258" t="str">
            <v>WANESSA DE MELO SILVA</v>
          </cell>
          <cell r="F2258" t="str">
            <v>2 - Outros Profissionais da Saúde</v>
          </cell>
          <cell r="G2258" t="str">
            <v>251605</v>
          </cell>
          <cell r="H2258">
            <v>45200</v>
          </cell>
          <cell r="J2258">
            <v>204.49199999999999</v>
          </cell>
          <cell r="L2258">
            <v>124.593152562</v>
          </cell>
          <cell r="M2258">
            <v>45.84</v>
          </cell>
          <cell r="O2258">
            <v>1.82</v>
          </cell>
        </row>
        <row r="2259">
          <cell r="C2259" t="str">
            <v>HOSPITAL MESTRE VITALINO</v>
          </cell>
          <cell r="E2259" t="str">
            <v>WANESSA MARIA TENORIO DOS SANTOS</v>
          </cell>
          <cell r="F2259" t="str">
            <v>2 - Outros Profissionais da Saúde</v>
          </cell>
          <cell r="G2259" t="str">
            <v>223605</v>
          </cell>
          <cell r="H2259">
            <v>45200</v>
          </cell>
          <cell r="J2259">
            <v>332.928</v>
          </cell>
          <cell r="L2259">
            <v>124.593152562</v>
          </cell>
          <cell r="M2259">
            <v>3.54</v>
          </cell>
          <cell r="O2259">
            <v>1.35</v>
          </cell>
        </row>
        <row r="2260">
          <cell r="C2260" t="str">
            <v>HOSPITAL MESTRE VITALINO</v>
          </cell>
          <cell r="E2260" t="str">
            <v>WEDJA KARLA DA SILVA ALVES</v>
          </cell>
          <cell r="F2260" t="str">
            <v>2 - Outros Profissionais da Saúde</v>
          </cell>
          <cell r="G2260" t="str">
            <v>223505</v>
          </cell>
          <cell r="H2260">
            <v>45200</v>
          </cell>
          <cell r="J2260">
            <v>333.11040000000003</v>
          </cell>
          <cell r="L2260">
            <v>124.593152562</v>
          </cell>
          <cell r="M2260">
            <v>4.1100000000000003</v>
          </cell>
          <cell r="O2260">
            <v>1.35</v>
          </cell>
          <cell r="U2260">
            <v>120.26</v>
          </cell>
          <cell r="X2260" t="str">
            <v>AUX. CRECHE I</v>
          </cell>
        </row>
        <row r="2261">
          <cell r="C2261" t="str">
            <v>HOSPITAL MESTRE VITALINO</v>
          </cell>
          <cell r="E2261" t="str">
            <v>WEDJA MARIA DA SILVA</v>
          </cell>
          <cell r="F2261" t="str">
            <v>2 - Outros Profissionais da Saúde</v>
          </cell>
          <cell r="G2261" t="str">
            <v>322205</v>
          </cell>
          <cell r="H2261">
            <v>45200</v>
          </cell>
          <cell r="J2261">
            <v>150.696</v>
          </cell>
          <cell r="L2261">
            <v>124.593152562</v>
          </cell>
          <cell r="M2261">
            <v>27.43</v>
          </cell>
          <cell r="O2261">
            <v>1.82</v>
          </cell>
        </row>
        <row r="2262">
          <cell r="C2262" t="str">
            <v>HOSPITAL MESTRE VITALINO</v>
          </cell>
          <cell r="E2262" t="str">
            <v>WEDLA DEIZIANE DA SILVA FIRMINO</v>
          </cell>
          <cell r="F2262" t="str">
            <v>3 - Administrativo</v>
          </cell>
          <cell r="G2262" t="str">
            <v>411010</v>
          </cell>
          <cell r="H2262">
            <v>45200</v>
          </cell>
          <cell r="J2262">
            <v>139.1344</v>
          </cell>
          <cell r="L2262">
            <v>0</v>
          </cell>
          <cell r="O2262">
            <v>1.82</v>
          </cell>
        </row>
        <row r="2263">
          <cell r="C2263" t="str">
            <v>HOSPITAL MESTRE VITALINO</v>
          </cell>
          <cell r="E2263" t="str">
            <v>WEDMERY MIRON PEREIRA</v>
          </cell>
          <cell r="F2263" t="str">
            <v>2 - Outros Profissionais da Saúde</v>
          </cell>
          <cell r="G2263" t="str">
            <v>322205</v>
          </cell>
          <cell r="H2263">
            <v>45200</v>
          </cell>
          <cell r="J2263">
            <v>171.83920000000001</v>
          </cell>
          <cell r="L2263">
            <v>124.593152562</v>
          </cell>
          <cell r="M2263">
            <v>27.43</v>
          </cell>
          <cell r="O2263">
            <v>1.82</v>
          </cell>
        </row>
        <row r="2264">
          <cell r="C2264" t="str">
            <v>HOSPITAL MESTRE VITALINO</v>
          </cell>
          <cell r="E2264" t="str">
            <v>WEDNA MARIA SOUZA DA SILVA</v>
          </cell>
          <cell r="F2264" t="str">
            <v>2 - Outros Profissionais da Saúde</v>
          </cell>
          <cell r="G2264" t="str">
            <v>322205</v>
          </cell>
          <cell r="H2264">
            <v>45200</v>
          </cell>
          <cell r="J2264">
            <v>208.08959999999999</v>
          </cell>
          <cell r="L2264">
            <v>0</v>
          </cell>
          <cell r="M2264">
            <v>0</v>
          </cell>
          <cell r="O2264">
            <v>1.82</v>
          </cell>
          <cell r="U2264">
            <v>77.55</v>
          </cell>
          <cell r="X2264" t="str">
            <v>AUX.CRECHE FERIAS</v>
          </cell>
        </row>
        <row r="2265">
          <cell r="C2265" t="str">
            <v>HOSPITAL MESTRE VITALINO</v>
          </cell>
          <cell r="E2265" t="str">
            <v>WEIDNA RAIANE DA SILVA</v>
          </cell>
          <cell r="F2265" t="str">
            <v>2 - Outros Profissionais da Saúde</v>
          </cell>
          <cell r="G2265" t="str">
            <v>322205</v>
          </cell>
          <cell r="H2265">
            <v>45200</v>
          </cell>
          <cell r="J2265">
            <v>180.44800000000001</v>
          </cell>
          <cell r="L2265">
            <v>124.593152562</v>
          </cell>
          <cell r="M2265">
            <v>29.39</v>
          </cell>
          <cell r="O2265">
            <v>1.82</v>
          </cell>
        </row>
        <row r="2266">
          <cell r="C2266" t="str">
            <v>HOSPITAL MESTRE VITALINO</v>
          </cell>
          <cell r="E2266" t="str">
            <v>WELISSON SANTOS DE SOUZA</v>
          </cell>
          <cell r="F2266" t="str">
            <v>2 - Outros Profissionais da Saúde</v>
          </cell>
          <cell r="G2266" t="str">
            <v>322205</v>
          </cell>
          <cell r="H2266">
            <v>45200</v>
          </cell>
          <cell r="J2266">
            <v>85.203199999999995</v>
          </cell>
          <cell r="L2266">
            <v>124.593152562</v>
          </cell>
          <cell r="M2266">
            <v>16.649999999999999</v>
          </cell>
          <cell r="O2266">
            <v>1.82</v>
          </cell>
        </row>
        <row r="2267">
          <cell r="C2267" t="str">
            <v>HOSPITAL MESTRE VITALINO</v>
          </cell>
          <cell r="E2267" t="str">
            <v>WELLINGTON ALMEIDA MACIEL</v>
          </cell>
          <cell r="F2267" t="str">
            <v>3 - Administrativo</v>
          </cell>
          <cell r="G2267" t="str">
            <v>411010</v>
          </cell>
          <cell r="H2267">
            <v>45200</v>
          </cell>
          <cell r="J2267">
            <v>112.3944</v>
          </cell>
          <cell r="L2267">
            <v>124.593152562</v>
          </cell>
          <cell r="M2267">
            <v>28.1</v>
          </cell>
          <cell r="O2267">
            <v>1.82</v>
          </cell>
        </row>
        <row r="2268">
          <cell r="C2268" t="str">
            <v>HOSPITAL MESTRE VITALINO</v>
          </cell>
          <cell r="E2268" t="str">
            <v>WENDYZA PRISCYLA DE CARVALHO VASCONCELOS</v>
          </cell>
          <cell r="F2268" t="str">
            <v>2 - Outros Profissionais da Saúde</v>
          </cell>
          <cell r="G2268" t="str">
            <v>223505</v>
          </cell>
          <cell r="H2268">
            <v>45200</v>
          </cell>
          <cell r="J2268">
            <v>297.76639999999998</v>
          </cell>
          <cell r="L2268">
            <v>124.593152562</v>
          </cell>
          <cell r="M2268">
            <v>3.85</v>
          </cell>
          <cell r="O2268">
            <v>1.35</v>
          </cell>
          <cell r="U2268">
            <v>110.51</v>
          </cell>
          <cell r="X2268" t="str">
            <v>AUX. CRECHE I</v>
          </cell>
        </row>
        <row r="2269">
          <cell r="C2269" t="str">
            <v>HOSPITAL MESTRE VITALINO</v>
          </cell>
          <cell r="E2269" t="str">
            <v>WERIQUESSON DAYVID FERREIRA DOS SANTOS</v>
          </cell>
          <cell r="F2269" t="str">
            <v>3 - Administrativo</v>
          </cell>
          <cell r="G2269" t="str">
            <v>514320</v>
          </cell>
          <cell r="H2269">
            <v>45200</v>
          </cell>
          <cell r="J2269">
            <v>164.80799999999999</v>
          </cell>
          <cell r="L2269">
            <v>124.593152562</v>
          </cell>
          <cell r="M2269">
            <v>26.4</v>
          </cell>
          <cell r="O2269">
            <v>1.82</v>
          </cell>
          <cell r="R2269">
            <v>307.2</v>
          </cell>
          <cell r="S2269">
            <v>79.2</v>
          </cell>
        </row>
        <row r="2270">
          <cell r="C2270" t="str">
            <v>HOSPITAL MESTRE VITALINO</v>
          </cell>
          <cell r="E2270" t="str">
            <v>WESLEY MATHEUS MENEZES SILVA</v>
          </cell>
          <cell r="F2270" t="str">
            <v>3 - Administrativo</v>
          </cell>
          <cell r="G2270" t="str">
            <v>514320</v>
          </cell>
          <cell r="H2270">
            <v>45200</v>
          </cell>
          <cell r="J2270">
            <v>146.83760000000001</v>
          </cell>
          <cell r="L2270">
            <v>0</v>
          </cell>
          <cell r="O2270">
            <v>1.82</v>
          </cell>
        </row>
        <row r="2271">
          <cell r="C2271" t="str">
            <v>HOSPITAL MESTRE VITALINO</v>
          </cell>
          <cell r="E2271" t="str">
            <v>WESLEY SILVA SEVERIANO TORRES</v>
          </cell>
          <cell r="F2271" t="str">
            <v>1 - Médico</v>
          </cell>
          <cell r="G2271" t="str">
            <v>225170</v>
          </cell>
          <cell r="H2271">
            <v>45200</v>
          </cell>
          <cell r="J2271">
            <v>1570.3543999999999</v>
          </cell>
          <cell r="L2271">
            <v>124.593152562</v>
          </cell>
          <cell r="M2271">
            <v>3.96</v>
          </cell>
          <cell r="O2271">
            <v>6.01</v>
          </cell>
          <cell r="P2271">
            <v>1.23</v>
          </cell>
        </row>
        <row r="2272">
          <cell r="C2272" t="str">
            <v>HOSPITAL MESTRE VITALINO</v>
          </cell>
          <cell r="E2272" t="str">
            <v>WESLLEY JOSE NATHAN SOARES SILVA</v>
          </cell>
          <cell r="F2272" t="str">
            <v>3 - Administrativo</v>
          </cell>
          <cell r="G2272" t="str">
            <v>521130</v>
          </cell>
          <cell r="H2272">
            <v>45200</v>
          </cell>
          <cell r="J2272">
            <v>139.75040000000001</v>
          </cell>
          <cell r="L2272">
            <v>124.593152562</v>
          </cell>
          <cell r="M2272">
            <v>26.4</v>
          </cell>
          <cell r="O2272">
            <v>1.82</v>
          </cell>
        </row>
        <row r="2273">
          <cell r="C2273" t="str">
            <v>HOSPITAL MESTRE VITALINO</v>
          </cell>
          <cell r="E2273" t="str">
            <v>WILIANE SALES MONTEIRO</v>
          </cell>
          <cell r="F2273" t="str">
            <v>2 - Outros Profissionais da Saúde</v>
          </cell>
          <cell r="G2273" t="str">
            <v>223505</v>
          </cell>
          <cell r="H2273">
            <v>45200</v>
          </cell>
          <cell r="J2273">
            <v>300.20479999999998</v>
          </cell>
          <cell r="L2273">
            <v>124.593152562</v>
          </cell>
          <cell r="M2273">
            <v>4.1100000000000003</v>
          </cell>
          <cell r="O2273">
            <v>1.35</v>
          </cell>
        </row>
        <row r="2274">
          <cell r="C2274" t="str">
            <v>HOSPITAL MESTRE VITALINO</v>
          </cell>
          <cell r="E2274" t="str">
            <v>WILINELSON SANTOS DE OLIVEIRA</v>
          </cell>
          <cell r="F2274" t="str">
            <v>2 - Outros Profissionais da Saúde</v>
          </cell>
          <cell r="G2274" t="str">
            <v>322205</v>
          </cell>
          <cell r="H2274">
            <v>45200</v>
          </cell>
          <cell r="J2274">
            <v>257.27120000000002</v>
          </cell>
          <cell r="L2274">
            <v>124.593152562</v>
          </cell>
          <cell r="M2274">
            <v>29.39</v>
          </cell>
          <cell r="O2274">
            <v>1.82</v>
          </cell>
        </row>
        <row r="2275">
          <cell r="C2275" t="str">
            <v>HOSPITAL MESTRE VITALINO</v>
          </cell>
          <cell r="E2275" t="str">
            <v>WILLIAN ELIVAN SANTOS DA SILVA</v>
          </cell>
          <cell r="F2275" t="str">
            <v>3 - Administrativo</v>
          </cell>
          <cell r="G2275" t="str">
            <v>410105</v>
          </cell>
          <cell r="H2275">
            <v>45200</v>
          </cell>
          <cell r="J2275">
            <v>218.15039999999999</v>
          </cell>
          <cell r="L2275">
            <v>0</v>
          </cell>
          <cell r="O2275">
            <v>1.82</v>
          </cell>
        </row>
        <row r="2276">
          <cell r="C2276" t="str">
            <v>HOSPITAL MESTRE VITALINO</v>
          </cell>
          <cell r="E2276" t="str">
            <v>WILLIAN MOREIRA DE LIMA</v>
          </cell>
          <cell r="F2276" t="str">
            <v>3 - Administrativo</v>
          </cell>
          <cell r="G2276" t="str">
            <v>515110</v>
          </cell>
          <cell r="H2276">
            <v>45200</v>
          </cell>
          <cell r="J2276">
            <v>138.01519999999999</v>
          </cell>
          <cell r="L2276">
            <v>0</v>
          </cell>
          <cell r="O2276">
            <v>1.82</v>
          </cell>
        </row>
        <row r="2277">
          <cell r="C2277" t="str">
            <v>HOSPITAL MESTRE VITALINO</v>
          </cell>
          <cell r="E2277" t="str">
            <v>WILLIANE DOS SANTOS FARIAS</v>
          </cell>
          <cell r="F2277" t="str">
            <v>3 - Administrativo</v>
          </cell>
          <cell r="G2277" t="str">
            <v>513430</v>
          </cell>
          <cell r="H2277">
            <v>45200</v>
          </cell>
          <cell r="J2277">
            <v>145.22239999999999</v>
          </cell>
          <cell r="L2277">
            <v>124.593152562</v>
          </cell>
          <cell r="M2277">
            <v>25.52</v>
          </cell>
          <cell r="O2277">
            <v>1.82</v>
          </cell>
        </row>
        <row r="2278">
          <cell r="C2278" t="str">
            <v>HOSPITAL MESTRE VITALINO</v>
          </cell>
          <cell r="E2278" t="str">
            <v>WILLIANE MARIA NUNES GONCALVES</v>
          </cell>
          <cell r="F2278" t="str">
            <v>2 - Outros Profissionais da Saúde</v>
          </cell>
          <cell r="G2278" t="str">
            <v>322205</v>
          </cell>
          <cell r="H2278">
            <v>45200</v>
          </cell>
          <cell r="J2278">
            <v>203.9496</v>
          </cell>
          <cell r="L2278">
            <v>0</v>
          </cell>
          <cell r="M2278">
            <v>0</v>
          </cell>
          <cell r="O2278">
            <v>1.82</v>
          </cell>
          <cell r="U2278">
            <v>77.55</v>
          </cell>
          <cell r="X2278" t="str">
            <v>AUX.CRECHE FERIAS</v>
          </cell>
        </row>
        <row r="2279">
          <cell r="C2279" t="str">
            <v>HOSPITAL MESTRE VITALINO</v>
          </cell>
          <cell r="E2279" t="str">
            <v>WILLIANS VILELA MULATO</v>
          </cell>
          <cell r="F2279" t="str">
            <v>3 - Administrativo</v>
          </cell>
          <cell r="G2279" t="str">
            <v>212410</v>
          </cell>
          <cell r="H2279">
            <v>45200</v>
          </cell>
          <cell r="J2279">
            <v>177.06800000000001</v>
          </cell>
          <cell r="L2279">
            <v>124.593152562</v>
          </cell>
          <cell r="M2279">
            <v>39.909999999999997</v>
          </cell>
          <cell r="O2279">
            <v>1.82</v>
          </cell>
        </row>
        <row r="2280">
          <cell r="C2280" t="str">
            <v>HOSPITAL MESTRE VITALINO</v>
          </cell>
          <cell r="E2280" t="str">
            <v>WILLIANY BEZERRA DA SILVA</v>
          </cell>
          <cell r="F2280" t="str">
            <v>2 - Outros Profissionais da Saúde</v>
          </cell>
          <cell r="G2280" t="str">
            <v>322205</v>
          </cell>
          <cell r="H2280">
            <v>45200</v>
          </cell>
          <cell r="J2280">
            <v>179.8776</v>
          </cell>
          <cell r="L2280">
            <v>124.593152562</v>
          </cell>
          <cell r="M2280">
            <v>15.67</v>
          </cell>
          <cell r="O2280">
            <v>1.82</v>
          </cell>
          <cell r="U2280">
            <v>77.55</v>
          </cell>
          <cell r="X2280" t="str">
            <v>AUX. CRECHE I</v>
          </cell>
        </row>
        <row r="2281">
          <cell r="C2281" t="str">
            <v>HOSPITAL MESTRE VITALINO</v>
          </cell>
          <cell r="E2281" t="str">
            <v>WILMA MARIA DE ARAUJO</v>
          </cell>
          <cell r="F2281" t="str">
            <v>3 - Administrativo</v>
          </cell>
          <cell r="G2281" t="str">
            <v>514320</v>
          </cell>
          <cell r="H2281">
            <v>45200</v>
          </cell>
          <cell r="J2281">
            <v>209.33439999999999</v>
          </cell>
          <cell r="L2281">
            <v>0</v>
          </cell>
          <cell r="M2281">
            <v>0</v>
          </cell>
          <cell r="O2281">
            <v>1.82</v>
          </cell>
        </row>
        <row r="2282">
          <cell r="C2282" t="str">
            <v>HOSPITAL MESTRE VITALINO</v>
          </cell>
          <cell r="E2282" t="str">
            <v>WILSON SEBASTIAO DA SILVA</v>
          </cell>
          <cell r="F2282" t="str">
            <v>2 - Outros Profissionais da Saúde</v>
          </cell>
          <cell r="G2282" t="str">
            <v>322205</v>
          </cell>
          <cell r="H2282">
            <v>45200</v>
          </cell>
          <cell r="J2282">
            <v>149.87440000000001</v>
          </cell>
          <cell r="L2282">
            <v>0</v>
          </cell>
          <cell r="O2282">
            <v>1.82</v>
          </cell>
        </row>
        <row r="2283">
          <cell r="C2283" t="str">
            <v>HOSPITAL MESTRE VITALINO</v>
          </cell>
          <cell r="E2283" t="str">
            <v>WITILLA RENATA FERREIRA SANTOS BORGES</v>
          </cell>
          <cell r="F2283" t="str">
            <v>2 - Outros Profissionais da Saúde</v>
          </cell>
          <cell r="G2283" t="str">
            <v>322205</v>
          </cell>
          <cell r="H2283">
            <v>45200</v>
          </cell>
          <cell r="J2283">
            <v>163.548</v>
          </cell>
          <cell r="L2283">
            <v>124.593152562</v>
          </cell>
          <cell r="M2283">
            <v>28.41</v>
          </cell>
          <cell r="O2283">
            <v>1.82</v>
          </cell>
        </row>
        <row r="2284">
          <cell r="C2284" t="str">
            <v>HOSPITAL MESTRE VITALINO</v>
          </cell>
          <cell r="E2284" t="str">
            <v>YALLE LARYSSA FLORENCIO SILVA</v>
          </cell>
          <cell r="F2284" t="str">
            <v>2 - Outros Profissionais da Saúde</v>
          </cell>
          <cell r="G2284" t="str">
            <v>223505</v>
          </cell>
          <cell r="H2284">
            <v>45200</v>
          </cell>
          <cell r="J2284">
            <v>365.88720000000001</v>
          </cell>
          <cell r="L2284">
            <v>124.593152562</v>
          </cell>
          <cell r="M2284">
            <v>4.1100000000000003</v>
          </cell>
          <cell r="O2284">
            <v>1.35</v>
          </cell>
        </row>
        <row r="2285">
          <cell r="C2285" t="str">
            <v>HOSPITAL MESTRE VITALINO</v>
          </cell>
          <cell r="E2285" t="str">
            <v>YAMA RAFAELA MELO PORTO DA SILVA</v>
          </cell>
          <cell r="F2285" t="str">
            <v>2 - Outros Profissionais da Saúde</v>
          </cell>
          <cell r="G2285" t="str">
            <v>223505</v>
          </cell>
          <cell r="H2285">
            <v>45200</v>
          </cell>
          <cell r="J2285">
            <v>361.59199999999998</v>
          </cell>
          <cell r="L2285">
            <v>124.593152562</v>
          </cell>
          <cell r="M2285">
            <v>4.1100000000000003</v>
          </cell>
          <cell r="O2285">
            <v>1.35</v>
          </cell>
        </row>
        <row r="2286">
          <cell r="C2286" t="str">
            <v>HOSPITAL MESTRE VITALINO</v>
          </cell>
          <cell r="E2286" t="str">
            <v>YANKA KAROLINE DE MELO SANTOS</v>
          </cell>
          <cell r="F2286" t="str">
            <v>2 - Outros Profissionais da Saúde</v>
          </cell>
          <cell r="G2286" t="str">
            <v>223505</v>
          </cell>
          <cell r="H2286">
            <v>45200</v>
          </cell>
          <cell r="J2286">
            <v>290.85120000000001</v>
          </cell>
          <cell r="L2286">
            <v>124.593152562</v>
          </cell>
          <cell r="M2286">
            <v>3.09</v>
          </cell>
          <cell r="O2286">
            <v>1.35</v>
          </cell>
        </row>
        <row r="2287">
          <cell r="C2287" t="str">
            <v>HOSPITAL MESTRE VITALINO</v>
          </cell>
          <cell r="E2287" t="str">
            <v>YANKA MARIA LEITE SANTOS</v>
          </cell>
          <cell r="F2287" t="str">
            <v>1 - Médico</v>
          </cell>
          <cell r="G2287" t="str">
            <v>225125</v>
          </cell>
          <cell r="H2287">
            <v>45200</v>
          </cell>
          <cell r="J2287">
            <v>2580.2968000000001</v>
          </cell>
          <cell r="L2287">
            <v>0</v>
          </cell>
          <cell r="O2287">
            <v>6.01</v>
          </cell>
          <cell r="P2287">
            <v>1.23</v>
          </cell>
        </row>
        <row r="2288">
          <cell r="C2288" t="str">
            <v>HOSPITAL MESTRE VITALINO</v>
          </cell>
          <cell r="E2288" t="str">
            <v>YARA LAIANE SOARES DE CARVALHO</v>
          </cell>
          <cell r="F2288" t="str">
            <v>2 - Outros Profissionais da Saúde</v>
          </cell>
          <cell r="G2288" t="str">
            <v>223505</v>
          </cell>
          <cell r="H2288">
            <v>45200</v>
          </cell>
          <cell r="J2288">
            <v>324.79520000000002</v>
          </cell>
          <cell r="L2288">
            <v>124.593152562</v>
          </cell>
          <cell r="M2288">
            <v>4.1100000000000003</v>
          </cell>
          <cell r="O2288">
            <v>1.35</v>
          </cell>
        </row>
        <row r="2289">
          <cell r="C2289" t="str">
            <v>HOSPITAL MESTRE VITALINO</v>
          </cell>
          <cell r="E2289" t="str">
            <v>YASMIM PATRICIA ANDRE DOS SANTOS</v>
          </cell>
          <cell r="F2289" t="str">
            <v>3 - Administrativo</v>
          </cell>
          <cell r="G2289" t="str">
            <v>411005</v>
          </cell>
          <cell r="H2289">
            <v>45200</v>
          </cell>
          <cell r="J2289">
            <v>11.5732</v>
          </cell>
          <cell r="L2289">
            <v>0</v>
          </cell>
          <cell r="O2289">
            <v>1.82</v>
          </cell>
          <cell r="R2289">
            <v>201.6</v>
          </cell>
          <cell r="S2289">
            <v>37.200000000000003</v>
          </cell>
        </row>
        <row r="2290">
          <cell r="C2290" t="str">
            <v>HOSPITAL MESTRE VITALINO</v>
          </cell>
          <cell r="E2290" t="str">
            <v>YASMIN STEFANNY BATISTA DE OLIVEIRA</v>
          </cell>
          <cell r="F2290" t="str">
            <v>2 - Outros Profissionais da Saúde</v>
          </cell>
          <cell r="G2290" t="str">
            <v>223605</v>
          </cell>
          <cell r="H2290">
            <v>45200</v>
          </cell>
          <cell r="J2290">
            <v>229.68799999999999</v>
          </cell>
          <cell r="L2290">
            <v>124.593152562</v>
          </cell>
          <cell r="M2290">
            <v>2.99</v>
          </cell>
          <cell r="O2290">
            <v>1.35</v>
          </cell>
        </row>
        <row r="2291">
          <cell r="C2291" t="str">
            <v>HOSPITAL MESTRE VITALINO</v>
          </cell>
          <cell r="E2291" t="str">
            <v>YCARO LOPES BRIANO</v>
          </cell>
          <cell r="F2291" t="str">
            <v>1 - Médico</v>
          </cell>
          <cell r="G2291" t="str">
            <v>225225</v>
          </cell>
          <cell r="H2291">
            <v>45200</v>
          </cell>
          <cell r="J2291">
            <v>1056.2424000000001</v>
          </cell>
          <cell r="L2291">
            <v>124.593152562</v>
          </cell>
          <cell r="M2291">
            <v>3.96</v>
          </cell>
          <cell r="O2291">
            <v>6.01</v>
          </cell>
          <cell r="P2291">
            <v>1.23</v>
          </cell>
        </row>
        <row r="2292">
          <cell r="C2292" t="str">
            <v>HOSPITAL MESTRE VITALINO</v>
          </cell>
          <cell r="E2292" t="str">
            <v>YNAIARA PRISCILLA DA SILVA GONDIM</v>
          </cell>
          <cell r="F2292" t="str">
            <v>2 - Outros Profissionais da Saúde</v>
          </cell>
          <cell r="G2292" t="str">
            <v>223605</v>
          </cell>
          <cell r="H2292">
            <v>45200</v>
          </cell>
          <cell r="J2292">
            <v>357.01519999999999</v>
          </cell>
          <cell r="L2292">
            <v>0</v>
          </cell>
          <cell r="M2292">
            <v>0</v>
          </cell>
          <cell r="O2292">
            <v>1.35</v>
          </cell>
        </row>
        <row r="2293">
          <cell r="C2293" t="str">
            <v>HOSPITAL MESTRE VITALINO</v>
          </cell>
          <cell r="E2293" t="str">
            <v>YONA FABIA LINS RAMOS</v>
          </cell>
          <cell r="F2293" t="str">
            <v>2 - Outros Profissionais da Saúde</v>
          </cell>
          <cell r="G2293" t="str">
            <v>322205</v>
          </cell>
          <cell r="H2293">
            <v>45200</v>
          </cell>
          <cell r="J2293">
            <v>180.14240000000001</v>
          </cell>
          <cell r="L2293">
            <v>124.593152562</v>
          </cell>
          <cell r="M2293">
            <v>29.39</v>
          </cell>
          <cell r="O2293">
            <v>1.82</v>
          </cell>
        </row>
        <row r="2294">
          <cell r="C2294" t="str">
            <v>HOSPITAL MESTRE VITALINO</v>
          </cell>
          <cell r="E2294" t="str">
            <v>YURI FERREIRA ORNELAS</v>
          </cell>
          <cell r="F2294" t="str">
            <v>2 - Outros Profissionais da Saúde</v>
          </cell>
          <cell r="G2294" t="str">
            <v>322205</v>
          </cell>
          <cell r="H2294">
            <v>45200</v>
          </cell>
          <cell r="J2294">
            <v>169.33439999999999</v>
          </cell>
          <cell r="L2294">
            <v>0</v>
          </cell>
          <cell r="O2294">
            <v>1.82</v>
          </cell>
          <cell r="R2294">
            <v>201.6</v>
          </cell>
          <cell r="S2294">
            <v>88.17</v>
          </cell>
        </row>
        <row r="2295">
          <cell r="C2295" t="str">
            <v>HOSPITAL MESTRE VITALINO</v>
          </cell>
          <cell r="E2295" t="str">
            <v>ZELIA COSTA</v>
          </cell>
          <cell r="F2295" t="str">
            <v>2 - Outros Profissionais da Saúde</v>
          </cell>
          <cell r="G2295" t="str">
            <v>322205</v>
          </cell>
          <cell r="H2295">
            <v>45200</v>
          </cell>
          <cell r="J2295">
            <v>209.2664</v>
          </cell>
          <cell r="L2295">
            <v>124.593152562</v>
          </cell>
          <cell r="M2295">
            <v>29.39</v>
          </cell>
          <cell r="O2295">
            <v>1.82</v>
          </cell>
        </row>
        <row r="2296">
          <cell r="C2296" t="str">
            <v>HOSPITAL MESTRE VITALINO</v>
          </cell>
          <cell r="E2296" t="str">
            <v>ZENAILDE QUITERIA DA SILVA</v>
          </cell>
          <cell r="F2296" t="str">
            <v>2 - Outros Profissionais da Saúde</v>
          </cell>
          <cell r="G2296" t="str">
            <v>322205</v>
          </cell>
          <cell r="H2296">
            <v>45200</v>
          </cell>
          <cell r="J2296">
            <v>155.8792</v>
          </cell>
          <cell r="L2296">
            <v>124.593152562</v>
          </cell>
          <cell r="M2296">
            <v>29.39</v>
          </cell>
          <cell r="O2296">
            <v>1.82</v>
          </cell>
        </row>
        <row r="2297">
          <cell r="C2297" t="str">
            <v>HOSPITAL MESTRE VITALINO</v>
          </cell>
          <cell r="E2297" t="str">
            <v>ZENILDA FAUSTINO BATISTA</v>
          </cell>
          <cell r="F2297" t="str">
            <v>2 - Outros Profissionais da Saúde</v>
          </cell>
          <cell r="G2297" t="str">
            <v>322205</v>
          </cell>
          <cell r="H2297">
            <v>45200</v>
          </cell>
          <cell r="J2297">
            <v>138.67439999999999</v>
          </cell>
          <cell r="L2297">
            <v>0</v>
          </cell>
          <cell r="M2297">
            <v>0</v>
          </cell>
          <cell r="O2297">
            <v>1.82</v>
          </cell>
        </row>
        <row r="2298">
          <cell r="L2298">
            <v>0</v>
          </cell>
        </row>
        <row r="2299">
          <cell r="C2299" t="str">
            <v>HOSPITAL MESTRE VITALINO</v>
          </cell>
          <cell r="E2299" t="str">
            <v>ANDREIA DE LIMA CELESTINO</v>
          </cell>
          <cell r="F2299" t="str">
            <v>3 - Administrativo</v>
          </cell>
          <cell r="G2299" t="str">
            <v>411010</v>
          </cell>
          <cell r="H2299">
            <v>45200</v>
          </cell>
          <cell r="J2299">
            <v>1.95</v>
          </cell>
          <cell r="L2299">
            <v>0</v>
          </cell>
        </row>
        <row r="2300">
          <cell r="C2300" t="str">
            <v>HOSPITAL MESTRE VITALINO</v>
          </cell>
          <cell r="E2300" t="str">
            <v>ADRIANA FERREIRA DA SILVA</v>
          </cell>
          <cell r="F2300" t="str">
            <v>2 - Outros Profissionais da Saúde</v>
          </cell>
          <cell r="G2300" t="str">
            <v>322205</v>
          </cell>
          <cell r="H2300">
            <v>45200</v>
          </cell>
          <cell r="K2300">
            <v>32.71</v>
          </cell>
          <cell r="L2300">
            <v>0</v>
          </cell>
        </row>
        <row r="2301">
          <cell r="C2301" t="str">
            <v>HOSPITAL MESTRE VITALINO</v>
          </cell>
          <cell r="E2301" t="str">
            <v>JONATHAN HENRIQUE DE SOUZA SANTOS</v>
          </cell>
          <cell r="F2301" t="str">
            <v>3 - Administrativo</v>
          </cell>
          <cell r="G2301" t="str">
            <v>411010</v>
          </cell>
          <cell r="H2301">
            <v>45200</v>
          </cell>
          <cell r="K2301">
            <v>2.71</v>
          </cell>
          <cell r="L2301">
            <v>0</v>
          </cell>
        </row>
        <row r="2302">
          <cell r="L2302">
            <v>0</v>
          </cell>
        </row>
        <row r="2303">
          <cell r="L2303">
            <v>0</v>
          </cell>
        </row>
        <row r="2304">
          <cell r="L2304">
            <v>0</v>
          </cell>
        </row>
        <row r="2305">
          <cell r="L2305">
            <v>0</v>
          </cell>
        </row>
        <row r="2306">
          <cell r="L2306">
            <v>0</v>
          </cell>
        </row>
        <row r="2307">
          <cell r="L2307">
            <v>0</v>
          </cell>
        </row>
        <row r="2308">
          <cell r="L2308">
            <v>0</v>
          </cell>
        </row>
        <row r="2309">
          <cell r="L2309">
            <v>0</v>
          </cell>
        </row>
        <row r="2310">
          <cell r="L2310">
            <v>0</v>
          </cell>
        </row>
        <row r="2311">
          <cell r="L2311">
            <v>0</v>
          </cell>
        </row>
        <row r="2312">
          <cell r="L2312">
            <v>0</v>
          </cell>
        </row>
        <row r="2313">
          <cell r="L2313">
            <v>0</v>
          </cell>
        </row>
        <row r="2314">
          <cell r="L2314">
            <v>0</v>
          </cell>
        </row>
        <row r="2315">
          <cell r="L2315">
            <v>0</v>
          </cell>
        </row>
        <row r="2316">
          <cell r="L2316">
            <v>0</v>
          </cell>
        </row>
        <row r="2317">
          <cell r="L2317">
            <v>0</v>
          </cell>
        </row>
        <row r="2318">
          <cell r="L2318">
            <v>0</v>
          </cell>
        </row>
        <row r="2319">
          <cell r="L2319">
            <v>0</v>
          </cell>
        </row>
        <row r="2320">
          <cell r="L2320">
            <v>0</v>
          </cell>
        </row>
        <row r="2321">
          <cell r="L2321">
            <v>0</v>
          </cell>
        </row>
        <row r="2322">
          <cell r="L2322">
            <v>0</v>
          </cell>
        </row>
        <row r="2323">
          <cell r="L2323">
            <v>0</v>
          </cell>
        </row>
        <row r="2324">
          <cell r="L2324">
            <v>0</v>
          </cell>
        </row>
        <row r="2325">
          <cell r="L2325">
            <v>0</v>
          </cell>
        </row>
        <row r="2326">
          <cell r="L2326">
            <v>0</v>
          </cell>
        </row>
        <row r="2327">
          <cell r="L2327">
            <v>0</v>
          </cell>
        </row>
        <row r="2328">
          <cell r="L2328">
            <v>0</v>
          </cell>
        </row>
        <row r="2329">
          <cell r="L2329">
            <v>0</v>
          </cell>
        </row>
        <row r="2330">
          <cell r="L2330">
            <v>0</v>
          </cell>
        </row>
        <row r="2331">
          <cell r="L2331">
            <v>0</v>
          </cell>
        </row>
        <row r="2332">
          <cell r="L2332">
            <v>0</v>
          </cell>
        </row>
        <row r="2333">
          <cell r="L2333">
            <v>0</v>
          </cell>
        </row>
        <row r="2334">
          <cell r="L2334">
            <v>0</v>
          </cell>
        </row>
        <row r="2335">
          <cell r="L2335">
            <v>0</v>
          </cell>
        </row>
        <row r="2336">
          <cell r="L2336">
            <v>0</v>
          </cell>
        </row>
        <row r="2337">
          <cell r="L2337">
            <v>0</v>
          </cell>
        </row>
        <row r="2338">
          <cell r="L2338">
            <v>0</v>
          </cell>
        </row>
        <row r="2339">
          <cell r="L2339">
            <v>0</v>
          </cell>
        </row>
        <row r="2340">
          <cell r="L2340">
            <v>0</v>
          </cell>
        </row>
        <row r="2341">
          <cell r="L2341">
            <v>0</v>
          </cell>
        </row>
        <row r="2342">
          <cell r="L2342">
            <v>0</v>
          </cell>
        </row>
        <row r="2343">
          <cell r="L2343">
            <v>0</v>
          </cell>
        </row>
        <row r="2344">
          <cell r="L2344">
            <v>0</v>
          </cell>
        </row>
        <row r="2345">
          <cell r="L2345">
            <v>0</v>
          </cell>
        </row>
        <row r="2346">
          <cell r="L2346">
            <v>0</v>
          </cell>
        </row>
        <row r="2347">
          <cell r="L2347">
            <v>0</v>
          </cell>
        </row>
        <row r="2348">
          <cell r="L2348">
            <v>0</v>
          </cell>
        </row>
        <row r="2349">
          <cell r="L2349">
            <v>0</v>
          </cell>
        </row>
        <row r="2350">
          <cell r="L2350">
            <v>0</v>
          </cell>
        </row>
        <row r="2351">
          <cell r="L2351">
            <v>0</v>
          </cell>
        </row>
        <row r="2352">
          <cell r="L2352">
            <v>0</v>
          </cell>
        </row>
        <row r="2353">
          <cell r="L2353">
            <v>0</v>
          </cell>
        </row>
        <row r="2354">
          <cell r="L2354">
            <v>0</v>
          </cell>
        </row>
        <row r="2355">
          <cell r="L2355">
            <v>0</v>
          </cell>
        </row>
        <row r="2356">
          <cell r="L2356">
            <v>0</v>
          </cell>
        </row>
        <row r="2357">
          <cell r="L2357">
            <v>0</v>
          </cell>
        </row>
        <row r="2358">
          <cell r="L2358">
            <v>0</v>
          </cell>
        </row>
        <row r="2359">
          <cell r="L2359">
            <v>0</v>
          </cell>
        </row>
        <row r="2360">
          <cell r="L2360">
            <v>0</v>
          </cell>
        </row>
        <row r="2361">
          <cell r="L2361">
            <v>0</v>
          </cell>
        </row>
        <row r="2362">
          <cell r="L2362">
            <v>0</v>
          </cell>
        </row>
        <row r="2363">
          <cell r="L2363">
            <v>0</v>
          </cell>
        </row>
        <row r="2364">
          <cell r="L2364">
            <v>0</v>
          </cell>
        </row>
        <row r="2365">
          <cell r="L2365">
            <v>0</v>
          </cell>
        </row>
        <row r="2366">
          <cell r="L2366">
            <v>0</v>
          </cell>
        </row>
        <row r="2367">
          <cell r="L2367">
            <v>0</v>
          </cell>
        </row>
        <row r="2368">
          <cell r="L2368">
            <v>0</v>
          </cell>
        </row>
        <row r="2369">
          <cell r="L2369">
            <v>0</v>
          </cell>
        </row>
        <row r="2370">
          <cell r="L2370">
            <v>0</v>
          </cell>
        </row>
        <row r="2371">
          <cell r="L2371">
            <v>0</v>
          </cell>
        </row>
        <row r="2372">
          <cell r="L2372">
            <v>0</v>
          </cell>
        </row>
        <row r="2373">
          <cell r="L2373">
            <v>0</v>
          </cell>
        </row>
        <row r="2374">
          <cell r="L2374">
            <v>0</v>
          </cell>
        </row>
        <row r="2375">
          <cell r="L2375">
            <v>0</v>
          </cell>
        </row>
        <row r="2376">
          <cell r="L2376">
            <v>0</v>
          </cell>
        </row>
        <row r="2377">
          <cell r="L2377">
            <v>0</v>
          </cell>
        </row>
        <row r="2378">
          <cell r="L2378">
            <v>0</v>
          </cell>
        </row>
        <row r="2379">
          <cell r="L2379">
            <v>0</v>
          </cell>
        </row>
        <row r="2380">
          <cell r="L2380">
            <v>0</v>
          </cell>
        </row>
        <row r="2381">
          <cell r="L2381">
            <v>0</v>
          </cell>
        </row>
        <row r="2382">
          <cell r="L2382">
            <v>0</v>
          </cell>
        </row>
        <row r="2383">
          <cell r="L2383">
            <v>0</v>
          </cell>
        </row>
        <row r="2384">
          <cell r="L2384">
            <v>0</v>
          </cell>
        </row>
        <row r="2385">
          <cell r="L2385">
            <v>0</v>
          </cell>
        </row>
        <row r="2386">
          <cell r="L2386">
            <v>0</v>
          </cell>
        </row>
        <row r="2387">
          <cell r="L2387">
            <v>0</v>
          </cell>
        </row>
        <row r="2388">
          <cell r="L2388">
            <v>0</v>
          </cell>
        </row>
        <row r="2389">
          <cell r="L2389">
            <v>0</v>
          </cell>
        </row>
        <row r="2390">
          <cell r="L2390">
            <v>0</v>
          </cell>
        </row>
        <row r="2391">
          <cell r="L2391">
            <v>0</v>
          </cell>
        </row>
        <row r="2392">
          <cell r="L2392">
            <v>0</v>
          </cell>
        </row>
        <row r="2393">
          <cell r="L2393">
            <v>0</v>
          </cell>
        </row>
        <row r="2394">
          <cell r="L2394">
            <v>0</v>
          </cell>
        </row>
        <row r="2395">
          <cell r="L2395">
            <v>0</v>
          </cell>
        </row>
        <row r="2396">
          <cell r="L2396">
            <v>0</v>
          </cell>
        </row>
        <row r="2397">
          <cell r="L2397">
            <v>0</v>
          </cell>
        </row>
        <row r="2398">
          <cell r="L2398">
            <v>0</v>
          </cell>
        </row>
        <row r="2399">
          <cell r="L2399">
            <v>0</v>
          </cell>
        </row>
        <row r="2400">
          <cell r="L2400">
            <v>0</v>
          </cell>
        </row>
        <row r="2401">
          <cell r="L2401">
            <v>0</v>
          </cell>
        </row>
        <row r="2402">
          <cell r="L2402">
            <v>0</v>
          </cell>
        </row>
        <row r="2403">
          <cell r="L2403">
            <v>0</v>
          </cell>
        </row>
        <row r="2404">
          <cell r="L2404">
            <v>0</v>
          </cell>
        </row>
        <row r="2405">
          <cell r="L2405">
            <v>0</v>
          </cell>
        </row>
        <row r="2406">
          <cell r="L2406">
            <v>0</v>
          </cell>
        </row>
        <row r="2407">
          <cell r="L2407">
            <v>0</v>
          </cell>
        </row>
        <row r="2408">
          <cell r="L2408">
            <v>0</v>
          </cell>
        </row>
        <row r="2409">
          <cell r="L2409">
            <v>0</v>
          </cell>
        </row>
        <row r="2410">
          <cell r="L2410">
            <v>0</v>
          </cell>
        </row>
        <row r="2411">
          <cell r="L2411">
            <v>0</v>
          </cell>
        </row>
        <row r="2412">
          <cell r="L2412">
            <v>0</v>
          </cell>
        </row>
        <row r="2413">
          <cell r="L2413">
            <v>0</v>
          </cell>
        </row>
        <row r="2414">
          <cell r="L2414">
            <v>0</v>
          </cell>
        </row>
        <row r="2415">
          <cell r="L2415">
            <v>0</v>
          </cell>
        </row>
        <row r="2416">
          <cell r="L2416">
            <v>0</v>
          </cell>
        </row>
        <row r="2417">
          <cell r="L2417">
            <v>0</v>
          </cell>
        </row>
        <row r="2418">
          <cell r="L2418">
            <v>0</v>
          </cell>
        </row>
        <row r="2419">
          <cell r="L2419">
            <v>0</v>
          </cell>
        </row>
        <row r="2420">
          <cell r="L2420">
            <v>0</v>
          </cell>
        </row>
        <row r="2421">
          <cell r="L2421">
            <v>0</v>
          </cell>
        </row>
        <row r="2422">
          <cell r="L2422">
            <v>0</v>
          </cell>
        </row>
        <row r="2423">
          <cell r="L2423">
            <v>0</v>
          </cell>
        </row>
        <row r="2424">
          <cell r="L2424">
            <v>0</v>
          </cell>
        </row>
        <row r="2425">
          <cell r="L2425">
            <v>0</v>
          </cell>
        </row>
        <row r="2426">
          <cell r="L2426">
            <v>0</v>
          </cell>
        </row>
        <row r="2427">
          <cell r="L2427">
            <v>0</v>
          </cell>
        </row>
        <row r="2428">
          <cell r="L2428">
            <v>0</v>
          </cell>
        </row>
        <row r="2429">
          <cell r="L2429">
            <v>0</v>
          </cell>
        </row>
        <row r="2430">
          <cell r="L2430">
            <v>0</v>
          </cell>
        </row>
        <row r="2431">
          <cell r="L2431">
            <v>0</v>
          </cell>
        </row>
        <row r="2432">
          <cell r="L2432">
            <v>0</v>
          </cell>
        </row>
        <row r="2433">
          <cell r="L2433">
            <v>0</v>
          </cell>
        </row>
        <row r="2434">
          <cell r="L2434">
            <v>0</v>
          </cell>
        </row>
        <row r="2435">
          <cell r="L2435">
            <v>0</v>
          </cell>
        </row>
        <row r="2436">
          <cell r="L2436">
            <v>0</v>
          </cell>
        </row>
        <row r="2437">
          <cell r="L2437">
            <v>0</v>
          </cell>
        </row>
        <row r="2438">
          <cell r="L2438">
            <v>0</v>
          </cell>
        </row>
        <row r="2439">
          <cell r="L2439">
            <v>0</v>
          </cell>
        </row>
        <row r="2440">
          <cell r="L2440">
            <v>0</v>
          </cell>
        </row>
        <row r="2441">
          <cell r="L2441">
            <v>0</v>
          </cell>
        </row>
        <row r="2442">
          <cell r="L2442">
            <v>0</v>
          </cell>
        </row>
        <row r="2443">
          <cell r="L2443">
            <v>0</v>
          </cell>
        </row>
        <row r="2444">
          <cell r="L2444">
            <v>0</v>
          </cell>
        </row>
        <row r="2445">
          <cell r="L2445">
            <v>0</v>
          </cell>
        </row>
        <row r="2446">
          <cell r="L2446">
            <v>0</v>
          </cell>
        </row>
        <row r="2447">
          <cell r="L2447">
            <v>0</v>
          </cell>
        </row>
        <row r="2448">
          <cell r="L2448">
            <v>0</v>
          </cell>
        </row>
        <row r="2449">
          <cell r="L2449">
            <v>0</v>
          </cell>
        </row>
        <row r="2450">
          <cell r="L2450">
            <v>0</v>
          </cell>
        </row>
        <row r="2451">
          <cell r="L2451">
            <v>0</v>
          </cell>
        </row>
        <row r="2452">
          <cell r="L2452">
            <v>0</v>
          </cell>
        </row>
        <row r="2453">
          <cell r="L2453">
            <v>0</v>
          </cell>
        </row>
        <row r="2454">
          <cell r="L2454">
            <v>0</v>
          </cell>
        </row>
        <row r="2455">
          <cell r="L2455">
            <v>0</v>
          </cell>
        </row>
        <row r="2456">
          <cell r="L2456">
            <v>0</v>
          </cell>
        </row>
        <row r="2457">
          <cell r="L2457">
            <v>0</v>
          </cell>
        </row>
        <row r="2458">
          <cell r="L2458">
            <v>0</v>
          </cell>
        </row>
        <row r="2459">
          <cell r="L2459">
            <v>0</v>
          </cell>
        </row>
        <row r="2460">
          <cell r="L2460">
            <v>0</v>
          </cell>
        </row>
        <row r="2461">
          <cell r="L2461">
            <v>0</v>
          </cell>
        </row>
        <row r="2462">
          <cell r="L2462">
            <v>0</v>
          </cell>
        </row>
        <row r="2463">
          <cell r="L2463">
            <v>0</v>
          </cell>
        </row>
        <row r="2464">
          <cell r="L2464">
            <v>0</v>
          </cell>
        </row>
        <row r="2465">
          <cell r="L2465">
            <v>0</v>
          </cell>
        </row>
        <row r="2466">
          <cell r="L2466">
            <v>0</v>
          </cell>
        </row>
        <row r="2467">
          <cell r="L2467">
            <v>0</v>
          </cell>
        </row>
        <row r="2468">
          <cell r="L2468">
            <v>0</v>
          </cell>
        </row>
        <row r="2469">
          <cell r="L2469">
            <v>0</v>
          </cell>
        </row>
        <row r="2470">
          <cell r="L2470">
            <v>0</v>
          </cell>
        </row>
        <row r="2471">
          <cell r="L2471">
            <v>0</v>
          </cell>
        </row>
        <row r="2472">
          <cell r="L2472">
            <v>0</v>
          </cell>
        </row>
        <row r="2473">
          <cell r="L2473">
            <v>0</v>
          </cell>
        </row>
        <row r="2474">
          <cell r="L2474">
            <v>0</v>
          </cell>
        </row>
        <row r="2475">
          <cell r="L2475">
            <v>0</v>
          </cell>
        </row>
        <row r="2476">
          <cell r="L2476">
            <v>0</v>
          </cell>
        </row>
        <row r="2477">
          <cell r="L2477">
            <v>0</v>
          </cell>
        </row>
        <row r="2478">
          <cell r="L2478">
            <v>0</v>
          </cell>
        </row>
        <row r="2479">
          <cell r="L2479">
            <v>0</v>
          </cell>
        </row>
        <row r="2480">
          <cell r="L2480">
            <v>0</v>
          </cell>
        </row>
        <row r="2481">
          <cell r="L2481">
            <v>0</v>
          </cell>
        </row>
        <row r="2482">
          <cell r="L2482">
            <v>0</v>
          </cell>
        </row>
        <row r="2483">
          <cell r="L2483">
            <v>0</v>
          </cell>
        </row>
        <row r="2484">
          <cell r="L2484">
            <v>0</v>
          </cell>
        </row>
        <row r="2485">
          <cell r="L2485">
            <v>0</v>
          </cell>
        </row>
        <row r="2486">
          <cell r="L2486">
            <v>0</v>
          </cell>
        </row>
        <row r="2487">
          <cell r="L2487">
            <v>0</v>
          </cell>
        </row>
        <row r="2488">
          <cell r="L2488">
            <v>0</v>
          </cell>
        </row>
        <row r="2489">
          <cell r="L2489">
            <v>0</v>
          </cell>
        </row>
        <row r="2490">
          <cell r="L2490">
            <v>0</v>
          </cell>
        </row>
        <row r="2491">
          <cell r="L2491">
            <v>0</v>
          </cell>
        </row>
        <row r="2492">
          <cell r="L2492">
            <v>0</v>
          </cell>
        </row>
        <row r="2493">
          <cell r="L2493">
            <v>0</v>
          </cell>
        </row>
        <row r="2494">
          <cell r="L2494">
            <v>0</v>
          </cell>
        </row>
        <row r="2495">
          <cell r="L2495">
            <v>0</v>
          </cell>
        </row>
        <row r="2496">
          <cell r="L2496">
            <v>0</v>
          </cell>
        </row>
        <row r="2497">
          <cell r="L2497">
            <v>0</v>
          </cell>
        </row>
        <row r="2498">
          <cell r="L2498">
            <v>0</v>
          </cell>
        </row>
        <row r="2499">
          <cell r="L2499">
            <v>0</v>
          </cell>
        </row>
        <row r="2500">
          <cell r="L2500">
            <v>0</v>
          </cell>
        </row>
        <row r="2501">
          <cell r="L2501">
            <v>0</v>
          </cell>
        </row>
        <row r="2502">
          <cell r="L2502">
            <v>0</v>
          </cell>
        </row>
        <row r="2503">
          <cell r="L2503">
            <v>0</v>
          </cell>
        </row>
        <row r="2504">
          <cell r="L2504">
            <v>0</v>
          </cell>
        </row>
        <row r="2505">
          <cell r="L2505">
            <v>0</v>
          </cell>
        </row>
        <row r="2506">
          <cell r="L2506">
            <v>0</v>
          </cell>
        </row>
        <row r="2507">
          <cell r="L2507">
            <v>0</v>
          </cell>
        </row>
        <row r="2508">
          <cell r="L2508">
            <v>0</v>
          </cell>
        </row>
        <row r="2509">
          <cell r="L2509">
            <v>0</v>
          </cell>
        </row>
        <row r="2510">
          <cell r="L2510">
            <v>0</v>
          </cell>
        </row>
        <row r="2511">
          <cell r="L2511">
            <v>0</v>
          </cell>
        </row>
        <row r="2512">
          <cell r="L2512">
            <v>0</v>
          </cell>
        </row>
        <row r="2513">
          <cell r="L2513">
            <v>0</v>
          </cell>
        </row>
        <row r="2514">
          <cell r="L2514">
            <v>0</v>
          </cell>
        </row>
        <row r="2515">
          <cell r="L2515">
            <v>0</v>
          </cell>
        </row>
        <row r="2516">
          <cell r="L2516">
            <v>0</v>
          </cell>
        </row>
        <row r="2517">
          <cell r="L2517">
            <v>0</v>
          </cell>
        </row>
        <row r="2518">
          <cell r="L2518">
            <v>0</v>
          </cell>
        </row>
        <row r="2519">
          <cell r="L2519">
            <v>0</v>
          </cell>
        </row>
        <row r="2520">
          <cell r="L2520">
            <v>0</v>
          </cell>
        </row>
        <row r="2521">
          <cell r="L2521">
            <v>0</v>
          </cell>
        </row>
        <row r="2522">
          <cell r="L2522">
            <v>0</v>
          </cell>
        </row>
        <row r="2523">
          <cell r="L2523">
            <v>0</v>
          </cell>
        </row>
        <row r="2524">
          <cell r="L2524">
            <v>0</v>
          </cell>
        </row>
        <row r="2525">
          <cell r="L2525">
            <v>0</v>
          </cell>
        </row>
        <row r="2526">
          <cell r="L2526">
            <v>0</v>
          </cell>
        </row>
        <row r="2527">
          <cell r="L2527">
            <v>0</v>
          </cell>
        </row>
        <row r="2528">
          <cell r="L2528">
            <v>0</v>
          </cell>
        </row>
        <row r="2529">
          <cell r="L2529">
            <v>0</v>
          </cell>
        </row>
        <row r="2530">
          <cell r="L2530">
            <v>0</v>
          </cell>
        </row>
        <row r="2531">
          <cell r="L2531">
            <v>0</v>
          </cell>
        </row>
        <row r="2532">
          <cell r="L2532">
            <v>0</v>
          </cell>
        </row>
        <row r="2533">
          <cell r="L2533">
            <v>0</v>
          </cell>
        </row>
        <row r="2534">
          <cell r="L2534">
            <v>0</v>
          </cell>
        </row>
        <row r="2535">
          <cell r="L2535">
            <v>0</v>
          </cell>
        </row>
        <row r="2536">
          <cell r="L2536">
            <v>0</v>
          </cell>
        </row>
        <row r="2537">
          <cell r="L2537">
            <v>0</v>
          </cell>
        </row>
        <row r="2538">
          <cell r="L2538">
            <v>0</v>
          </cell>
        </row>
        <row r="2539">
          <cell r="L2539">
            <v>0</v>
          </cell>
        </row>
        <row r="2540">
          <cell r="L2540">
            <v>0</v>
          </cell>
        </row>
        <row r="2541">
          <cell r="L2541">
            <v>0</v>
          </cell>
        </row>
        <row r="2542">
          <cell r="L2542">
            <v>0</v>
          </cell>
        </row>
        <row r="2543">
          <cell r="L2543">
            <v>0</v>
          </cell>
        </row>
        <row r="2544">
          <cell r="L2544">
            <v>0</v>
          </cell>
        </row>
        <row r="2545">
          <cell r="L2545">
            <v>0</v>
          </cell>
        </row>
        <row r="2546">
          <cell r="L2546">
            <v>0</v>
          </cell>
        </row>
        <row r="2547">
          <cell r="L2547">
            <v>0</v>
          </cell>
        </row>
        <row r="2548">
          <cell r="L2548">
            <v>0</v>
          </cell>
        </row>
        <row r="2549">
          <cell r="L2549">
            <v>0</v>
          </cell>
        </row>
        <row r="2550">
          <cell r="L2550">
            <v>0</v>
          </cell>
        </row>
        <row r="2551">
          <cell r="L2551">
            <v>0</v>
          </cell>
        </row>
        <row r="2552">
          <cell r="L2552">
            <v>0</v>
          </cell>
        </row>
        <row r="2553">
          <cell r="L2553">
            <v>0</v>
          </cell>
        </row>
        <row r="2554">
          <cell r="L2554">
            <v>0</v>
          </cell>
        </row>
        <row r="2555">
          <cell r="L2555">
            <v>0</v>
          </cell>
        </row>
        <row r="2556">
          <cell r="L2556">
            <v>0</v>
          </cell>
        </row>
        <row r="2557">
          <cell r="L2557">
            <v>0</v>
          </cell>
        </row>
        <row r="2558">
          <cell r="L2558">
            <v>0</v>
          </cell>
        </row>
        <row r="2559">
          <cell r="L2559">
            <v>0</v>
          </cell>
        </row>
        <row r="2560">
          <cell r="L2560">
            <v>0</v>
          </cell>
        </row>
        <row r="2561">
          <cell r="L2561">
            <v>0</v>
          </cell>
        </row>
        <row r="2562">
          <cell r="L2562">
            <v>0</v>
          </cell>
        </row>
        <row r="2563">
          <cell r="L2563">
            <v>0</v>
          </cell>
        </row>
        <row r="2564">
          <cell r="L2564">
            <v>0</v>
          </cell>
        </row>
        <row r="2565">
          <cell r="L2565">
            <v>0</v>
          </cell>
        </row>
        <row r="2566">
          <cell r="L2566">
            <v>0</v>
          </cell>
        </row>
        <row r="2567">
          <cell r="L2567">
            <v>0</v>
          </cell>
        </row>
        <row r="2568">
          <cell r="L2568">
            <v>0</v>
          </cell>
        </row>
        <row r="2569">
          <cell r="L2569">
            <v>0</v>
          </cell>
        </row>
        <row r="2570">
          <cell r="L2570">
            <v>0</v>
          </cell>
        </row>
        <row r="2571">
          <cell r="L2571">
            <v>0</v>
          </cell>
        </row>
        <row r="2572">
          <cell r="L2572">
            <v>0</v>
          </cell>
        </row>
        <row r="2573">
          <cell r="L2573">
            <v>0</v>
          </cell>
        </row>
        <row r="2574">
          <cell r="L2574">
            <v>0</v>
          </cell>
        </row>
        <row r="2575">
          <cell r="L2575">
            <v>0</v>
          </cell>
        </row>
        <row r="2576">
          <cell r="L2576">
            <v>0</v>
          </cell>
        </row>
        <row r="2577">
          <cell r="L2577">
            <v>0</v>
          </cell>
        </row>
        <row r="2578">
          <cell r="L2578">
            <v>0</v>
          </cell>
        </row>
        <row r="2579">
          <cell r="L2579">
            <v>0</v>
          </cell>
        </row>
        <row r="2580">
          <cell r="L2580">
            <v>0</v>
          </cell>
        </row>
        <row r="2581">
          <cell r="L2581">
            <v>0</v>
          </cell>
        </row>
        <row r="2582">
          <cell r="L2582">
            <v>0</v>
          </cell>
        </row>
        <row r="2583">
          <cell r="L2583">
            <v>0</v>
          </cell>
        </row>
        <row r="2584">
          <cell r="L2584">
            <v>0</v>
          </cell>
        </row>
        <row r="2585">
          <cell r="L2585">
            <v>0</v>
          </cell>
        </row>
        <row r="2586">
          <cell r="L2586">
            <v>0</v>
          </cell>
        </row>
        <row r="2587">
          <cell r="L2587">
            <v>0</v>
          </cell>
        </row>
        <row r="2588">
          <cell r="L2588">
            <v>0</v>
          </cell>
        </row>
        <row r="2589">
          <cell r="L2589">
            <v>0</v>
          </cell>
        </row>
        <row r="2590">
          <cell r="L2590">
            <v>0</v>
          </cell>
        </row>
        <row r="2591">
          <cell r="L2591">
            <v>0</v>
          </cell>
        </row>
        <row r="2592">
          <cell r="L2592">
            <v>0</v>
          </cell>
        </row>
        <row r="2593">
          <cell r="L2593">
            <v>0</v>
          </cell>
        </row>
        <row r="2594">
          <cell r="L2594">
            <v>0</v>
          </cell>
        </row>
        <row r="2595">
          <cell r="L2595">
            <v>0</v>
          </cell>
        </row>
        <row r="2596">
          <cell r="L2596">
            <v>0</v>
          </cell>
        </row>
        <row r="2597">
          <cell r="L2597">
            <v>0</v>
          </cell>
        </row>
        <row r="2598">
          <cell r="L2598">
            <v>0</v>
          </cell>
        </row>
        <row r="2599">
          <cell r="L2599">
            <v>0</v>
          </cell>
        </row>
        <row r="2600">
          <cell r="L2600">
            <v>0</v>
          </cell>
        </row>
        <row r="2601">
          <cell r="L2601">
            <v>0</v>
          </cell>
        </row>
        <row r="2602">
          <cell r="L2602">
            <v>0</v>
          </cell>
        </row>
        <row r="2603">
          <cell r="L2603">
            <v>0</v>
          </cell>
        </row>
        <row r="2604">
          <cell r="L2604">
            <v>0</v>
          </cell>
        </row>
        <row r="2605">
          <cell r="L2605">
            <v>0</v>
          </cell>
        </row>
        <row r="2606">
          <cell r="L2606">
            <v>0</v>
          </cell>
        </row>
        <row r="2607">
          <cell r="L2607">
            <v>0</v>
          </cell>
        </row>
        <row r="2608">
          <cell r="L2608">
            <v>0</v>
          </cell>
        </row>
        <row r="2609">
          <cell r="L2609">
            <v>0</v>
          </cell>
        </row>
        <row r="2610">
          <cell r="L2610">
            <v>0</v>
          </cell>
        </row>
        <row r="2611">
          <cell r="L2611">
            <v>0</v>
          </cell>
        </row>
        <row r="2612">
          <cell r="L2612">
            <v>0</v>
          </cell>
        </row>
        <row r="2613">
          <cell r="L2613">
            <v>0</v>
          </cell>
        </row>
        <row r="2614">
          <cell r="L2614">
            <v>0</v>
          </cell>
        </row>
        <row r="2615">
          <cell r="L2615">
            <v>0</v>
          </cell>
        </row>
        <row r="2616">
          <cell r="L2616">
            <v>0</v>
          </cell>
        </row>
        <row r="2617">
          <cell r="L2617">
            <v>0</v>
          </cell>
        </row>
        <row r="2618">
          <cell r="L2618">
            <v>0</v>
          </cell>
        </row>
        <row r="2619">
          <cell r="L2619">
            <v>0</v>
          </cell>
        </row>
        <row r="2620">
          <cell r="L2620">
            <v>0</v>
          </cell>
        </row>
        <row r="2621">
          <cell r="L2621">
            <v>0</v>
          </cell>
        </row>
        <row r="2622">
          <cell r="L2622">
            <v>0</v>
          </cell>
        </row>
        <row r="2623">
          <cell r="L2623">
            <v>0</v>
          </cell>
        </row>
        <row r="2624">
          <cell r="L2624">
            <v>0</v>
          </cell>
        </row>
        <row r="2625">
          <cell r="L2625">
            <v>0</v>
          </cell>
        </row>
        <row r="2626">
          <cell r="L2626">
            <v>0</v>
          </cell>
        </row>
        <row r="2627">
          <cell r="L2627">
            <v>0</v>
          </cell>
        </row>
        <row r="2628">
          <cell r="L2628">
            <v>0</v>
          </cell>
        </row>
        <row r="2629">
          <cell r="L2629">
            <v>0</v>
          </cell>
        </row>
        <row r="2630">
          <cell r="L2630">
            <v>0</v>
          </cell>
        </row>
        <row r="2631">
          <cell r="L2631">
            <v>0</v>
          </cell>
        </row>
        <row r="2632">
          <cell r="L2632">
            <v>0</v>
          </cell>
        </row>
        <row r="2633">
          <cell r="L2633">
            <v>0</v>
          </cell>
        </row>
        <row r="2634">
          <cell r="L2634">
            <v>0</v>
          </cell>
        </row>
        <row r="2635">
          <cell r="L2635">
            <v>0</v>
          </cell>
        </row>
        <row r="2636">
          <cell r="L2636">
            <v>0</v>
          </cell>
        </row>
        <row r="2637">
          <cell r="L2637">
            <v>0</v>
          </cell>
        </row>
        <row r="2638">
          <cell r="L2638">
            <v>0</v>
          </cell>
        </row>
        <row r="2639">
          <cell r="L2639">
            <v>0</v>
          </cell>
        </row>
        <row r="2640">
          <cell r="L2640">
            <v>0</v>
          </cell>
        </row>
        <row r="2641">
          <cell r="L2641">
            <v>0</v>
          </cell>
        </row>
        <row r="2642">
          <cell r="L2642">
            <v>0</v>
          </cell>
        </row>
        <row r="2643">
          <cell r="L2643">
            <v>0</v>
          </cell>
        </row>
        <row r="2644">
          <cell r="L2644">
            <v>0</v>
          </cell>
        </row>
        <row r="2645">
          <cell r="L2645">
            <v>0</v>
          </cell>
        </row>
        <row r="2646">
          <cell r="L2646">
            <v>0</v>
          </cell>
        </row>
        <row r="2647">
          <cell r="L2647">
            <v>0</v>
          </cell>
        </row>
        <row r="2648">
          <cell r="L2648">
            <v>0</v>
          </cell>
        </row>
        <row r="2649">
          <cell r="L2649">
            <v>0</v>
          </cell>
        </row>
        <row r="2650">
          <cell r="L2650">
            <v>0</v>
          </cell>
        </row>
        <row r="2651">
          <cell r="L2651">
            <v>0</v>
          </cell>
        </row>
        <row r="2652">
          <cell r="L2652">
            <v>0</v>
          </cell>
        </row>
        <row r="2653">
          <cell r="L2653">
            <v>0</v>
          </cell>
        </row>
        <row r="2654">
          <cell r="L2654">
            <v>0</v>
          </cell>
        </row>
        <row r="2655">
          <cell r="L2655">
            <v>0</v>
          </cell>
        </row>
        <row r="2656">
          <cell r="L2656">
            <v>0</v>
          </cell>
        </row>
        <row r="2657">
          <cell r="L2657">
            <v>0</v>
          </cell>
        </row>
        <row r="2658">
          <cell r="L2658">
            <v>0</v>
          </cell>
        </row>
        <row r="2659">
          <cell r="L2659">
            <v>0</v>
          </cell>
        </row>
        <row r="2660">
          <cell r="L2660">
            <v>0</v>
          </cell>
        </row>
        <row r="2661">
          <cell r="L2661">
            <v>0</v>
          </cell>
        </row>
        <row r="2662">
          <cell r="L2662">
            <v>0</v>
          </cell>
        </row>
        <row r="2663">
          <cell r="L2663">
            <v>0</v>
          </cell>
        </row>
        <row r="2664">
          <cell r="L2664">
            <v>0</v>
          </cell>
        </row>
        <row r="2665">
          <cell r="L2665">
            <v>0</v>
          </cell>
        </row>
        <row r="2666">
          <cell r="L2666">
            <v>0</v>
          </cell>
        </row>
        <row r="2667">
          <cell r="L2667">
            <v>0</v>
          </cell>
        </row>
        <row r="2668">
          <cell r="L2668">
            <v>0</v>
          </cell>
        </row>
        <row r="2669">
          <cell r="L2669">
            <v>0</v>
          </cell>
        </row>
        <row r="2670">
          <cell r="L2670">
            <v>0</v>
          </cell>
        </row>
        <row r="2671">
          <cell r="L2671">
            <v>0</v>
          </cell>
        </row>
        <row r="2672">
          <cell r="L2672">
            <v>0</v>
          </cell>
        </row>
        <row r="2673">
          <cell r="L2673">
            <v>0</v>
          </cell>
        </row>
        <row r="2674">
          <cell r="L2674">
            <v>0</v>
          </cell>
        </row>
        <row r="2675">
          <cell r="L2675">
            <v>0</v>
          </cell>
        </row>
        <row r="2676">
          <cell r="L2676">
            <v>0</v>
          </cell>
        </row>
        <row r="2677">
          <cell r="L2677">
            <v>0</v>
          </cell>
        </row>
        <row r="2678">
          <cell r="L2678">
            <v>0</v>
          </cell>
        </row>
        <row r="2679">
          <cell r="L2679">
            <v>0</v>
          </cell>
        </row>
        <row r="2680">
          <cell r="L2680">
            <v>0</v>
          </cell>
        </row>
        <row r="2681">
          <cell r="L2681">
            <v>0</v>
          </cell>
        </row>
        <row r="2682">
          <cell r="L2682">
            <v>0</v>
          </cell>
        </row>
        <row r="2683">
          <cell r="L2683">
            <v>0</v>
          </cell>
        </row>
        <row r="2684">
          <cell r="L2684">
            <v>0</v>
          </cell>
        </row>
        <row r="2685">
          <cell r="L2685">
            <v>0</v>
          </cell>
        </row>
        <row r="2686">
          <cell r="L2686">
            <v>0</v>
          </cell>
        </row>
        <row r="2687">
          <cell r="L2687">
            <v>0</v>
          </cell>
        </row>
        <row r="2688">
          <cell r="L2688">
            <v>0</v>
          </cell>
        </row>
        <row r="2689">
          <cell r="L2689">
            <v>0</v>
          </cell>
        </row>
        <row r="2690">
          <cell r="L2690">
            <v>0</v>
          </cell>
        </row>
        <row r="2691">
          <cell r="L2691">
            <v>0</v>
          </cell>
        </row>
        <row r="2692">
          <cell r="L2692">
            <v>0</v>
          </cell>
        </row>
        <row r="2693">
          <cell r="L2693">
            <v>0</v>
          </cell>
        </row>
        <row r="2694">
          <cell r="L2694">
            <v>0</v>
          </cell>
        </row>
        <row r="2695">
          <cell r="L2695">
            <v>0</v>
          </cell>
        </row>
        <row r="2696">
          <cell r="L2696">
            <v>0</v>
          </cell>
        </row>
        <row r="2697">
          <cell r="L2697">
            <v>0</v>
          </cell>
        </row>
        <row r="2698">
          <cell r="L2698">
            <v>0</v>
          </cell>
        </row>
        <row r="2699">
          <cell r="L2699">
            <v>0</v>
          </cell>
        </row>
        <row r="2700">
          <cell r="L2700">
            <v>0</v>
          </cell>
        </row>
        <row r="2701">
          <cell r="L2701">
            <v>0</v>
          </cell>
        </row>
        <row r="2702">
          <cell r="L2702">
            <v>0</v>
          </cell>
        </row>
        <row r="2703">
          <cell r="L2703">
            <v>0</v>
          </cell>
        </row>
        <row r="2704">
          <cell r="L2704">
            <v>0</v>
          </cell>
        </row>
        <row r="2705">
          <cell r="L2705">
            <v>0</v>
          </cell>
        </row>
        <row r="2706">
          <cell r="L2706">
            <v>0</v>
          </cell>
        </row>
        <row r="2707">
          <cell r="L2707">
            <v>0</v>
          </cell>
        </row>
        <row r="2708">
          <cell r="L2708">
            <v>0</v>
          </cell>
        </row>
        <row r="2709">
          <cell r="L2709">
            <v>0</v>
          </cell>
        </row>
        <row r="2710">
          <cell r="L2710">
            <v>0</v>
          </cell>
        </row>
        <row r="2711">
          <cell r="L2711">
            <v>0</v>
          </cell>
        </row>
        <row r="2712">
          <cell r="L2712">
            <v>0</v>
          </cell>
        </row>
        <row r="2713">
          <cell r="L2713">
            <v>0</v>
          </cell>
        </row>
        <row r="2714">
          <cell r="L2714">
            <v>0</v>
          </cell>
        </row>
        <row r="2715">
          <cell r="L2715">
            <v>0</v>
          </cell>
        </row>
        <row r="2716">
          <cell r="L2716">
            <v>0</v>
          </cell>
        </row>
        <row r="2717">
          <cell r="L2717">
            <v>0</v>
          </cell>
        </row>
        <row r="2718">
          <cell r="L2718">
            <v>0</v>
          </cell>
        </row>
        <row r="2719">
          <cell r="L2719">
            <v>0</v>
          </cell>
        </row>
        <row r="2720">
          <cell r="L2720">
            <v>0</v>
          </cell>
        </row>
        <row r="2721">
          <cell r="L2721">
            <v>0</v>
          </cell>
        </row>
        <row r="2722">
          <cell r="L2722">
            <v>0</v>
          </cell>
        </row>
        <row r="2723">
          <cell r="L2723">
            <v>0</v>
          </cell>
        </row>
        <row r="2724">
          <cell r="L2724">
            <v>0</v>
          </cell>
        </row>
        <row r="2725">
          <cell r="L2725">
            <v>0</v>
          </cell>
        </row>
        <row r="2726">
          <cell r="L2726">
            <v>0</v>
          </cell>
        </row>
        <row r="2727">
          <cell r="L2727">
            <v>0</v>
          </cell>
        </row>
        <row r="2728">
          <cell r="L2728">
            <v>0</v>
          </cell>
        </row>
        <row r="2729">
          <cell r="L2729">
            <v>0</v>
          </cell>
        </row>
        <row r="2730">
          <cell r="L2730">
            <v>0</v>
          </cell>
        </row>
        <row r="2731">
          <cell r="L2731">
            <v>0</v>
          </cell>
        </row>
        <row r="2732">
          <cell r="L2732">
            <v>0</v>
          </cell>
        </row>
        <row r="2733">
          <cell r="L2733">
            <v>0</v>
          </cell>
        </row>
        <row r="2734">
          <cell r="L2734">
            <v>0</v>
          </cell>
        </row>
        <row r="2735">
          <cell r="L2735">
            <v>0</v>
          </cell>
        </row>
        <row r="2736">
          <cell r="L2736">
            <v>0</v>
          </cell>
        </row>
        <row r="2737">
          <cell r="L2737">
            <v>0</v>
          </cell>
        </row>
        <row r="2738">
          <cell r="L2738">
            <v>0</v>
          </cell>
        </row>
        <row r="2739">
          <cell r="L2739">
            <v>0</v>
          </cell>
        </row>
        <row r="2740">
          <cell r="L2740">
            <v>0</v>
          </cell>
        </row>
        <row r="2741">
          <cell r="L2741">
            <v>0</v>
          </cell>
        </row>
        <row r="2742">
          <cell r="L2742">
            <v>0</v>
          </cell>
        </row>
        <row r="2743">
          <cell r="L2743">
            <v>0</v>
          </cell>
        </row>
        <row r="2744">
          <cell r="L2744">
            <v>0</v>
          </cell>
        </row>
        <row r="2745">
          <cell r="L2745">
            <v>0</v>
          </cell>
        </row>
        <row r="2746">
          <cell r="L2746">
            <v>0</v>
          </cell>
        </row>
        <row r="2747">
          <cell r="L2747">
            <v>0</v>
          </cell>
        </row>
        <row r="2748">
          <cell r="L2748">
            <v>0</v>
          </cell>
        </row>
        <row r="2749">
          <cell r="L2749">
            <v>0</v>
          </cell>
        </row>
        <row r="2750">
          <cell r="L2750">
            <v>0</v>
          </cell>
        </row>
        <row r="2751">
          <cell r="L2751">
            <v>0</v>
          </cell>
        </row>
        <row r="2752">
          <cell r="L2752">
            <v>0</v>
          </cell>
        </row>
        <row r="2753">
          <cell r="L2753">
            <v>0</v>
          </cell>
        </row>
        <row r="2754">
          <cell r="L2754">
            <v>0</v>
          </cell>
        </row>
        <row r="2755">
          <cell r="L2755">
            <v>0</v>
          </cell>
        </row>
        <row r="2756">
          <cell r="L2756">
            <v>0</v>
          </cell>
        </row>
        <row r="2757">
          <cell r="L2757">
            <v>0</v>
          </cell>
        </row>
        <row r="2758">
          <cell r="L2758">
            <v>0</v>
          </cell>
        </row>
        <row r="2759">
          <cell r="L2759">
            <v>0</v>
          </cell>
        </row>
        <row r="2760">
          <cell r="L2760">
            <v>0</v>
          </cell>
        </row>
        <row r="2761">
          <cell r="L2761">
            <v>0</v>
          </cell>
        </row>
        <row r="2762">
          <cell r="L2762">
            <v>0</v>
          </cell>
        </row>
        <row r="2763">
          <cell r="L2763">
            <v>0</v>
          </cell>
        </row>
        <row r="2764">
          <cell r="L2764">
            <v>0</v>
          </cell>
        </row>
        <row r="2765">
          <cell r="L2765">
            <v>0</v>
          </cell>
        </row>
        <row r="2766">
          <cell r="L2766">
            <v>0</v>
          </cell>
        </row>
        <row r="2767">
          <cell r="L2767">
            <v>0</v>
          </cell>
        </row>
        <row r="2768">
          <cell r="L2768">
            <v>0</v>
          </cell>
        </row>
        <row r="2769">
          <cell r="L2769">
            <v>0</v>
          </cell>
        </row>
        <row r="2770">
          <cell r="L2770">
            <v>0</v>
          </cell>
        </row>
        <row r="2771">
          <cell r="L2771">
            <v>0</v>
          </cell>
        </row>
        <row r="2772">
          <cell r="L2772">
            <v>0</v>
          </cell>
        </row>
        <row r="2773">
          <cell r="L2773">
            <v>0</v>
          </cell>
        </row>
        <row r="2774">
          <cell r="L2774">
            <v>0</v>
          </cell>
        </row>
        <row r="2775">
          <cell r="L2775">
            <v>0</v>
          </cell>
        </row>
        <row r="2776">
          <cell r="L2776">
            <v>0</v>
          </cell>
        </row>
        <row r="2777">
          <cell r="L2777">
            <v>0</v>
          </cell>
        </row>
        <row r="2778">
          <cell r="L2778">
            <v>0</v>
          </cell>
        </row>
        <row r="2779">
          <cell r="L2779">
            <v>0</v>
          </cell>
        </row>
        <row r="2780">
          <cell r="L2780">
            <v>0</v>
          </cell>
        </row>
        <row r="2781">
          <cell r="L2781">
            <v>0</v>
          </cell>
        </row>
        <row r="2782">
          <cell r="L2782">
            <v>0</v>
          </cell>
        </row>
        <row r="2783">
          <cell r="L2783">
            <v>0</v>
          </cell>
        </row>
        <row r="2784">
          <cell r="L2784">
            <v>0</v>
          </cell>
        </row>
        <row r="2785">
          <cell r="L2785">
            <v>0</v>
          </cell>
        </row>
        <row r="2786">
          <cell r="L2786">
            <v>0</v>
          </cell>
        </row>
        <row r="2787">
          <cell r="L2787">
            <v>0</v>
          </cell>
        </row>
        <row r="2788">
          <cell r="L2788">
            <v>0</v>
          </cell>
        </row>
        <row r="2789">
          <cell r="L2789">
            <v>0</v>
          </cell>
        </row>
        <row r="2790">
          <cell r="L2790">
            <v>0</v>
          </cell>
        </row>
        <row r="2791">
          <cell r="L2791">
            <v>0</v>
          </cell>
        </row>
        <row r="2792">
          <cell r="L2792">
            <v>0</v>
          </cell>
        </row>
        <row r="2793">
          <cell r="L2793">
            <v>0</v>
          </cell>
        </row>
        <row r="2794">
          <cell r="L2794">
            <v>0</v>
          </cell>
        </row>
        <row r="2795">
          <cell r="L2795">
            <v>0</v>
          </cell>
        </row>
        <row r="2796">
          <cell r="L2796">
            <v>0</v>
          </cell>
        </row>
        <row r="2797">
          <cell r="L2797">
            <v>0</v>
          </cell>
        </row>
        <row r="2798">
          <cell r="L2798">
            <v>0</v>
          </cell>
        </row>
        <row r="2799">
          <cell r="L2799">
            <v>0</v>
          </cell>
        </row>
        <row r="2800">
          <cell r="L2800">
            <v>0</v>
          </cell>
        </row>
        <row r="2801">
          <cell r="L2801">
            <v>0</v>
          </cell>
        </row>
        <row r="2802">
          <cell r="L2802">
            <v>0</v>
          </cell>
        </row>
        <row r="2803">
          <cell r="L2803">
            <v>0</v>
          </cell>
        </row>
        <row r="2804">
          <cell r="L2804">
            <v>0</v>
          </cell>
        </row>
        <row r="2805">
          <cell r="L2805">
            <v>0</v>
          </cell>
        </row>
        <row r="2806">
          <cell r="L2806">
            <v>0</v>
          </cell>
        </row>
        <row r="2807">
          <cell r="L2807">
            <v>0</v>
          </cell>
        </row>
        <row r="2808">
          <cell r="L2808">
            <v>0</v>
          </cell>
        </row>
        <row r="2809">
          <cell r="L2809">
            <v>0</v>
          </cell>
        </row>
        <row r="2810">
          <cell r="L2810">
            <v>0</v>
          </cell>
        </row>
        <row r="2811">
          <cell r="L2811">
            <v>0</v>
          </cell>
        </row>
        <row r="2812">
          <cell r="L2812">
            <v>0</v>
          </cell>
        </row>
        <row r="2813">
          <cell r="L2813">
            <v>0</v>
          </cell>
        </row>
        <row r="2814">
          <cell r="L2814">
            <v>0</v>
          </cell>
        </row>
        <row r="2815">
          <cell r="L2815">
            <v>0</v>
          </cell>
        </row>
        <row r="2816">
          <cell r="L2816">
            <v>0</v>
          </cell>
        </row>
        <row r="2817">
          <cell r="L2817">
            <v>0</v>
          </cell>
        </row>
        <row r="2818">
          <cell r="L2818">
            <v>0</v>
          </cell>
        </row>
        <row r="2819">
          <cell r="L2819">
            <v>0</v>
          </cell>
        </row>
        <row r="2820">
          <cell r="L2820">
            <v>0</v>
          </cell>
        </row>
        <row r="2821">
          <cell r="L2821">
            <v>0</v>
          </cell>
        </row>
        <row r="2822">
          <cell r="L2822">
            <v>0</v>
          </cell>
        </row>
        <row r="2823">
          <cell r="L2823">
            <v>0</v>
          </cell>
        </row>
        <row r="2824">
          <cell r="L2824">
            <v>0</v>
          </cell>
        </row>
        <row r="2825">
          <cell r="L2825">
            <v>0</v>
          </cell>
        </row>
        <row r="2826">
          <cell r="L2826">
            <v>0</v>
          </cell>
        </row>
        <row r="2827">
          <cell r="L2827">
            <v>0</v>
          </cell>
        </row>
        <row r="2828">
          <cell r="L2828">
            <v>0</v>
          </cell>
        </row>
        <row r="2829">
          <cell r="L2829">
            <v>0</v>
          </cell>
        </row>
        <row r="2830">
          <cell r="L2830">
            <v>0</v>
          </cell>
        </row>
        <row r="2831">
          <cell r="L2831">
            <v>0</v>
          </cell>
        </row>
        <row r="2832">
          <cell r="L2832">
            <v>0</v>
          </cell>
        </row>
        <row r="2833">
          <cell r="L2833">
            <v>0</v>
          </cell>
        </row>
        <row r="2834">
          <cell r="L2834">
            <v>0</v>
          </cell>
        </row>
        <row r="2835">
          <cell r="L2835">
            <v>0</v>
          </cell>
        </row>
        <row r="2836">
          <cell r="L2836">
            <v>0</v>
          </cell>
        </row>
        <row r="2837">
          <cell r="L2837">
            <v>0</v>
          </cell>
        </row>
        <row r="2838">
          <cell r="L2838">
            <v>0</v>
          </cell>
        </row>
        <row r="2839">
          <cell r="L2839">
            <v>0</v>
          </cell>
        </row>
        <row r="2840">
          <cell r="L2840">
            <v>0</v>
          </cell>
        </row>
        <row r="2841">
          <cell r="L2841">
            <v>0</v>
          </cell>
        </row>
        <row r="2842">
          <cell r="L2842">
            <v>0</v>
          </cell>
        </row>
        <row r="2843">
          <cell r="L2843">
            <v>0</v>
          </cell>
        </row>
        <row r="2844">
          <cell r="L2844">
            <v>0</v>
          </cell>
        </row>
        <row r="2845">
          <cell r="L2845">
            <v>0</v>
          </cell>
        </row>
        <row r="2846">
          <cell r="L2846">
            <v>0</v>
          </cell>
        </row>
        <row r="2847">
          <cell r="L2847">
            <v>0</v>
          </cell>
        </row>
        <row r="2848">
          <cell r="L2848">
            <v>0</v>
          </cell>
        </row>
        <row r="2849">
          <cell r="L2849">
            <v>0</v>
          </cell>
        </row>
        <row r="2850">
          <cell r="L2850">
            <v>0</v>
          </cell>
        </row>
        <row r="2851">
          <cell r="L2851">
            <v>0</v>
          </cell>
        </row>
        <row r="2852">
          <cell r="L2852">
            <v>0</v>
          </cell>
        </row>
        <row r="2853">
          <cell r="L2853">
            <v>0</v>
          </cell>
        </row>
        <row r="2854">
          <cell r="L2854">
            <v>0</v>
          </cell>
        </row>
        <row r="2855">
          <cell r="L2855">
            <v>0</v>
          </cell>
        </row>
        <row r="2856">
          <cell r="L2856">
            <v>0</v>
          </cell>
        </row>
        <row r="2857">
          <cell r="L2857">
            <v>0</v>
          </cell>
        </row>
        <row r="2858">
          <cell r="L2858">
            <v>0</v>
          </cell>
        </row>
        <row r="2859">
          <cell r="L2859">
            <v>0</v>
          </cell>
        </row>
        <row r="2860">
          <cell r="L2860">
            <v>0</v>
          </cell>
        </row>
        <row r="2861">
          <cell r="L2861">
            <v>0</v>
          </cell>
        </row>
        <row r="2862">
          <cell r="L2862">
            <v>0</v>
          </cell>
        </row>
        <row r="2863">
          <cell r="L2863">
            <v>0</v>
          </cell>
        </row>
        <row r="2864">
          <cell r="L2864">
            <v>0</v>
          </cell>
        </row>
        <row r="2865">
          <cell r="L2865">
            <v>0</v>
          </cell>
        </row>
        <row r="2866">
          <cell r="L2866">
            <v>0</v>
          </cell>
        </row>
        <row r="2867">
          <cell r="L2867">
            <v>0</v>
          </cell>
        </row>
        <row r="2868">
          <cell r="L2868">
            <v>0</v>
          </cell>
        </row>
        <row r="2869">
          <cell r="L2869">
            <v>0</v>
          </cell>
        </row>
        <row r="2870">
          <cell r="L2870">
            <v>0</v>
          </cell>
        </row>
        <row r="2871">
          <cell r="L2871">
            <v>0</v>
          </cell>
        </row>
        <row r="2872">
          <cell r="L2872">
            <v>0</v>
          </cell>
        </row>
        <row r="2873">
          <cell r="L2873">
            <v>0</v>
          </cell>
        </row>
        <row r="2874">
          <cell r="L2874">
            <v>0</v>
          </cell>
        </row>
        <row r="2875">
          <cell r="L2875">
            <v>0</v>
          </cell>
        </row>
        <row r="2876">
          <cell r="L2876">
            <v>0</v>
          </cell>
        </row>
        <row r="2877">
          <cell r="L2877">
            <v>0</v>
          </cell>
        </row>
        <row r="2878">
          <cell r="L2878">
            <v>0</v>
          </cell>
        </row>
        <row r="2879">
          <cell r="L2879">
            <v>0</v>
          </cell>
        </row>
        <row r="2880">
          <cell r="L2880">
            <v>0</v>
          </cell>
        </row>
        <row r="2881">
          <cell r="L2881">
            <v>0</v>
          </cell>
        </row>
        <row r="2882">
          <cell r="L2882">
            <v>0</v>
          </cell>
        </row>
        <row r="2883">
          <cell r="L2883">
            <v>0</v>
          </cell>
        </row>
        <row r="2884">
          <cell r="L2884">
            <v>0</v>
          </cell>
        </row>
        <row r="2885">
          <cell r="L2885">
            <v>0</v>
          </cell>
        </row>
        <row r="2886">
          <cell r="L2886">
            <v>0</v>
          </cell>
        </row>
        <row r="2887">
          <cell r="L2887">
            <v>0</v>
          </cell>
        </row>
        <row r="2888">
          <cell r="L2888">
            <v>0</v>
          </cell>
        </row>
        <row r="2889">
          <cell r="L2889">
            <v>0</v>
          </cell>
        </row>
        <row r="2890">
          <cell r="L2890">
            <v>0</v>
          </cell>
        </row>
        <row r="2891">
          <cell r="L2891">
            <v>0</v>
          </cell>
        </row>
        <row r="2892">
          <cell r="L2892">
            <v>0</v>
          </cell>
        </row>
        <row r="2893">
          <cell r="L2893">
            <v>0</v>
          </cell>
        </row>
        <row r="2894">
          <cell r="L2894">
            <v>0</v>
          </cell>
        </row>
        <row r="2895">
          <cell r="L2895">
            <v>0</v>
          </cell>
        </row>
        <row r="2896">
          <cell r="L2896">
            <v>0</v>
          </cell>
        </row>
        <row r="2897">
          <cell r="L2897">
            <v>0</v>
          </cell>
        </row>
        <row r="2898">
          <cell r="L2898">
            <v>0</v>
          </cell>
        </row>
        <row r="2899">
          <cell r="L2899">
            <v>0</v>
          </cell>
        </row>
        <row r="2900">
          <cell r="L2900">
            <v>0</v>
          </cell>
        </row>
        <row r="2901">
          <cell r="L2901">
            <v>0</v>
          </cell>
        </row>
        <row r="2902">
          <cell r="L2902">
            <v>0</v>
          </cell>
        </row>
        <row r="2903">
          <cell r="L2903">
            <v>0</v>
          </cell>
        </row>
        <row r="2904">
          <cell r="L2904">
            <v>0</v>
          </cell>
        </row>
        <row r="2905">
          <cell r="L2905">
            <v>0</v>
          </cell>
        </row>
        <row r="2906">
          <cell r="L2906">
            <v>0</v>
          </cell>
        </row>
        <row r="2907">
          <cell r="L2907">
            <v>0</v>
          </cell>
        </row>
        <row r="2908">
          <cell r="L2908">
            <v>0</v>
          </cell>
        </row>
        <row r="2909">
          <cell r="L2909">
            <v>0</v>
          </cell>
        </row>
        <row r="2910">
          <cell r="L2910">
            <v>0</v>
          </cell>
        </row>
        <row r="2911">
          <cell r="L2911">
            <v>0</v>
          </cell>
        </row>
        <row r="2912">
          <cell r="L2912">
            <v>0</v>
          </cell>
        </row>
        <row r="2913">
          <cell r="L2913">
            <v>0</v>
          </cell>
        </row>
        <row r="2914">
          <cell r="L2914">
            <v>0</v>
          </cell>
        </row>
        <row r="2915">
          <cell r="L2915">
            <v>0</v>
          </cell>
        </row>
        <row r="2916">
          <cell r="L2916">
            <v>0</v>
          </cell>
        </row>
        <row r="2917">
          <cell r="L2917">
            <v>0</v>
          </cell>
        </row>
        <row r="2918">
          <cell r="L2918">
            <v>0</v>
          </cell>
        </row>
        <row r="2919">
          <cell r="L2919">
            <v>0</v>
          </cell>
        </row>
        <row r="2920">
          <cell r="L2920">
            <v>0</v>
          </cell>
        </row>
        <row r="2921">
          <cell r="L2921">
            <v>0</v>
          </cell>
        </row>
        <row r="2922">
          <cell r="L2922">
            <v>0</v>
          </cell>
        </row>
        <row r="2923">
          <cell r="L2923">
            <v>0</v>
          </cell>
        </row>
        <row r="2924">
          <cell r="L2924">
            <v>0</v>
          </cell>
        </row>
        <row r="2925">
          <cell r="L2925">
            <v>0</v>
          </cell>
        </row>
        <row r="2926">
          <cell r="L2926">
            <v>0</v>
          </cell>
        </row>
        <row r="2927">
          <cell r="L2927">
            <v>0</v>
          </cell>
        </row>
        <row r="2928">
          <cell r="L2928">
            <v>0</v>
          </cell>
        </row>
        <row r="2929">
          <cell r="L2929">
            <v>0</v>
          </cell>
        </row>
        <row r="2930">
          <cell r="L2930">
            <v>0</v>
          </cell>
        </row>
        <row r="2931">
          <cell r="L2931">
            <v>0</v>
          </cell>
        </row>
        <row r="2932">
          <cell r="L2932">
            <v>0</v>
          </cell>
        </row>
        <row r="2933">
          <cell r="L2933">
            <v>0</v>
          </cell>
        </row>
        <row r="2934">
          <cell r="L2934">
            <v>0</v>
          </cell>
        </row>
        <row r="2935">
          <cell r="L2935">
            <v>0</v>
          </cell>
        </row>
        <row r="2936">
          <cell r="L2936">
            <v>0</v>
          </cell>
        </row>
        <row r="2937">
          <cell r="L2937">
            <v>0</v>
          </cell>
        </row>
        <row r="2938">
          <cell r="L2938">
            <v>0</v>
          </cell>
        </row>
        <row r="2939">
          <cell r="L2939">
            <v>0</v>
          </cell>
        </row>
        <row r="2940">
          <cell r="L2940">
            <v>0</v>
          </cell>
        </row>
        <row r="2941">
          <cell r="L2941">
            <v>0</v>
          </cell>
        </row>
        <row r="2942">
          <cell r="L2942">
            <v>0</v>
          </cell>
        </row>
        <row r="2943">
          <cell r="L2943">
            <v>0</v>
          </cell>
        </row>
        <row r="2944">
          <cell r="L2944">
            <v>0</v>
          </cell>
        </row>
        <row r="2945">
          <cell r="L2945">
            <v>0</v>
          </cell>
        </row>
        <row r="2946">
          <cell r="L2946">
            <v>0</v>
          </cell>
        </row>
        <row r="2947">
          <cell r="L2947">
            <v>0</v>
          </cell>
        </row>
        <row r="2948">
          <cell r="L2948">
            <v>0</v>
          </cell>
        </row>
        <row r="2949">
          <cell r="L2949">
            <v>0</v>
          </cell>
        </row>
        <row r="2950">
          <cell r="L2950">
            <v>0</v>
          </cell>
        </row>
        <row r="2951">
          <cell r="L2951">
            <v>0</v>
          </cell>
        </row>
        <row r="2952">
          <cell r="L2952">
            <v>0</v>
          </cell>
        </row>
        <row r="2953">
          <cell r="L2953">
            <v>0</v>
          </cell>
        </row>
        <row r="2954">
          <cell r="L2954">
            <v>0</v>
          </cell>
        </row>
        <row r="2955">
          <cell r="L2955">
            <v>0</v>
          </cell>
        </row>
        <row r="2956">
          <cell r="L2956">
            <v>0</v>
          </cell>
        </row>
        <row r="2957">
          <cell r="L2957">
            <v>0</v>
          </cell>
        </row>
        <row r="2958">
          <cell r="L2958">
            <v>0</v>
          </cell>
        </row>
        <row r="2959">
          <cell r="L2959">
            <v>0</v>
          </cell>
        </row>
        <row r="2960">
          <cell r="L2960">
            <v>0</v>
          </cell>
        </row>
        <row r="2961">
          <cell r="L2961">
            <v>0</v>
          </cell>
        </row>
        <row r="2962">
          <cell r="L2962">
            <v>0</v>
          </cell>
        </row>
        <row r="2963">
          <cell r="L2963">
            <v>0</v>
          </cell>
        </row>
        <row r="2964">
          <cell r="L2964">
            <v>0</v>
          </cell>
        </row>
        <row r="2965">
          <cell r="L2965">
            <v>0</v>
          </cell>
        </row>
        <row r="2966">
          <cell r="L2966">
            <v>0</v>
          </cell>
        </row>
        <row r="2967">
          <cell r="L2967">
            <v>0</v>
          </cell>
        </row>
        <row r="2968">
          <cell r="L2968">
            <v>0</v>
          </cell>
        </row>
        <row r="2969">
          <cell r="L2969">
            <v>0</v>
          </cell>
        </row>
        <row r="2970">
          <cell r="L2970">
            <v>0</v>
          </cell>
        </row>
        <row r="2971">
          <cell r="L2971">
            <v>0</v>
          </cell>
        </row>
        <row r="2972">
          <cell r="L2972">
            <v>0</v>
          </cell>
        </row>
        <row r="2973">
          <cell r="L2973">
            <v>0</v>
          </cell>
        </row>
        <row r="2974">
          <cell r="L2974">
            <v>0</v>
          </cell>
        </row>
        <row r="2975">
          <cell r="L2975">
            <v>0</v>
          </cell>
        </row>
        <row r="2976">
          <cell r="L2976">
            <v>0</v>
          </cell>
        </row>
        <row r="2977">
          <cell r="L2977">
            <v>0</v>
          </cell>
        </row>
        <row r="2978">
          <cell r="L2978">
            <v>0</v>
          </cell>
        </row>
        <row r="2979">
          <cell r="L2979">
            <v>0</v>
          </cell>
        </row>
        <row r="2980">
          <cell r="L2980">
            <v>0</v>
          </cell>
        </row>
        <row r="2981">
          <cell r="L2981">
            <v>0</v>
          </cell>
        </row>
        <row r="2982">
          <cell r="L2982">
            <v>0</v>
          </cell>
        </row>
        <row r="2983">
          <cell r="L2983">
            <v>0</v>
          </cell>
        </row>
        <row r="2984">
          <cell r="L2984">
            <v>0</v>
          </cell>
        </row>
        <row r="2985">
          <cell r="L2985">
            <v>0</v>
          </cell>
        </row>
        <row r="2986">
          <cell r="L2986">
            <v>0</v>
          </cell>
        </row>
        <row r="2987">
          <cell r="L2987">
            <v>0</v>
          </cell>
        </row>
        <row r="2988">
          <cell r="L2988">
            <v>0</v>
          </cell>
        </row>
        <row r="2989">
          <cell r="L2989">
            <v>0</v>
          </cell>
        </row>
        <row r="2990">
          <cell r="L2990">
            <v>0</v>
          </cell>
        </row>
        <row r="2991">
          <cell r="L2991">
            <v>0</v>
          </cell>
        </row>
        <row r="2992">
          <cell r="L2992">
            <v>0</v>
          </cell>
        </row>
        <row r="2993">
          <cell r="L2993">
            <v>0</v>
          </cell>
        </row>
        <row r="2994">
          <cell r="L2994">
            <v>0</v>
          </cell>
        </row>
        <row r="2995">
          <cell r="L2995">
            <v>0</v>
          </cell>
        </row>
        <row r="2996">
          <cell r="L2996">
            <v>0</v>
          </cell>
        </row>
        <row r="2997">
          <cell r="L2997">
            <v>0</v>
          </cell>
        </row>
        <row r="2998">
          <cell r="L2998">
            <v>0</v>
          </cell>
        </row>
        <row r="2999">
          <cell r="L2999">
            <v>0</v>
          </cell>
        </row>
        <row r="3000">
          <cell r="L3000">
            <v>0</v>
          </cell>
        </row>
        <row r="3001">
          <cell r="L3001">
            <v>0</v>
          </cell>
        </row>
        <row r="3002">
          <cell r="L3002">
            <v>0</v>
          </cell>
        </row>
        <row r="3003">
          <cell r="L3003">
            <v>0</v>
          </cell>
        </row>
        <row r="3004">
          <cell r="L3004">
            <v>0</v>
          </cell>
        </row>
        <row r="3005">
          <cell r="L3005">
            <v>0</v>
          </cell>
        </row>
        <row r="3006">
          <cell r="L3006">
            <v>0</v>
          </cell>
        </row>
        <row r="3007">
          <cell r="L3007">
            <v>0</v>
          </cell>
        </row>
        <row r="3008">
          <cell r="L3008">
            <v>0</v>
          </cell>
        </row>
        <row r="3009">
          <cell r="L3009">
            <v>0</v>
          </cell>
        </row>
        <row r="3010">
          <cell r="L3010">
            <v>0</v>
          </cell>
        </row>
        <row r="3011">
          <cell r="L3011">
            <v>0</v>
          </cell>
        </row>
        <row r="3012">
          <cell r="L3012">
            <v>0</v>
          </cell>
        </row>
        <row r="3013">
          <cell r="L3013">
            <v>0</v>
          </cell>
        </row>
        <row r="3014">
          <cell r="L3014">
            <v>0</v>
          </cell>
        </row>
        <row r="3015">
          <cell r="L3015">
            <v>0</v>
          </cell>
        </row>
        <row r="3016">
          <cell r="L3016">
            <v>0</v>
          </cell>
        </row>
        <row r="3017">
          <cell r="L3017">
            <v>0</v>
          </cell>
        </row>
        <row r="3018">
          <cell r="L3018">
            <v>0</v>
          </cell>
        </row>
        <row r="3019">
          <cell r="L3019">
            <v>0</v>
          </cell>
        </row>
        <row r="3020">
          <cell r="L3020">
            <v>0</v>
          </cell>
        </row>
        <row r="3021">
          <cell r="L3021">
            <v>0</v>
          </cell>
        </row>
        <row r="3022">
          <cell r="L3022">
            <v>0</v>
          </cell>
        </row>
        <row r="3023">
          <cell r="L3023">
            <v>0</v>
          </cell>
        </row>
        <row r="3024">
          <cell r="L3024">
            <v>0</v>
          </cell>
        </row>
        <row r="3025">
          <cell r="L3025">
            <v>0</v>
          </cell>
        </row>
        <row r="3026">
          <cell r="L3026">
            <v>0</v>
          </cell>
        </row>
        <row r="3027">
          <cell r="L3027">
            <v>0</v>
          </cell>
        </row>
        <row r="3028">
          <cell r="L3028">
            <v>0</v>
          </cell>
        </row>
        <row r="3029">
          <cell r="L3029">
            <v>0</v>
          </cell>
        </row>
        <row r="3030">
          <cell r="L3030">
            <v>0</v>
          </cell>
        </row>
        <row r="3031">
          <cell r="L3031">
            <v>0</v>
          </cell>
        </row>
        <row r="3032">
          <cell r="L3032">
            <v>0</v>
          </cell>
        </row>
        <row r="3033">
          <cell r="L3033">
            <v>0</v>
          </cell>
        </row>
        <row r="3034">
          <cell r="L3034">
            <v>0</v>
          </cell>
        </row>
        <row r="3035">
          <cell r="L3035">
            <v>0</v>
          </cell>
        </row>
        <row r="3036">
          <cell r="L3036">
            <v>0</v>
          </cell>
        </row>
        <row r="3037">
          <cell r="L3037">
            <v>0</v>
          </cell>
        </row>
        <row r="3038">
          <cell r="L3038">
            <v>0</v>
          </cell>
        </row>
        <row r="3039">
          <cell r="L3039">
            <v>0</v>
          </cell>
        </row>
        <row r="3040">
          <cell r="L3040">
            <v>0</v>
          </cell>
        </row>
        <row r="3041">
          <cell r="L3041">
            <v>0</v>
          </cell>
        </row>
        <row r="3042">
          <cell r="L3042">
            <v>0</v>
          </cell>
        </row>
        <row r="3043">
          <cell r="L3043">
            <v>0</v>
          </cell>
        </row>
        <row r="3044">
          <cell r="L3044">
            <v>0</v>
          </cell>
        </row>
        <row r="3045">
          <cell r="L3045">
            <v>0</v>
          </cell>
        </row>
        <row r="3046">
          <cell r="L3046">
            <v>0</v>
          </cell>
        </row>
        <row r="3047">
          <cell r="L3047">
            <v>0</v>
          </cell>
        </row>
        <row r="3048">
          <cell r="L3048">
            <v>0</v>
          </cell>
        </row>
        <row r="3049">
          <cell r="L3049">
            <v>0</v>
          </cell>
        </row>
        <row r="3050">
          <cell r="L3050">
            <v>0</v>
          </cell>
        </row>
        <row r="3051">
          <cell r="L3051">
            <v>0</v>
          </cell>
        </row>
        <row r="3052">
          <cell r="L3052">
            <v>0</v>
          </cell>
        </row>
        <row r="3053">
          <cell r="L3053">
            <v>0</v>
          </cell>
        </row>
        <row r="3054">
          <cell r="L3054">
            <v>0</v>
          </cell>
        </row>
        <row r="3055">
          <cell r="L3055">
            <v>0</v>
          </cell>
        </row>
        <row r="3056">
          <cell r="L3056">
            <v>0</v>
          </cell>
        </row>
        <row r="3057">
          <cell r="L3057">
            <v>0</v>
          </cell>
        </row>
        <row r="3058">
          <cell r="L3058">
            <v>0</v>
          </cell>
        </row>
        <row r="3059">
          <cell r="L3059">
            <v>0</v>
          </cell>
        </row>
        <row r="3060">
          <cell r="L3060">
            <v>0</v>
          </cell>
        </row>
        <row r="3061">
          <cell r="L3061">
            <v>0</v>
          </cell>
        </row>
        <row r="3062">
          <cell r="L3062">
            <v>0</v>
          </cell>
        </row>
        <row r="3063">
          <cell r="L3063">
            <v>0</v>
          </cell>
        </row>
        <row r="3064">
          <cell r="L3064">
            <v>0</v>
          </cell>
        </row>
        <row r="3065">
          <cell r="L3065">
            <v>0</v>
          </cell>
        </row>
        <row r="3066">
          <cell r="L3066">
            <v>0</v>
          </cell>
        </row>
        <row r="3067">
          <cell r="L3067">
            <v>0</v>
          </cell>
        </row>
        <row r="3068">
          <cell r="L3068">
            <v>0</v>
          </cell>
        </row>
        <row r="3069">
          <cell r="L3069">
            <v>0</v>
          </cell>
        </row>
        <row r="3070">
          <cell r="L3070">
            <v>0</v>
          </cell>
        </row>
        <row r="3071">
          <cell r="L3071">
            <v>0</v>
          </cell>
        </row>
        <row r="3072">
          <cell r="L3072">
            <v>0</v>
          </cell>
        </row>
        <row r="3073">
          <cell r="L3073">
            <v>0</v>
          </cell>
        </row>
        <row r="3074">
          <cell r="L3074">
            <v>0</v>
          </cell>
        </row>
        <row r="3075">
          <cell r="L3075">
            <v>0</v>
          </cell>
        </row>
        <row r="3076">
          <cell r="L3076">
            <v>0</v>
          </cell>
        </row>
        <row r="3077">
          <cell r="L3077">
            <v>0</v>
          </cell>
        </row>
        <row r="3078">
          <cell r="L3078">
            <v>0</v>
          </cell>
        </row>
        <row r="3079">
          <cell r="L3079">
            <v>0</v>
          </cell>
        </row>
        <row r="3080">
          <cell r="L3080">
            <v>0</v>
          </cell>
        </row>
        <row r="3081">
          <cell r="L3081">
            <v>0</v>
          </cell>
        </row>
        <row r="3082">
          <cell r="L3082">
            <v>0</v>
          </cell>
        </row>
        <row r="3083">
          <cell r="L3083">
            <v>0</v>
          </cell>
        </row>
        <row r="3084">
          <cell r="L3084">
            <v>0</v>
          </cell>
        </row>
        <row r="3085">
          <cell r="L3085">
            <v>0</v>
          </cell>
        </row>
        <row r="3086">
          <cell r="L3086">
            <v>0</v>
          </cell>
        </row>
        <row r="3087">
          <cell r="L3087">
            <v>0</v>
          </cell>
        </row>
        <row r="3088">
          <cell r="L3088">
            <v>0</v>
          </cell>
        </row>
        <row r="3089">
          <cell r="L3089">
            <v>0</v>
          </cell>
        </row>
        <row r="3090">
          <cell r="L3090">
            <v>0</v>
          </cell>
        </row>
        <row r="3091">
          <cell r="L3091">
            <v>0</v>
          </cell>
        </row>
        <row r="3092">
          <cell r="L3092">
            <v>0</v>
          </cell>
        </row>
        <row r="3093">
          <cell r="L3093">
            <v>0</v>
          </cell>
        </row>
        <row r="3094">
          <cell r="L3094">
            <v>0</v>
          </cell>
        </row>
        <row r="3095">
          <cell r="L3095">
            <v>0</v>
          </cell>
        </row>
        <row r="3096">
          <cell r="L3096">
            <v>0</v>
          </cell>
        </row>
        <row r="3097">
          <cell r="L3097">
            <v>0</v>
          </cell>
        </row>
        <row r="3098">
          <cell r="L3098">
            <v>0</v>
          </cell>
        </row>
        <row r="3099">
          <cell r="L3099">
            <v>0</v>
          </cell>
        </row>
        <row r="3100">
          <cell r="L3100">
            <v>0</v>
          </cell>
        </row>
        <row r="3101">
          <cell r="L3101">
            <v>0</v>
          </cell>
        </row>
        <row r="3102">
          <cell r="L3102">
            <v>0</v>
          </cell>
        </row>
        <row r="3103">
          <cell r="L3103">
            <v>0</v>
          </cell>
        </row>
        <row r="3104">
          <cell r="L3104">
            <v>0</v>
          </cell>
        </row>
        <row r="3105">
          <cell r="L3105">
            <v>0</v>
          </cell>
        </row>
        <row r="3106">
          <cell r="L3106">
            <v>0</v>
          </cell>
        </row>
        <row r="3107">
          <cell r="L3107">
            <v>0</v>
          </cell>
        </row>
        <row r="3108">
          <cell r="L3108">
            <v>0</v>
          </cell>
        </row>
        <row r="3109">
          <cell r="L3109">
            <v>0</v>
          </cell>
        </row>
        <row r="3110">
          <cell r="L3110">
            <v>0</v>
          </cell>
        </row>
        <row r="3111">
          <cell r="L3111">
            <v>0</v>
          </cell>
        </row>
        <row r="3112">
          <cell r="L3112">
            <v>0</v>
          </cell>
        </row>
        <row r="3113">
          <cell r="L3113">
            <v>0</v>
          </cell>
        </row>
        <row r="3114">
          <cell r="L3114">
            <v>0</v>
          </cell>
        </row>
        <row r="3115">
          <cell r="L3115">
            <v>0</v>
          </cell>
        </row>
        <row r="3116">
          <cell r="L3116">
            <v>0</v>
          </cell>
        </row>
        <row r="3117">
          <cell r="L3117">
            <v>0</v>
          </cell>
        </row>
        <row r="3118">
          <cell r="L3118">
            <v>0</v>
          </cell>
        </row>
        <row r="3119">
          <cell r="L3119">
            <v>0</v>
          </cell>
        </row>
        <row r="3120">
          <cell r="L3120">
            <v>0</v>
          </cell>
        </row>
        <row r="3121">
          <cell r="L3121">
            <v>0</v>
          </cell>
        </row>
        <row r="3122">
          <cell r="L3122">
            <v>0</v>
          </cell>
        </row>
        <row r="3123">
          <cell r="L3123">
            <v>0</v>
          </cell>
        </row>
        <row r="3124">
          <cell r="L3124">
            <v>0</v>
          </cell>
        </row>
        <row r="3125">
          <cell r="L3125">
            <v>0</v>
          </cell>
        </row>
        <row r="3126">
          <cell r="L3126">
            <v>0</v>
          </cell>
        </row>
        <row r="3127">
          <cell r="L3127">
            <v>0</v>
          </cell>
        </row>
        <row r="3128">
          <cell r="L3128">
            <v>0</v>
          </cell>
        </row>
        <row r="3129">
          <cell r="L3129">
            <v>0</v>
          </cell>
        </row>
        <row r="3130">
          <cell r="L3130">
            <v>0</v>
          </cell>
        </row>
        <row r="3131">
          <cell r="L3131">
            <v>0</v>
          </cell>
        </row>
        <row r="3132">
          <cell r="L3132">
            <v>0</v>
          </cell>
        </row>
        <row r="3133">
          <cell r="L3133">
            <v>0</v>
          </cell>
        </row>
        <row r="3134">
          <cell r="L3134">
            <v>0</v>
          </cell>
        </row>
        <row r="3135">
          <cell r="L3135">
            <v>0</v>
          </cell>
        </row>
        <row r="3136">
          <cell r="L3136">
            <v>0</v>
          </cell>
        </row>
        <row r="3137">
          <cell r="L3137">
            <v>0</v>
          </cell>
        </row>
        <row r="3138">
          <cell r="L3138">
            <v>0</v>
          </cell>
        </row>
        <row r="3139">
          <cell r="L3139">
            <v>0</v>
          </cell>
        </row>
        <row r="3140">
          <cell r="L3140">
            <v>0</v>
          </cell>
        </row>
        <row r="3141">
          <cell r="L3141">
            <v>0</v>
          </cell>
        </row>
        <row r="3142">
          <cell r="L3142">
            <v>0</v>
          </cell>
        </row>
        <row r="3143">
          <cell r="L3143">
            <v>0</v>
          </cell>
        </row>
        <row r="3144">
          <cell r="L3144">
            <v>0</v>
          </cell>
        </row>
        <row r="3145">
          <cell r="L3145">
            <v>0</v>
          </cell>
        </row>
        <row r="3146">
          <cell r="L3146">
            <v>0</v>
          </cell>
        </row>
        <row r="3147">
          <cell r="L3147">
            <v>0</v>
          </cell>
        </row>
        <row r="3148">
          <cell r="L3148">
            <v>0</v>
          </cell>
        </row>
        <row r="3149">
          <cell r="L3149">
            <v>0</v>
          </cell>
        </row>
        <row r="3150">
          <cell r="L3150">
            <v>0</v>
          </cell>
        </row>
        <row r="3151">
          <cell r="L3151">
            <v>0</v>
          </cell>
        </row>
        <row r="3152">
          <cell r="L3152">
            <v>0</v>
          </cell>
        </row>
        <row r="3153">
          <cell r="L3153">
            <v>0</v>
          </cell>
        </row>
        <row r="3154">
          <cell r="L3154">
            <v>0</v>
          </cell>
        </row>
        <row r="3155">
          <cell r="L3155">
            <v>0</v>
          </cell>
        </row>
        <row r="3156">
          <cell r="L3156">
            <v>0</v>
          </cell>
        </row>
        <row r="3157">
          <cell r="L3157">
            <v>0</v>
          </cell>
        </row>
        <row r="3158">
          <cell r="L3158">
            <v>0</v>
          </cell>
        </row>
        <row r="3159">
          <cell r="L3159">
            <v>0</v>
          </cell>
        </row>
        <row r="3160">
          <cell r="L3160">
            <v>0</v>
          </cell>
        </row>
        <row r="3161">
          <cell r="L3161">
            <v>0</v>
          </cell>
        </row>
        <row r="3162">
          <cell r="L3162">
            <v>0</v>
          </cell>
        </row>
        <row r="3163">
          <cell r="L3163">
            <v>0</v>
          </cell>
        </row>
        <row r="3164">
          <cell r="L3164">
            <v>0</v>
          </cell>
        </row>
        <row r="3165">
          <cell r="L3165">
            <v>0</v>
          </cell>
        </row>
        <row r="3166">
          <cell r="L3166">
            <v>0</v>
          </cell>
        </row>
        <row r="3167">
          <cell r="L3167">
            <v>0</v>
          </cell>
        </row>
        <row r="3168">
          <cell r="L3168">
            <v>0</v>
          </cell>
        </row>
        <row r="3169">
          <cell r="L3169">
            <v>0</v>
          </cell>
        </row>
        <row r="3170">
          <cell r="L3170">
            <v>0</v>
          </cell>
        </row>
        <row r="3171">
          <cell r="L3171">
            <v>0</v>
          </cell>
        </row>
        <row r="3172">
          <cell r="L3172">
            <v>0</v>
          </cell>
        </row>
        <row r="3173">
          <cell r="L3173">
            <v>0</v>
          </cell>
        </row>
        <row r="3174">
          <cell r="L3174">
            <v>0</v>
          </cell>
        </row>
        <row r="3175">
          <cell r="L3175">
            <v>0</v>
          </cell>
        </row>
        <row r="3176">
          <cell r="L3176">
            <v>0</v>
          </cell>
        </row>
        <row r="3177">
          <cell r="L3177">
            <v>0</v>
          </cell>
        </row>
        <row r="3178">
          <cell r="L3178">
            <v>0</v>
          </cell>
        </row>
        <row r="3179">
          <cell r="L3179">
            <v>0</v>
          </cell>
        </row>
        <row r="3180">
          <cell r="L3180">
            <v>0</v>
          </cell>
        </row>
        <row r="3181">
          <cell r="L3181">
            <v>0</v>
          </cell>
        </row>
        <row r="3182">
          <cell r="L3182">
            <v>0</v>
          </cell>
        </row>
        <row r="3183">
          <cell r="L3183">
            <v>0</v>
          </cell>
        </row>
        <row r="3184">
          <cell r="L3184">
            <v>0</v>
          </cell>
        </row>
        <row r="3185">
          <cell r="L3185">
            <v>0</v>
          </cell>
        </row>
        <row r="3186">
          <cell r="L3186">
            <v>0</v>
          </cell>
        </row>
        <row r="3187">
          <cell r="L3187">
            <v>0</v>
          </cell>
        </row>
        <row r="3188">
          <cell r="L3188">
            <v>0</v>
          </cell>
        </row>
        <row r="3189">
          <cell r="L3189">
            <v>0</v>
          </cell>
        </row>
        <row r="3190">
          <cell r="L3190">
            <v>0</v>
          </cell>
        </row>
        <row r="3191">
          <cell r="L3191">
            <v>0</v>
          </cell>
        </row>
        <row r="3192">
          <cell r="L3192">
            <v>0</v>
          </cell>
        </row>
        <row r="3193">
          <cell r="L3193">
            <v>0</v>
          </cell>
        </row>
        <row r="3194">
          <cell r="L3194">
            <v>0</v>
          </cell>
        </row>
        <row r="3195">
          <cell r="L3195">
            <v>0</v>
          </cell>
        </row>
        <row r="3196">
          <cell r="L3196">
            <v>0</v>
          </cell>
        </row>
        <row r="3197">
          <cell r="L3197">
            <v>0</v>
          </cell>
        </row>
        <row r="3198">
          <cell r="L3198">
            <v>0</v>
          </cell>
        </row>
        <row r="3199">
          <cell r="L3199">
            <v>0</v>
          </cell>
        </row>
        <row r="3200">
          <cell r="L3200">
            <v>0</v>
          </cell>
        </row>
        <row r="3201">
          <cell r="L3201">
            <v>0</v>
          </cell>
        </row>
        <row r="3202">
          <cell r="L3202">
            <v>0</v>
          </cell>
        </row>
        <row r="3203">
          <cell r="L3203">
            <v>0</v>
          </cell>
        </row>
        <row r="3204">
          <cell r="L3204">
            <v>0</v>
          </cell>
        </row>
        <row r="3205">
          <cell r="L3205">
            <v>0</v>
          </cell>
        </row>
        <row r="3206">
          <cell r="L3206">
            <v>0</v>
          </cell>
        </row>
        <row r="3207">
          <cell r="L3207">
            <v>0</v>
          </cell>
        </row>
        <row r="3208">
          <cell r="L3208">
            <v>0</v>
          </cell>
        </row>
        <row r="3209">
          <cell r="L3209">
            <v>0</v>
          </cell>
        </row>
        <row r="3210">
          <cell r="L3210">
            <v>0</v>
          </cell>
        </row>
        <row r="3211">
          <cell r="L3211">
            <v>0</v>
          </cell>
        </row>
        <row r="3212">
          <cell r="L3212">
            <v>0</v>
          </cell>
        </row>
        <row r="3213">
          <cell r="L3213">
            <v>0</v>
          </cell>
        </row>
        <row r="3214">
          <cell r="L3214">
            <v>0</v>
          </cell>
        </row>
        <row r="3215">
          <cell r="L3215">
            <v>0</v>
          </cell>
        </row>
        <row r="3216">
          <cell r="L3216">
            <v>0</v>
          </cell>
        </row>
        <row r="3217">
          <cell r="L3217">
            <v>0</v>
          </cell>
        </row>
        <row r="3218">
          <cell r="L3218">
            <v>0</v>
          </cell>
        </row>
        <row r="3219">
          <cell r="L3219">
            <v>0</v>
          </cell>
        </row>
        <row r="3220">
          <cell r="L3220">
            <v>0</v>
          </cell>
        </row>
        <row r="3221">
          <cell r="L3221">
            <v>0</v>
          </cell>
        </row>
        <row r="3222">
          <cell r="L3222">
            <v>0</v>
          </cell>
        </row>
        <row r="3223">
          <cell r="L3223">
            <v>0</v>
          </cell>
        </row>
        <row r="3224">
          <cell r="L3224">
            <v>0</v>
          </cell>
        </row>
        <row r="3225">
          <cell r="L3225">
            <v>0</v>
          </cell>
        </row>
        <row r="3226">
          <cell r="L3226">
            <v>0</v>
          </cell>
        </row>
        <row r="3227">
          <cell r="L3227">
            <v>0</v>
          </cell>
        </row>
        <row r="3228">
          <cell r="L3228">
            <v>0</v>
          </cell>
        </row>
        <row r="3229">
          <cell r="L3229">
            <v>0</v>
          </cell>
        </row>
        <row r="3230">
          <cell r="L3230">
            <v>0</v>
          </cell>
        </row>
        <row r="3231">
          <cell r="L3231">
            <v>0</v>
          </cell>
        </row>
        <row r="3232">
          <cell r="L3232">
            <v>0</v>
          </cell>
        </row>
        <row r="3233">
          <cell r="L3233">
            <v>0</v>
          </cell>
        </row>
        <row r="3234">
          <cell r="L3234">
            <v>0</v>
          </cell>
        </row>
        <row r="3235">
          <cell r="L3235">
            <v>0</v>
          </cell>
        </row>
        <row r="3236">
          <cell r="L3236">
            <v>0</v>
          </cell>
        </row>
        <row r="3237">
          <cell r="L3237">
            <v>0</v>
          </cell>
        </row>
        <row r="3238">
          <cell r="L3238">
            <v>0</v>
          </cell>
        </row>
        <row r="3239">
          <cell r="L3239">
            <v>0</v>
          </cell>
        </row>
        <row r="3240">
          <cell r="L3240">
            <v>0</v>
          </cell>
        </row>
        <row r="3241">
          <cell r="L3241">
            <v>0</v>
          </cell>
        </row>
        <row r="3242">
          <cell r="L3242">
            <v>0</v>
          </cell>
        </row>
        <row r="3243">
          <cell r="L3243">
            <v>0</v>
          </cell>
        </row>
        <row r="3244">
          <cell r="L3244">
            <v>0</v>
          </cell>
        </row>
        <row r="3245">
          <cell r="L3245">
            <v>0</v>
          </cell>
        </row>
        <row r="3246">
          <cell r="L3246">
            <v>0</v>
          </cell>
        </row>
        <row r="3247">
          <cell r="L3247">
            <v>0</v>
          </cell>
        </row>
        <row r="3248">
          <cell r="L3248">
            <v>0</v>
          </cell>
        </row>
        <row r="3249">
          <cell r="L3249">
            <v>0</v>
          </cell>
        </row>
        <row r="3250">
          <cell r="L3250">
            <v>0</v>
          </cell>
        </row>
        <row r="3251">
          <cell r="L3251">
            <v>0</v>
          </cell>
        </row>
        <row r="3252">
          <cell r="L3252">
            <v>0</v>
          </cell>
        </row>
        <row r="3253">
          <cell r="L3253">
            <v>0</v>
          </cell>
        </row>
        <row r="3254">
          <cell r="L3254">
            <v>0</v>
          </cell>
        </row>
        <row r="3255">
          <cell r="L3255">
            <v>0</v>
          </cell>
        </row>
        <row r="3256">
          <cell r="L3256">
            <v>0</v>
          </cell>
        </row>
        <row r="3257">
          <cell r="L3257">
            <v>0</v>
          </cell>
        </row>
        <row r="3258">
          <cell r="L3258">
            <v>0</v>
          </cell>
        </row>
        <row r="3259">
          <cell r="L3259">
            <v>0</v>
          </cell>
        </row>
        <row r="3260">
          <cell r="L3260">
            <v>0</v>
          </cell>
        </row>
        <row r="3261">
          <cell r="L3261">
            <v>0</v>
          </cell>
        </row>
        <row r="3262">
          <cell r="L3262">
            <v>0</v>
          </cell>
        </row>
        <row r="3263">
          <cell r="L3263">
            <v>0</v>
          </cell>
        </row>
        <row r="3264">
          <cell r="L3264">
            <v>0</v>
          </cell>
        </row>
        <row r="3265">
          <cell r="L3265">
            <v>0</v>
          </cell>
        </row>
        <row r="3266">
          <cell r="L3266">
            <v>0</v>
          </cell>
        </row>
        <row r="3267">
          <cell r="L3267">
            <v>0</v>
          </cell>
        </row>
        <row r="3268">
          <cell r="L3268">
            <v>0</v>
          </cell>
        </row>
        <row r="3269">
          <cell r="L3269">
            <v>0</v>
          </cell>
        </row>
        <row r="3270">
          <cell r="L3270">
            <v>0</v>
          </cell>
        </row>
        <row r="3271">
          <cell r="L3271">
            <v>0</v>
          </cell>
        </row>
        <row r="3272">
          <cell r="L3272">
            <v>0</v>
          </cell>
        </row>
        <row r="3273">
          <cell r="L3273">
            <v>0</v>
          </cell>
        </row>
        <row r="3274">
          <cell r="L3274">
            <v>0</v>
          </cell>
        </row>
        <row r="3275">
          <cell r="L3275">
            <v>0</v>
          </cell>
        </row>
        <row r="3276">
          <cell r="L3276">
            <v>0</v>
          </cell>
        </row>
        <row r="3277">
          <cell r="L3277">
            <v>0</v>
          </cell>
        </row>
        <row r="3278">
          <cell r="L3278">
            <v>0</v>
          </cell>
        </row>
        <row r="3279">
          <cell r="L3279">
            <v>0</v>
          </cell>
        </row>
        <row r="3280">
          <cell r="L3280">
            <v>0</v>
          </cell>
        </row>
        <row r="3281">
          <cell r="L3281">
            <v>0</v>
          </cell>
        </row>
        <row r="3282">
          <cell r="L3282">
            <v>0</v>
          </cell>
        </row>
        <row r="3283">
          <cell r="L3283">
            <v>0</v>
          </cell>
        </row>
        <row r="3284">
          <cell r="L3284">
            <v>0</v>
          </cell>
        </row>
        <row r="3285">
          <cell r="L3285">
            <v>0</v>
          </cell>
        </row>
        <row r="3286">
          <cell r="L3286">
            <v>0</v>
          </cell>
        </row>
        <row r="3287">
          <cell r="L3287">
            <v>0</v>
          </cell>
        </row>
        <row r="3288">
          <cell r="L3288">
            <v>0</v>
          </cell>
        </row>
        <row r="3289">
          <cell r="L3289">
            <v>0</v>
          </cell>
        </row>
        <row r="3290">
          <cell r="L3290">
            <v>0</v>
          </cell>
        </row>
        <row r="3291">
          <cell r="L3291">
            <v>0</v>
          </cell>
        </row>
        <row r="3292">
          <cell r="L3292">
            <v>0</v>
          </cell>
        </row>
        <row r="3293">
          <cell r="L3293">
            <v>0</v>
          </cell>
        </row>
        <row r="3294">
          <cell r="L3294">
            <v>0</v>
          </cell>
        </row>
        <row r="3295">
          <cell r="L3295">
            <v>0</v>
          </cell>
        </row>
        <row r="3296">
          <cell r="L3296">
            <v>0</v>
          </cell>
        </row>
        <row r="3297">
          <cell r="L3297">
            <v>0</v>
          </cell>
        </row>
        <row r="3298">
          <cell r="L3298">
            <v>0</v>
          </cell>
        </row>
        <row r="3299">
          <cell r="L3299">
            <v>0</v>
          </cell>
        </row>
        <row r="3300">
          <cell r="L3300">
            <v>0</v>
          </cell>
        </row>
        <row r="3301">
          <cell r="L3301">
            <v>0</v>
          </cell>
        </row>
        <row r="3302">
          <cell r="L3302">
            <v>0</v>
          </cell>
        </row>
        <row r="3303">
          <cell r="L3303">
            <v>0</v>
          </cell>
        </row>
        <row r="3304">
          <cell r="L3304">
            <v>0</v>
          </cell>
        </row>
        <row r="3305">
          <cell r="L3305">
            <v>0</v>
          </cell>
        </row>
        <row r="3306">
          <cell r="L3306">
            <v>0</v>
          </cell>
        </row>
        <row r="3307">
          <cell r="L3307">
            <v>0</v>
          </cell>
        </row>
        <row r="3308">
          <cell r="L3308">
            <v>0</v>
          </cell>
        </row>
        <row r="3309">
          <cell r="L3309">
            <v>0</v>
          </cell>
        </row>
        <row r="3310">
          <cell r="L3310">
            <v>0</v>
          </cell>
        </row>
        <row r="3311">
          <cell r="L3311">
            <v>0</v>
          </cell>
        </row>
        <row r="3312">
          <cell r="L3312">
            <v>0</v>
          </cell>
        </row>
        <row r="3313">
          <cell r="L3313">
            <v>0</v>
          </cell>
        </row>
        <row r="3314">
          <cell r="L3314">
            <v>0</v>
          </cell>
        </row>
        <row r="3315">
          <cell r="L3315">
            <v>0</v>
          </cell>
        </row>
        <row r="3316">
          <cell r="L3316">
            <v>0</v>
          </cell>
        </row>
        <row r="3317">
          <cell r="L3317">
            <v>0</v>
          </cell>
        </row>
        <row r="3318">
          <cell r="L3318">
            <v>0</v>
          </cell>
        </row>
        <row r="3319">
          <cell r="L3319">
            <v>0</v>
          </cell>
        </row>
        <row r="3320">
          <cell r="L3320">
            <v>0</v>
          </cell>
        </row>
        <row r="3321">
          <cell r="L3321">
            <v>0</v>
          </cell>
        </row>
        <row r="3322">
          <cell r="L3322">
            <v>0</v>
          </cell>
        </row>
        <row r="3323">
          <cell r="L3323">
            <v>0</v>
          </cell>
        </row>
        <row r="3324">
          <cell r="L3324">
            <v>0</v>
          </cell>
        </row>
        <row r="3325">
          <cell r="L3325">
            <v>0</v>
          </cell>
        </row>
        <row r="3326">
          <cell r="L3326">
            <v>0</v>
          </cell>
        </row>
        <row r="3327">
          <cell r="L3327">
            <v>0</v>
          </cell>
        </row>
        <row r="3328">
          <cell r="L3328">
            <v>0</v>
          </cell>
        </row>
        <row r="3329">
          <cell r="L3329">
            <v>0</v>
          </cell>
        </row>
        <row r="3330">
          <cell r="L3330">
            <v>0</v>
          </cell>
        </row>
        <row r="3331">
          <cell r="L3331">
            <v>0</v>
          </cell>
        </row>
        <row r="3332">
          <cell r="L3332">
            <v>0</v>
          </cell>
        </row>
        <row r="3333">
          <cell r="L3333">
            <v>0</v>
          </cell>
        </row>
        <row r="3334">
          <cell r="L3334">
            <v>0</v>
          </cell>
        </row>
        <row r="3335">
          <cell r="L3335">
            <v>0</v>
          </cell>
        </row>
        <row r="3336">
          <cell r="L3336">
            <v>0</v>
          </cell>
        </row>
        <row r="3337">
          <cell r="L3337">
            <v>0</v>
          </cell>
        </row>
        <row r="3338">
          <cell r="L3338">
            <v>0</v>
          </cell>
        </row>
        <row r="3339">
          <cell r="L3339">
            <v>0</v>
          </cell>
        </row>
        <row r="3340">
          <cell r="L3340">
            <v>0</v>
          </cell>
        </row>
        <row r="3341">
          <cell r="L3341">
            <v>0</v>
          </cell>
        </row>
        <row r="3342">
          <cell r="L3342">
            <v>0</v>
          </cell>
        </row>
        <row r="3343">
          <cell r="L3343">
            <v>0</v>
          </cell>
        </row>
        <row r="3344">
          <cell r="L3344">
            <v>0</v>
          </cell>
        </row>
        <row r="3345">
          <cell r="L3345">
            <v>0</v>
          </cell>
        </row>
        <row r="3346">
          <cell r="L3346">
            <v>0</v>
          </cell>
        </row>
        <row r="3347">
          <cell r="L3347">
            <v>0</v>
          </cell>
        </row>
        <row r="3348">
          <cell r="L3348">
            <v>0</v>
          </cell>
        </row>
        <row r="3349">
          <cell r="L3349">
            <v>0</v>
          </cell>
        </row>
        <row r="3350">
          <cell r="L3350">
            <v>0</v>
          </cell>
        </row>
        <row r="3351">
          <cell r="L3351">
            <v>0</v>
          </cell>
        </row>
        <row r="3352">
          <cell r="L3352">
            <v>0</v>
          </cell>
        </row>
        <row r="3353">
          <cell r="L3353">
            <v>0</v>
          </cell>
        </row>
        <row r="3354">
          <cell r="L3354">
            <v>0</v>
          </cell>
        </row>
        <row r="3355">
          <cell r="L3355">
            <v>0</v>
          </cell>
        </row>
        <row r="3356">
          <cell r="L3356">
            <v>0</v>
          </cell>
        </row>
        <row r="3357">
          <cell r="L3357">
            <v>0</v>
          </cell>
        </row>
        <row r="3358">
          <cell r="L3358">
            <v>0</v>
          </cell>
        </row>
        <row r="3359">
          <cell r="L3359">
            <v>0</v>
          </cell>
        </row>
        <row r="3360">
          <cell r="L3360">
            <v>0</v>
          </cell>
        </row>
        <row r="3361">
          <cell r="L3361">
            <v>0</v>
          </cell>
        </row>
        <row r="3362">
          <cell r="L3362">
            <v>0</v>
          </cell>
        </row>
        <row r="3363">
          <cell r="L3363">
            <v>0</v>
          </cell>
        </row>
        <row r="3364">
          <cell r="L3364">
            <v>0</v>
          </cell>
        </row>
        <row r="3365">
          <cell r="L3365">
            <v>0</v>
          </cell>
        </row>
        <row r="3366">
          <cell r="L3366">
            <v>0</v>
          </cell>
        </row>
        <row r="3367">
          <cell r="L3367">
            <v>0</v>
          </cell>
        </row>
        <row r="3368">
          <cell r="L3368">
            <v>0</v>
          </cell>
        </row>
        <row r="3369">
          <cell r="L3369">
            <v>0</v>
          </cell>
        </row>
        <row r="3370">
          <cell r="L3370">
            <v>0</v>
          </cell>
        </row>
        <row r="3371">
          <cell r="L3371">
            <v>0</v>
          </cell>
        </row>
        <row r="3372">
          <cell r="L3372">
            <v>0</v>
          </cell>
        </row>
        <row r="3373">
          <cell r="L3373">
            <v>0</v>
          </cell>
        </row>
        <row r="3374">
          <cell r="L3374">
            <v>0</v>
          </cell>
        </row>
        <row r="3375">
          <cell r="L3375">
            <v>0</v>
          </cell>
        </row>
        <row r="3376">
          <cell r="L3376">
            <v>0</v>
          </cell>
        </row>
        <row r="3377">
          <cell r="L3377">
            <v>0</v>
          </cell>
        </row>
        <row r="3378">
          <cell r="L3378">
            <v>0</v>
          </cell>
        </row>
        <row r="3379">
          <cell r="L3379">
            <v>0</v>
          </cell>
        </row>
        <row r="3380">
          <cell r="L3380">
            <v>0</v>
          </cell>
        </row>
        <row r="3381">
          <cell r="L3381">
            <v>0</v>
          </cell>
        </row>
        <row r="3382">
          <cell r="L3382">
            <v>0</v>
          </cell>
        </row>
        <row r="3383">
          <cell r="L3383">
            <v>0</v>
          </cell>
        </row>
        <row r="3384">
          <cell r="L3384">
            <v>0</v>
          </cell>
        </row>
        <row r="3385">
          <cell r="L3385">
            <v>0</v>
          </cell>
        </row>
        <row r="3386">
          <cell r="L3386">
            <v>0</v>
          </cell>
        </row>
        <row r="3387">
          <cell r="L3387">
            <v>0</v>
          </cell>
        </row>
        <row r="3388">
          <cell r="L3388">
            <v>0</v>
          </cell>
        </row>
        <row r="3389">
          <cell r="L3389">
            <v>0</v>
          </cell>
        </row>
        <row r="3390">
          <cell r="L3390">
            <v>0</v>
          </cell>
        </row>
        <row r="3391">
          <cell r="L3391">
            <v>0</v>
          </cell>
        </row>
        <row r="3392">
          <cell r="L3392">
            <v>0</v>
          </cell>
        </row>
        <row r="3393">
          <cell r="L3393">
            <v>0</v>
          </cell>
        </row>
        <row r="3394">
          <cell r="L3394">
            <v>0</v>
          </cell>
        </row>
        <row r="3395">
          <cell r="L3395">
            <v>0</v>
          </cell>
        </row>
        <row r="3396">
          <cell r="L3396">
            <v>0</v>
          </cell>
        </row>
        <row r="3397">
          <cell r="L3397">
            <v>0</v>
          </cell>
        </row>
        <row r="3398">
          <cell r="L3398">
            <v>0</v>
          </cell>
        </row>
        <row r="3399">
          <cell r="L3399">
            <v>0</v>
          </cell>
        </row>
        <row r="3400">
          <cell r="L3400">
            <v>0</v>
          </cell>
        </row>
        <row r="3401">
          <cell r="L3401">
            <v>0</v>
          </cell>
        </row>
        <row r="3402">
          <cell r="L3402">
            <v>0</v>
          </cell>
        </row>
        <row r="3403">
          <cell r="L3403">
            <v>0</v>
          </cell>
        </row>
        <row r="3404">
          <cell r="L3404">
            <v>0</v>
          </cell>
        </row>
        <row r="3405">
          <cell r="L3405">
            <v>0</v>
          </cell>
        </row>
        <row r="3406">
          <cell r="L3406">
            <v>0</v>
          </cell>
        </row>
        <row r="3407">
          <cell r="L3407">
            <v>0</v>
          </cell>
        </row>
        <row r="3408">
          <cell r="L3408">
            <v>0</v>
          </cell>
        </row>
        <row r="3409">
          <cell r="L3409">
            <v>0</v>
          </cell>
        </row>
        <row r="3410">
          <cell r="L3410">
            <v>0</v>
          </cell>
        </row>
        <row r="3411">
          <cell r="L3411">
            <v>0</v>
          </cell>
        </row>
        <row r="3412">
          <cell r="L3412">
            <v>0</v>
          </cell>
        </row>
        <row r="3413">
          <cell r="L3413">
            <v>0</v>
          </cell>
        </row>
        <row r="3414">
          <cell r="L3414">
            <v>0</v>
          </cell>
        </row>
        <row r="3415">
          <cell r="L3415">
            <v>0</v>
          </cell>
        </row>
        <row r="3416">
          <cell r="L3416">
            <v>0</v>
          </cell>
        </row>
        <row r="3417">
          <cell r="L3417">
            <v>0</v>
          </cell>
        </row>
        <row r="3418">
          <cell r="L3418">
            <v>0</v>
          </cell>
        </row>
        <row r="3419">
          <cell r="L3419">
            <v>0</v>
          </cell>
        </row>
        <row r="3420">
          <cell r="L3420">
            <v>0</v>
          </cell>
        </row>
        <row r="3421">
          <cell r="L3421">
            <v>0</v>
          </cell>
        </row>
        <row r="3422">
          <cell r="L3422">
            <v>0</v>
          </cell>
        </row>
        <row r="3423">
          <cell r="L3423">
            <v>0</v>
          </cell>
        </row>
        <row r="3424">
          <cell r="L3424">
            <v>0</v>
          </cell>
        </row>
        <row r="3425">
          <cell r="L3425">
            <v>0</v>
          </cell>
        </row>
        <row r="3426">
          <cell r="L3426">
            <v>0</v>
          </cell>
        </row>
        <row r="3427">
          <cell r="L3427">
            <v>0</v>
          </cell>
        </row>
        <row r="3428">
          <cell r="L3428">
            <v>0</v>
          </cell>
        </row>
        <row r="3429">
          <cell r="L3429">
            <v>0</v>
          </cell>
        </row>
        <row r="3430">
          <cell r="L3430">
            <v>0</v>
          </cell>
        </row>
        <row r="3431">
          <cell r="L3431">
            <v>0</v>
          </cell>
        </row>
        <row r="3432">
          <cell r="L3432">
            <v>0</v>
          </cell>
        </row>
        <row r="3433">
          <cell r="L3433">
            <v>0</v>
          </cell>
        </row>
        <row r="3434">
          <cell r="L3434">
            <v>0</v>
          </cell>
        </row>
        <row r="3435">
          <cell r="L3435">
            <v>0</v>
          </cell>
        </row>
        <row r="3436">
          <cell r="L3436">
            <v>0</v>
          </cell>
        </row>
        <row r="3437">
          <cell r="L3437">
            <v>0</v>
          </cell>
        </row>
        <row r="3438">
          <cell r="L3438">
            <v>0</v>
          </cell>
        </row>
        <row r="3439">
          <cell r="L3439">
            <v>0</v>
          </cell>
        </row>
        <row r="3440">
          <cell r="L3440">
            <v>0</v>
          </cell>
        </row>
        <row r="3441">
          <cell r="L3441">
            <v>0</v>
          </cell>
        </row>
        <row r="3442">
          <cell r="L3442">
            <v>0</v>
          </cell>
        </row>
        <row r="3443">
          <cell r="L3443">
            <v>0</v>
          </cell>
        </row>
        <row r="3444">
          <cell r="L3444">
            <v>0</v>
          </cell>
        </row>
        <row r="3445">
          <cell r="L3445">
            <v>0</v>
          </cell>
        </row>
        <row r="3446">
          <cell r="L3446">
            <v>0</v>
          </cell>
        </row>
        <row r="3447">
          <cell r="L3447">
            <v>0</v>
          </cell>
        </row>
        <row r="3448">
          <cell r="L3448">
            <v>0</v>
          </cell>
        </row>
        <row r="3449">
          <cell r="L3449">
            <v>0</v>
          </cell>
        </row>
        <row r="3450">
          <cell r="L3450">
            <v>0</v>
          </cell>
        </row>
        <row r="3451">
          <cell r="L3451">
            <v>0</v>
          </cell>
        </row>
        <row r="3452">
          <cell r="L3452">
            <v>0</v>
          </cell>
        </row>
        <row r="3453">
          <cell r="L3453">
            <v>0</v>
          </cell>
        </row>
        <row r="3454">
          <cell r="L3454">
            <v>0</v>
          </cell>
        </row>
        <row r="3455">
          <cell r="L3455">
            <v>0</v>
          </cell>
        </row>
        <row r="3456">
          <cell r="L3456">
            <v>0</v>
          </cell>
        </row>
        <row r="3457">
          <cell r="L3457">
            <v>0</v>
          </cell>
        </row>
        <row r="3458">
          <cell r="L3458">
            <v>0</v>
          </cell>
        </row>
        <row r="3459">
          <cell r="L3459">
            <v>0</v>
          </cell>
        </row>
        <row r="3460">
          <cell r="L3460">
            <v>0</v>
          </cell>
        </row>
        <row r="3461">
          <cell r="L3461">
            <v>0</v>
          </cell>
        </row>
        <row r="3462">
          <cell r="L3462">
            <v>0</v>
          </cell>
        </row>
        <row r="3463">
          <cell r="L3463">
            <v>0</v>
          </cell>
        </row>
        <row r="3464">
          <cell r="L3464">
            <v>0</v>
          </cell>
        </row>
        <row r="3465">
          <cell r="L3465">
            <v>0</v>
          </cell>
        </row>
        <row r="3466">
          <cell r="L3466">
            <v>0</v>
          </cell>
        </row>
        <row r="3467">
          <cell r="L3467">
            <v>0</v>
          </cell>
        </row>
        <row r="3468">
          <cell r="L3468">
            <v>0</v>
          </cell>
        </row>
        <row r="3469">
          <cell r="L3469">
            <v>0</v>
          </cell>
        </row>
        <row r="3470">
          <cell r="L3470">
            <v>0</v>
          </cell>
        </row>
        <row r="3471">
          <cell r="L3471">
            <v>0</v>
          </cell>
        </row>
        <row r="3472">
          <cell r="L3472">
            <v>0</v>
          </cell>
        </row>
        <row r="3473">
          <cell r="L3473">
            <v>0</v>
          </cell>
        </row>
        <row r="3474">
          <cell r="L3474">
            <v>0</v>
          </cell>
        </row>
        <row r="3475">
          <cell r="L3475">
            <v>0</v>
          </cell>
        </row>
        <row r="3476">
          <cell r="L3476">
            <v>0</v>
          </cell>
        </row>
        <row r="3477">
          <cell r="L3477">
            <v>0</v>
          </cell>
        </row>
        <row r="3478">
          <cell r="L3478">
            <v>0</v>
          </cell>
        </row>
        <row r="3479">
          <cell r="L3479">
            <v>0</v>
          </cell>
        </row>
        <row r="3480">
          <cell r="L3480">
            <v>0</v>
          </cell>
        </row>
        <row r="3481">
          <cell r="L3481">
            <v>0</v>
          </cell>
        </row>
        <row r="3482">
          <cell r="L3482">
            <v>0</v>
          </cell>
        </row>
        <row r="3483">
          <cell r="L3483">
            <v>0</v>
          </cell>
        </row>
        <row r="3484">
          <cell r="L3484">
            <v>0</v>
          </cell>
        </row>
        <row r="3485">
          <cell r="L3485">
            <v>0</v>
          </cell>
        </row>
        <row r="3486">
          <cell r="L3486">
            <v>0</v>
          </cell>
        </row>
        <row r="3487">
          <cell r="L3487">
            <v>0</v>
          </cell>
        </row>
        <row r="3488">
          <cell r="L3488">
            <v>0</v>
          </cell>
        </row>
        <row r="3489">
          <cell r="L3489">
            <v>0</v>
          </cell>
        </row>
        <row r="3490">
          <cell r="L3490">
            <v>0</v>
          </cell>
        </row>
        <row r="3491">
          <cell r="L3491">
            <v>0</v>
          </cell>
        </row>
        <row r="3492">
          <cell r="L3492">
            <v>0</v>
          </cell>
        </row>
        <row r="3493">
          <cell r="L3493">
            <v>0</v>
          </cell>
        </row>
        <row r="3494">
          <cell r="L3494">
            <v>0</v>
          </cell>
        </row>
        <row r="3495">
          <cell r="L3495">
            <v>0</v>
          </cell>
        </row>
        <row r="3496">
          <cell r="L3496">
            <v>0</v>
          </cell>
        </row>
        <row r="3497">
          <cell r="L3497">
            <v>0</v>
          </cell>
        </row>
        <row r="3498">
          <cell r="L3498">
            <v>0</v>
          </cell>
        </row>
        <row r="3499">
          <cell r="L3499">
            <v>0</v>
          </cell>
        </row>
        <row r="3500">
          <cell r="L3500">
            <v>0</v>
          </cell>
        </row>
        <row r="3501">
          <cell r="L3501">
            <v>0</v>
          </cell>
        </row>
        <row r="3502">
          <cell r="L3502">
            <v>0</v>
          </cell>
        </row>
        <row r="3503">
          <cell r="L3503">
            <v>0</v>
          </cell>
        </row>
        <row r="3504">
          <cell r="L3504">
            <v>0</v>
          </cell>
        </row>
        <row r="3505">
          <cell r="L3505">
            <v>0</v>
          </cell>
        </row>
        <row r="3506">
          <cell r="L3506">
            <v>0</v>
          </cell>
        </row>
        <row r="3507">
          <cell r="L3507">
            <v>0</v>
          </cell>
        </row>
        <row r="3508">
          <cell r="L3508">
            <v>0</v>
          </cell>
        </row>
        <row r="3509">
          <cell r="L3509">
            <v>0</v>
          </cell>
        </row>
        <row r="3510">
          <cell r="L3510">
            <v>0</v>
          </cell>
        </row>
        <row r="3511">
          <cell r="L3511">
            <v>0</v>
          </cell>
        </row>
        <row r="3512">
          <cell r="L3512">
            <v>0</v>
          </cell>
        </row>
        <row r="3513">
          <cell r="L3513">
            <v>0</v>
          </cell>
        </row>
        <row r="3514">
          <cell r="L3514">
            <v>0</v>
          </cell>
        </row>
        <row r="3515">
          <cell r="L3515">
            <v>0</v>
          </cell>
        </row>
        <row r="3516">
          <cell r="L3516">
            <v>0</v>
          </cell>
        </row>
        <row r="3517">
          <cell r="L3517">
            <v>0</v>
          </cell>
        </row>
        <row r="3518">
          <cell r="L3518">
            <v>0</v>
          </cell>
        </row>
        <row r="3519">
          <cell r="L3519">
            <v>0</v>
          </cell>
        </row>
        <row r="3520">
          <cell r="L3520">
            <v>0</v>
          </cell>
        </row>
        <row r="3521">
          <cell r="L3521">
            <v>0</v>
          </cell>
        </row>
        <row r="3522">
          <cell r="L3522">
            <v>0</v>
          </cell>
        </row>
        <row r="3523">
          <cell r="L3523">
            <v>0</v>
          </cell>
        </row>
        <row r="3524">
          <cell r="L3524">
            <v>0</v>
          </cell>
        </row>
        <row r="3525">
          <cell r="L3525">
            <v>0</v>
          </cell>
        </row>
        <row r="3526">
          <cell r="L3526">
            <v>0</v>
          </cell>
        </row>
        <row r="3527">
          <cell r="L3527">
            <v>0</v>
          </cell>
        </row>
        <row r="3528">
          <cell r="L3528">
            <v>0</v>
          </cell>
        </row>
        <row r="3529">
          <cell r="L3529">
            <v>0</v>
          </cell>
        </row>
        <row r="3530">
          <cell r="L3530">
            <v>0</v>
          </cell>
        </row>
        <row r="3531">
          <cell r="L3531">
            <v>0</v>
          </cell>
        </row>
        <row r="3532">
          <cell r="L3532">
            <v>0</v>
          </cell>
        </row>
        <row r="3533">
          <cell r="L3533">
            <v>0</v>
          </cell>
        </row>
        <row r="3534">
          <cell r="L3534">
            <v>0</v>
          </cell>
        </row>
        <row r="3535">
          <cell r="L3535">
            <v>0</v>
          </cell>
        </row>
        <row r="3536">
          <cell r="L3536">
            <v>0</v>
          </cell>
        </row>
        <row r="3537">
          <cell r="L3537">
            <v>0</v>
          </cell>
        </row>
        <row r="3538">
          <cell r="L3538">
            <v>0</v>
          </cell>
        </row>
        <row r="3539">
          <cell r="L3539">
            <v>0</v>
          </cell>
        </row>
        <row r="3540">
          <cell r="L3540">
            <v>0</v>
          </cell>
        </row>
        <row r="3541">
          <cell r="L3541">
            <v>0</v>
          </cell>
        </row>
        <row r="3542">
          <cell r="L3542">
            <v>0</v>
          </cell>
        </row>
        <row r="3543">
          <cell r="L3543">
            <v>0</v>
          </cell>
        </row>
        <row r="3544">
          <cell r="L3544">
            <v>0</v>
          </cell>
        </row>
        <row r="3545">
          <cell r="L3545">
            <v>0</v>
          </cell>
        </row>
        <row r="3546">
          <cell r="L3546">
            <v>0</v>
          </cell>
        </row>
        <row r="3547">
          <cell r="L3547">
            <v>0</v>
          </cell>
        </row>
        <row r="3548">
          <cell r="L3548">
            <v>0</v>
          </cell>
        </row>
        <row r="3549">
          <cell r="L3549">
            <v>0</v>
          </cell>
        </row>
        <row r="3550">
          <cell r="L3550">
            <v>0</v>
          </cell>
        </row>
        <row r="3551">
          <cell r="L3551">
            <v>0</v>
          </cell>
        </row>
        <row r="3552">
          <cell r="L3552">
            <v>0</v>
          </cell>
        </row>
        <row r="3553">
          <cell r="L3553">
            <v>0</v>
          </cell>
        </row>
        <row r="3554">
          <cell r="L3554">
            <v>0</v>
          </cell>
        </row>
        <row r="3555">
          <cell r="L3555">
            <v>0</v>
          </cell>
        </row>
        <row r="3556">
          <cell r="L3556">
            <v>0</v>
          </cell>
        </row>
        <row r="3557">
          <cell r="L3557">
            <v>0</v>
          </cell>
        </row>
        <row r="3558">
          <cell r="L3558">
            <v>0</v>
          </cell>
        </row>
        <row r="3559">
          <cell r="L3559">
            <v>0</v>
          </cell>
        </row>
        <row r="3560">
          <cell r="L3560">
            <v>0</v>
          </cell>
        </row>
        <row r="3561">
          <cell r="L3561">
            <v>0</v>
          </cell>
        </row>
        <row r="3562">
          <cell r="L3562">
            <v>0</v>
          </cell>
        </row>
        <row r="3563">
          <cell r="L3563">
            <v>0</v>
          </cell>
        </row>
        <row r="3564">
          <cell r="L3564">
            <v>0</v>
          </cell>
        </row>
        <row r="3565">
          <cell r="L3565">
            <v>0</v>
          </cell>
        </row>
        <row r="3566">
          <cell r="L3566">
            <v>0</v>
          </cell>
        </row>
        <row r="3567">
          <cell r="L3567">
            <v>0</v>
          </cell>
        </row>
        <row r="3568">
          <cell r="L3568">
            <v>0</v>
          </cell>
        </row>
        <row r="3569">
          <cell r="L3569">
            <v>0</v>
          </cell>
        </row>
        <row r="3570">
          <cell r="L3570">
            <v>0</v>
          </cell>
        </row>
        <row r="3571">
          <cell r="L3571">
            <v>0</v>
          </cell>
        </row>
        <row r="3572">
          <cell r="L3572">
            <v>0</v>
          </cell>
        </row>
        <row r="3573">
          <cell r="L3573">
            <v>0</v>
          </cell>
        </row>
        <row r="3574">
          <cell r="L3574">
            <v>0</v>
          </cell>
        </row>
        <row r="3575">
          <cell r="L3575">
            <v>0</v>
          </cell>
        </row>
        <row r="3576">
          <cell r="L3576">
            <v>0</v>
          </cell>
        </row>
        <row r="3577">
          <cell r="L3577">
            <v>0</v>
          </cell>
        </row>
        <row r="3578">
          <cell r="L3578">
            <v>0</v>
          </cell>
        </row>
        <row r="3579">
          <cell r="L3579">
            <v>0</v>
          </cell>
        </row>
        <row r="3580">
          <cell r="L3580">
            <v>0</v>
          </cell>
        </row>
        <row r="3581">
          <cell r="L3581">
            <v>0</v>
          </cell>
        </row>
        <row r="3582">
          <cell r="L3582">
            <v>0</v>
          </cell>
        </row>
        <row r="3583">
          <cell r="L3583">
            <v>0</v>
          </cell>
        </row>
        <row r="3584">
          <cell r="L3584">
            <v>0</v>
          </cell>
        </row>
        <row r="3585">
          <cell r="L3585">
            <v>0</v>
          </cell>
        </row>
        <row r="3586">
          <cell r="L3586">
            <v>0</v>
          </cell>
        </row>
        <row r="3587">
          <cell r="L3587">
            <v>0</v>
          </cell>
        </row>
        <row r="3588">
          <cell r="L3588">
            <v>0</v>
          </cell>
        </row>
        <row r="3589">
          <cell r="L3589">
            <v>0</v>
          </cell>
        </row>
        <row r="3590">
          <cell r="L3590">
            <v>0</v>
          </cell>
        </row>
        <row r="3591">
          <cell r="L3591">
            <v>0</v>
          </cell>
        </row>
        <row r="3592">
          <cell r="L3592">
            <v>0</v>
          </cell>
        </row>
        <row r="3593">
          <cell r="L3593">
            <v>0</v>
          </cell>
        </row>
        <row r="3594">
          <cell r="L3594">
            <v>0</v>
          </cell>
        </row>
        <row r="3595">
          <cell r="L3595">
            <v>0</v>
          </cell>
        </row>
        <row r="3596">
          <cell r="L3596">
            <v>0</v>
          </cell>
        </row>
        <row r="3597">
          <cell r="L3597">
            <v>0</v>
          </cell>
        </row>
        <row r="3598">
          <cell r="L3598">
            <v>0</v>
          </cell>
        </row>
        <row r="3599">
          <cell r="L3599">
            <v>0</v>
          </cell>
        </row>
        <row r="3600">
          <cell r="L3600">
            <v>0</v>
          </cell>
        </row>
        <row r="3601">
          <cell r="L3601">
            <v>0</v>
          </cell>
        </row>
        <row r="3602">
          <cell r="L3602">
            <v>0</v>
          </cell>
        </row>
        <row r="3603">
          <cell r="L3603">
            <v>0</v>
          </cell>
        </row>
        <row r="3604">
          <cell r="L3604">
            <v>0</v>
          </cell>
        </row>
        <row r="3605">
          <cell r="L3605">
            <v>0</v>
          </cell>
        </row>
        <row r="3606">
          <cell r="L3606">
            <v>0</v>
          </cell>
        </row>
        <row r="3607">
          <cell r="L3607">
            <v>0</v>
          </cell>
        </row>
        <row r="3608">
          <cell r="L3608">
            <v>0</v>
          </cell>
        </row>
        <row r="3609">
          <cell r="L3609">
            <v>0</v>
          </cell>
        </row>
        <row r="3610">
          <cell r="L3610">
            <v>0</v>
          </cell>
        </row>
        <row r="3611">
          <cell r="L3611">
            <v>0</v>
          </cell>
        </row>
        <row r="3612">
          <cell r="L3612">
            <v>0</v>
          </cell>
        </row>
        <row r="3613">
          <cell r="L3613">
            <v>0</v>
          </cell>
        </row>
        <row r="3614">
          <cell r="L3614">
            <v>0</v>
          </cell>
        </row>
        <row r="3615">
          <cell r="L3615">
            <v>0</v>
          </cell>
        </row>
        <row r="3616">
          <cell r="L3616">
            <v>0</v>
          </cell>
        </row>
        <row r="3617">
          <cell r="L3617">
            <v>0</v>
          </cell>
        </row>
        <row r="3618">
          <cell r="L3618">
            <v>0</v>
          </cell>
        </row>
        <row r="3619">
          <cell r="L3619">
            <v>0</v>
          </cell>
        </row>
        <row r="3620">
          <cell r="L3620">
            <v>0</v>
          </cell>
        </row>
        <row r="3621">
          <cell r="L3621">
            <v>0</v>
          </cell>
        </row>
        <row r="3622">
          <cell r="L3622">
            <v>0</v>
          </cell>
        </row>
        <row r="3623">
          <cell r="L3623">
            <v>0</v>
          </cell>
        </row>
        <row r="3624">
          <cell r="L3624">
            <v>0</v>
          </cell>
        </row>
        <row r="3625">
          <cell r="L3625">
            <v>0</v>
          </cell>
        </row>
        <row r="3626">
          <cell r="L3626">
            <v>0</v>
          </cell>
        </row>
        <row r="3627">
          <cell r="L3627">
            <v>0</v>
          </cell>
        </row>
        <row r="3628">
          <cell r="L3628">
            <v>0</v>
          </cell>
        </row>
        <row r="3629">
          <cell r="L3629">
            <v>0</v>
          </cell>
        </row>
        <row r="3630">
          <cell r="L3630">
            <v>0</v>
          </cell>
        </row>
        <row r="3631">
          <cell r="L3631">
            <v>0</v>
          </cell>
        </row>
        <row r="3632">
          <cell r="L3632">
            <v>0</v>
          </cell>
        </row>
        <row r="3633">
          <cell r="L3633">
            <v>0</v>
          </cell>
        </row>
        <row r="3634">
          <cell r="L3634">
            <v>0</v>
          </cell>
        </row>
        <row r="3635">
          <cell r="L3635">
            <v>0</v>
          </cell>
        </row>
        <row r="3636">
          <cell r="L3636">
            <v>0</v>
          </cell>
        </row>
        <row r="3637">
          <cell r="L3637">
            <v>0</v>
          </cell>
        </row>
        <row r="3638">
          <cell r="L3638">
            <v>0</v>
          </cell>
        </row>
        <row r="3639">
          <cell r="L3639">
            <v>0</v>
          </cell>
        </row>
        <row r="3640">
          <cell r="L3640">
            <v>0</v>
          </cell>
        </row>
        <row r="3641">
          <cell r="L3641">
            <v>0</v>
          </cell>
        </row>
        <row r="3642">
          <cell r="L3642">
            <v>0</v>
          </cell>
        </row>
        <row r="3643">
          <cell r="L3643">
            <v>0</v>
          </cell>
        </row>
        <row r="3644">
          <cell r="L3644">
            <v>0</v>
          </cell>
        </row>
        <row r="3645">
          <cell r="L3645">
            <v>0</v>
          </cell>
        </row>
        <row r="3646">
          <cell r="L3646">
            <v>0</v>
          </cell>
        </row>
        <row r="3647">
          <cell r="L3647">
            <v>0</v>
          </cell>
        </row>
        <row r="3648">
          <cell r="L3648">
            <v>0</v>
          </cell>
        </row>
        <row r="3649">
          <cell r="L3649">
            <v>0</v>
          </cell>
        </row>
        <row r="3650">
          <cell r="L3650">
            <v>0</v>
          </cell>
        </row>
        <row r="3651">
          <cell r="L3651">
            <v>0</v>
          </cell>
        </row>
        <row r="3652">
          <cell r="L3652">
            <v>0</v>
          </cell>
        </row>
        <row r="3653">
          <cell r="L3653">
            <v>0</v>
          </cell>
        </row>
        <row r="3654">
          <cell r="L3654">
            <v>0</v>
          </cell>
        </row>
        <row r="3655">
          <cell r="L3655">
            <v>0</v>
          </cell>
        </row>
        <row r="3656">
          <cell r="L3656">
            <v>0</v>
          </cell>
        </row>
        <row r="3657">
          <cell r="L3657">
            <v>0</v>
          </cell>
        </row>
        <row r="3658">
          <cell r="L3658">
            <v>0</v>
          </cell>
        </row>
        <row r="3659">
          <cell r="L3659">
            <v>0</v>
          </cell>
        </row>
        <row r="3660">
          <cell r="L3660">
            <v>0</v>
          </cell>
        </row>
        <row r="3661">
          <cell r="L3661">
            <v>0</v>
          </cell>
        </row>
        <row r="3662">
          <cell r="L3662">
            <v>0</v>
          </cell>
        </row>
        <row r="3663">
          <cell r="L3663">
            <v>0</v>
          </cell>
        </row>
        <row r="3664">
          <cell r="L3664">
            <v>0</v>
          </cell>
        </row>
        <row r="3665">
          <cell r="L3665">
            <v>0</v>
          </cell>
        </row>
        <row r="3666">
          <cell r="L3666">
            <v>0</v>
          </cell>
        </row>
        <row r="3667">
          <cell r="L3667">
            <v>0</v>
          </cell>
        </row>
        <row r="3668">
          <cell r="L3668">
            <v>0</v>
          </cell>
        </row>
        <row r="3669">
          <cell r="L3669">
            <v>0</v>
          </cell>
        </row>
        <row r="3670">
          <cell r="L3670">
            <v>0</v>
          </cell>
        </row>
        <row r="3671">
          <cell r="L3671">
            <v>0</v>
          </cell>
        </row>
        <row r="3672">
          <cell r="L3672">
            <v>0</v>
          </cell>
        </row>
        <row r="3673">
          <cell r="L3673">
            <v>0</v>
          </cell>
        </row>
        <row r="3674">
          <cell r="L3674">
            <v>0</v>
          </cell>
        </row>
        <row r="3675">
          <cell r="L3675">
            <v>0</v>
          </cell>
        </row>
        <row r="3676">
          <cell r="L3676">
            <v>0</v>
          </cell>
        </row>
        <row r="3677">
          <cell r="L3677">
            <v>0</v>
          </cell>
        </row>
        <row r="3678">
          <cell r="L3678">
            <v>0</v>
          </cell>
        </row>
        <row r="3679">
          <cell r="L3679">
            <v>0</v>
          </cell>
        </row>
        <row r="3680">
          <cell r="L3680">
            <v>0</v>
          </cell>
        </row>
        <row r="3681">
          <cell r="L3681">
            <v>0</v>
          </cell>
        </row>
        <row r="3682">
          <cell r="L3682">
            <v>0</v>
          </cell>
        </row>
        <row r="3683">
          <cell r="L3683">
            <v>0</v>
          </cell>
        </row>
        <row r="3684">
          <cell r="L3684">
            <v>0</v>
          </cell>
        </row>
        <row r="3685">
          <cell r="L3685">
            <v>0</v>
          </cell>
        </row>
        <row r="3686">
          <cell r="L3686">
            <v>0</v>
          </cell>
        </row>
        <row r="3687">
          <cell r="L3687">
            <v>0</v>
          </cell>
        </row>
        <row r="3688">
          <cell r="L3688">
            <v>0</v>
          </cell>
        </row>
        <row r="3689">
          <cell r="L3689">
            <v>0</v>
          </cell>
        </row>
        <row r="3690">
          <cell r="L3690">
            <v>0</v>
          </cell>
        </row>
        <row r="3691">
          <cell r="L3691">
            <v>0</v>
          </cell>
        </row>
        <row r="3692">
          <cell r="L3692">
            <v>0</v>
          </cell>
        </row>
        <row r="3693">
          <cell r="L3693">
            <v>0</v>
          </cell>
        </row>
        <row r="3694">
          <cell r="L3694">
            <v>0</v>
          </cell>
        </row>
        <row r="3695">
          <cell r="L3695">
            <v>0</v>
          </cell>
        </row>
        <row r="3696">
          <cell r="L3696">
            <v>0</v>
          </cell>
        </row>
        <row r="3697">
          <cell r="L3697">
            <v>0</v>
          </cell>
        </row>
        <row r="3698">
          <cell r="L3698">
            <v>0</v>
          </cell>
        </row>
        <row r="3699">
          <cell r="L3699">
            <v>0</v>
          </cell>
        </row>
        <row r="3700">
          <cell r="L3700">
            <v>0</v>
          </cell>
        </row>
        <row r="3701">
          <cell r="L3701">
            <v>0</v>
          </cell>
        </row>
        <row r="3702">
          <cell r="L3702">
            <v>0</v>
          </cell>
        </row>
        <row r="3703">
          <cell r="L3703">
            <v>0</v>
          </cell>
        </row>
        <row r="3704">
          <cell r="L3704">
            <v>0</v>
          </cell>
        </row>
        <row r="3705">
          <cell r="L3705">
            <v>0</v>
          </cell>
        </row>
        <row r="3706">
          <cell r="L3706">
            <v>0</v>
          </cell>
        </row>
        <row r="3707">
          <cell r="L3707">
            <v>0</v>
          </cell>
        </row>
        <row r="3708">
          <cell r="L3708">
            <v>0</v>
          </cell>
        </row>
        <row r="3709">
          <cell r="L3709">
            <v>0</v>
          </cell>
        </row>
        <row r="3710">
          <cell r="L3710">
            <v>0</v>
          </cell>
        </row>
        <row r="3711">
          <cell r="L3711">
            <v>0</v>
          </cell>
        </row>
        <row r="3712">
          <cell r="L3712">
            <v>0</v>
          </cell>
        </row>
        <row r="3713">
          <cell r="L3713">
            <v>0</v>
          </cell>
        </row>
        <row r="3714">
          <cell r="L3714">
            <v>0</v>
          </cell>
        </row>
        <row r="3715">
          <cell r="L3715">
            <v>0</v>
          </cell>
        </row>
        <row r="3716">
          <cell r="L3716">
            <v>0</v>
          </cell>
        </row>
        <row r="3717">
          <cell r="L3717">
            <v>0</v>
          </cell>
        </row>
        <row r="3718">
          <cell r="L3718">
            <v>0</v>
          </cell>
        </row>
        <row r="3719">
          <cell r="L3719">
            <v>0</v>
          </cell>
        </row>
        <row r="3720">
          <cell r="L3720">
            <v>0</v>
          </cell>
        </row>
        <row r="3721">
          <cell r="L3721">
            <v>0</v>
          </cell>
        </row>
        <row r="3722">
          <cell r="L3722">
            <v>0</v>
          </cell>
        </row>
        <row r="3723">
          <cell r="L3723">
            <v>0</v>
          </cell>
        </row>
        <row r="3724">
          <cell r="L3724">
            <v>0</v>
          </cell>
        </row>
        <row r="3725">
          <cell r="L3725">
            <v>0</v>
          </cell>
        </row>
        <row r="3726">
          <cell r="L3726">
            <v>0</v>
          </cell>
        </row>
        <row r="3727">
          <cell r="L3727">
            <v>0</v>
          </cell>
        </row>
        <row r="3728">
          <cell r="L3728">
            <v>0</v>
          </cell>
        </row>
        <row r="3729">
          <cell r="L3729">
            <v>0</v>
          </cell>
        </row>
        <row r="3730">
          <cell r="L3730">
            <v>0</v>
          </cell>
        </row>
        <row r="3731">
          <cell r="L3731">
            <v>0</v>
          </cell>
        </row>
        <row r="3732">
          <cell r="L3732">
            <v>0</v>
          </cell>
        </row>
        <row r="3733">
          <cell r="L3733">
            <v>0</v>
          </cell>
        </row>
        <row r="3734">
          <cell r="L3734">
            <v>0</v>
          </cell>
        </row>
        <row r="3735">
          <cell r="L3735">
            <v>0</v>
          </cell>
        </row>
        <row r="3736">
          <cell r="L3736">
            <v>0</v>
          </cell>
        </row>
        <row r="3737">
          <cell r="L3737">
            <v>0</v>
          </cell>
        </row>
        <row r="3738">
          <cell r="L3738">
            <v>0</v>
          </cell>
        </row>
        <row r="3739">
          <cell r="L3739">
            <v>0</v>
          </cell>
        </row>
        <row r="3740">
          <cell r="L3740">
            <v>0</v>
          </cell>
        </row>
        <row r="3741">
          <cell r="L3741">
            <v>0</v>
          </cell>
        </row>
        <row r="3742">
          <cell r="L3742">
            <v>0</v>
          </cell>
        </row>
        <row r="3743">
          <cell r="L3743">
            <v>0</v>
          </cell>
        </row>
        <row r="3744">
          <cell r="L3744">
            <v>0</v>
          </cell>
        </row>
        <row r="3745">
          <cell r="L3745">
            <v>0</v>
          </cell>
        </row>
        <row r="3746">
          <cell r="L3746">
            <v>0</v>
          </cell>
        </row>
        <row r="3747">
          <cell r="L3747">
            <v>0</v>
          </cell>
        </row>
        <row r="3748">
          <cell r="L3748">
            <v>0</v>
          </cell>
        </row>
        <row r="3749">
          <cell r="L3749">
            <v>0</v>
          </cell>
        </row>
        <row r="3750">
          <cell r="L3750">
            <v>0</v>
          </cell>
        </row>
        <row r="3751">
          <cell r="L3751">
            <v>0</v>
          </cell>
        </row>
        <row r="3752">
          <cell r="L3752">
            <v>0</v>
          </cell>
        </row>
        <row r="3753">
          <cell r="L3753">
            <v>0</v>
          </cell>
        </row>
        <row r="3754">
          <cell r="L3754">
            <v>0</v>
          </cell>
        </row>
        <row r="3755">
          <cell r="L3755">
            <v>0</v>
          </cell>
        </row>
        <row r="3756">
          <cell r="L3756">
            <v>0</v>
          </cell>
        </row>
        <row r="3757">
          <cell r="L3757">
            <v>0</v>
          </cell>
        </row>
        <row r="3758">
          <cell r="L3758">
            <v>0</v>
          </cell>
        </row>
        <row r="3759">
          <cell r="L3759">
            <v>0</v>
          </cell>
        </row>
        <row r="3760">
          <cell r="L3760">
            <v>0</v>
          </cell>
        </row>
        <row r="3761">
          <cell r="L3761">
            <v>0</v>
          </cell>
        </row>
        <row r="3762">
          <cell r="L3762">
            <v>0</v>
          </cell>
        </row>
        <row r="3763">
          <cell r="L3763">
            <v>0</v>
          </cell>
        </row>
        <row r="3764">
          <cell r="L3764">
            <v>0</v>
          </cell>
        </row>
        <row r="3765">
          <cell r="L3765">
            <v>0</v>
          </cell>
        </row>
        <row r="3766">
          <cell r="L3766">
            <v>0</v>
          </cell>
        </row>
        <row r="3767">
          <cell r="L3767">
            <v>0</v>
          </cell>
        </row>
        <row r="3768">
          <cell r="L3768">
            <v>0</v>
          </cell>
        </row>
        <row r="3769">
          <cell r="L3769">
            <v>0</v>
          </cell>
        </row>
        <row r="3770">
          <cell r="L3770">
            <v>0</v>
          </cell>
        </row>
        <row r="3771">
          <cell r="L3771">
            <v>0</v>
          </cell>
        </row>
        <row r="3772">
          <cell r="L3772">
            <v>0</v>
          </cell>
        </row>
        <row r="3773">
          <cell r="L3773">
            <v>0</v>
          </cell>
        </row>
        <row r="3774">
          <cell r="L3774">
            <v>0</v>
          </cell>
        </row>
        <row r="3775">
          <cell r="L3775">
            <v>0</v>
          </cell>
        </row>
        <row r="3776">
          <cell r="L3776">
            <v>0</v>
          </cell>
        </row>
        <row r="3777">
          <cell r="L3777">
            <v>0</v>
          </cell>
        </row>
        <row r="3778">
          <cell r="L3778">
            <v>0</v>
          </cell>
        </row>
        <row r="3779">
          <cell r="L3779">
            <v>0</v>
          </cell>
        </row>
        <row r="3780">
          <cell r="L3780">
            <v>0</v>
          </cell>
        </row>
        <row r="3781">
          <cell r="L3781">
            <v>0</v>
          </cell>
        </row>
        <row r="3782">
          <cell r="L3782">
            <v>0</v>
          </cell>
        </row>
        <row r="3783">
          <cell r="L3783">
            <v>0</v>
          </cell>
        </row>
        <row r="3784">
          <cell r="L3784">
            <v>0</v>
          </cell>
        </row>
        <row r="3785">
          <cell r="L3785">
            <v>0</v>
          </cell>
        </row>
        <row r="3786">
          <cell r="L3786">
            <v>0</v>
          </cell>
        </row>
        <row r="3787">
          <cell r="L3787">
            <v>0</v>
          </cell>
        </row>
        <row r="3788">
          <cell r="L3788">
            <v>0</v>
          </cell>
        </row>
        <row r="3789">
          <cell r="L3789">
            <v>0</v>
          </cell>
        </row>
        <row r="3790">
          <cell r="L3790">
            <v>0</v>
          </cell>
        </row>
        <row r="3791">
          <cell r="L3791">
            <v>0</v>
          </cell>
        </row>
        <row r="3792">
          <cell r="L3792">
            <v>0</v>
          </cell>
        </row>
        <row r="3793">
          <cell r="L3793">
            <v>0</v>
          </cell>
        </row>
        <row r="3794">
          <cell r="L3794">
            <v>0</v>
          </cell>
        </row>
        <row r="3795">
          <cell r="L3795">
            <v>0</v>
          </cell>
        </row>
        <row r="3796">
          <cell r="L3796">
            <v>0</v>
          </cell>
        </row>
        <row r="3797">
          <cell r="L3797">
            <v>0</v>
          </cell>
        </row>
        <row r="3798">
          <cell r="L3798">
            <v>0</v>
          </cell>
        </row>
        <row r="3799">
          <cell r="L3799">
            <v>0</v>
          </cell>
        </row>
        <row r="3800">
          <cell r="L3800">
            <v>0</v>
          </cell>
        </row>
        <row r="3801">
          <cell r="L3801">
            <v>0</v>
          </cell>
        </row>
        <row r="3802">
          <cell r="L3802">
            <v>0</v>
          </cell>
        </row>
        <row r="3803">
          <cell r="L3803">
            <v>0</v>
          </cell>
        </row>
        <row r="3804">
          <cell r="L3804">
            <v>0</v>
          </cell>
        </row>
        <row r="3805">
          <cell r="L3805">
            <v>0</v>
          </cell>
        </row>
        <row r="3806">
          <cell r="L3806">
            <v>0</v>
          </cell>
        </row>
        <row r="3807">
          <cell r="L3807">
            <v>0</v>
          </cell>
        </row>
        <row r="3808">
          <cell r="L3808">
            <v>0</v>
          </cell>
        </row>
        <row r="3809">
          <cell r="L3809">
            <v>0</v>
          </cell>
        </row>
        <row r="3810">
          <cell r="L3810">
            <v>0</v>
          </cell>
        </row>
        <row r="3811">
          <cell r="L3811">
            <v>0</v>
          </cell>
        </row>
        <row r="3812">
          <cell r="L3812">
            <v>0</v>
          </cell>
        </row>
        <row r="3813">
          <cell r="L3813">
            <v>0</v>
          </cell>
        </row>
        <row r="3814">
          <cell r="L3814">
            <v>0</v>
          </cell>
        </row>
        <row r="3815">
          <cell r="L3815">
            <v>0</v>
          </cell>
        </row>
        <row r="3816">
          <cell r="L3816">
            <v>0</v>
          </cell>
        </row>
        <row r="3817">
          <cell r="L3817">
            <v>0</v>
          </cell>
        </row>
        <row r="3818">
          <cell r="L3818">
            <v>0</v>
          </cell>
        </row>
        <row r="3819">
          <cell r="L3819">
            <v>0</v>
          </cell>
        </row>
        <row r="3820">
          <cell r="L3820">
            <v>0</v>
          </cell>
        </row>
        <row r="3821">
          <cell r="L3821">
            <v>0</v>
          </cell>
        </row>
        <row r="3822">
          <cell r="L3822">
            <v>0</v>
          </cell>
        </row>
        <row r="3823">
          <cell r="L3823">
            <v>0</v>
          </cell>
        </row>
        <row r="3824">
          <cell r="L3824">
            <v>0</v>
          </cell>
        </row>
        <row r="3825">
          <cell r="L3825">
            <v>0</v>
          </cell>
        </row>
        <row r="3826">
          <cell r="L3826">
            <v>0</v>
          </cell>
        </row>
        <row r="3827">
          <cell r="L3827">
            <v>0</v>
          </cell>
        </row>
        <row r="3828">
          <cell r="L3828">
            <v>0</v>
          </cell>
        </row>
        <row r="3829">
          <cell r="L3829">
            <v>0</v>
          </cell>
        </row>
        <row r="3830">
          <cell r="L3830">
            <v>0</v>
          </cell>
        </row>
        <row r="3831">
          <cell r="L3831">
            <v>0</v>
          </cell>
        </row>
        <row r="3832">
          <cell r="L3832">
            <v>0</v>
          </cell>
        </row>
        <row r="3833">
          <cell r="L3833">
            <v>0</v>
          </cell>
        </row>
        <row r="3834">
          <cell r="L3834">
            <v>0</v>
          </cell>
        </row>
        <row r="3835">
          <cell r="L3835">
            <v>0</v>
          </cell>
        </row>
        <row r="3836">
          <cell r="L3836">
            <v>0</v>
          </cell>
        </row>
        <row r="3837">
          <cell r="L3837">
            <v>0</v>
          </cell>
        </row>
        <row r="3838">
          <cell r="L3838">
            <v>0</v>
          </cell>
        </row>
        <row r="3839">
          <cell r="L3839">
            <v>0</v>
          </cell>
        </row>
        <row r="3840">
          <cell r="L3840">
            <v>0</v>
          </cell>
        </row>
        <row r="3841">
          <cell r="L3841">
            <v>0</v>
          </cell>
        </row>
        <row r="3842">
          <cell r="L3842">
            <v>0</v>
          </cell>
        </row>
        <row r="3843">
          <cell r="L3843">
            <v>0</v>
          </cell>
        </row>
        <row r="3844">
          <cell r="L3844">
            <v>0</v>
          </cell>
        </row>
        <row r="3845">
          <cell r="L3845">
            <v>0</v>
          </cell>
        </row>
        <row r="3846">
          <cell r="L3846">
            <v>0</v>
          </cell>
        </row>
        <row r="3847">
          <cell r="L3847">
            <v>0</v>
          </cell>
        </row>
        <row r="3848">
          <cell r="L3848">
            <v>0</v>
          </cell>
        </row>
        <row r="3849">
          <cell r="L3849">
            <v>0</v>
          </cell>
        </row>
        <row r="3850">
          <cell r="L3850">
            <v>0</v>
          </cell>
        </row>
        <row r="3851">
          <cell r="L3851">
            <v>0</v>
          </cell>
        </row>
        <row r="3852">
          <cell r="L3852">
            <v>0</v>
          </cell>
        </row>
        <row r="3853">
          <cell r="L3853">
            <v>0</v>
          </cell>
        </row>
        <row r="3854">
          <cell r="L3854">
            <v>0</v>
          </cell>
        </row>
        <row r="3855">
          <cell r="L3855">
            <v>0</v>
          </cell>
        </row>
        <row r="3856">
          <cell r="L3856">
            <v>0</v>
          </cell>
        </row>
        <row r="3857">
          <cell r="L3857">
            <v>0</v>
          </cell>
        </row>
        <row r="3858">
          <cell r="L3858">
            <v>0</v>
          </cell>
        </row>
        <row r="3859">
          <cell r="L3859">
            <v>0</v>
          </cell>
        </row>
        <row r="3860">
          <cell r="L3860">
            <v>0</v>
          </cell>
        </row>
        <row r="3861">
          <cell r="L3861">
            <v>0</v>
          </cell>
        </row>
        <row r="3862">
          <cell r="L3862">
            <v>0</v>
          </cell>
        </row>
        <row r="3863">
          <cell r="L3863">
            <v>0</v>
          </cell>
        </row>
        <row r="3864">
          <cell r="L3864">
            <v>0</v>
          </cell>
        </row>
        <row r="3865">
          <cell r="L3865">
            <v>0</v>
          </cell>
        </row>
        <row r="3866">
          <cell r="L3866">
            <v>0</v>
          </cell>
        </row>
        <row r="3867">
          <cell r="L3867">
            <v>0</v>
          </cell>
        </row>
        <row r="3868">
          <cell r="L3868">
            <v>0</v>
          </cell>
        </row>
        <row r="3869">
          <cell r="L3869">
            <v>0</v>
          </cell>
        </row>
        <row r="3870">
          <cell r="L3870">
            <v>0</v>
          </cell>
        </row>
        <row r="3871">
          <cell r="L3871">
            <v>0</v>
          </cell>
        </row>
        <row r="3872">
          <cell r="L3872">
            <v>0</v>
          </cell>
        </row>
        <row r="3873">
          <cell r="L3873">
            <v>0</v>
          </cell>
        </row>
        <row r="3874">
          <cell r="L3874">
            <v>0</v>
          </cell>
        </row>
        <row r="3875">
          <cell r="L3875">
            <v>0</v>
          </cell>
        </row>
        <row r="3876">
          <cell r="L3876">
            <v>0</v>
          </cell>
        </row>
        <row r="3877">
          <cell r="L3877">
            <v>0</v>
          </cell>
        </row>
        <row r="3878">
          <cell r="L3878">
            <v>0</v>
          </cell>
        </row>
        <row r="3879">
          <cell r="L3879">
            <v>0</v>
          </cell>
        </row>
        <row r="3880">
          <cell r="L3880">
            <v>0</v>
          </cell>
        </row>
        <row r="3881">
          <cell r="L3881">
            <v>0</v>
          </cell>
        </row>
        <row r="3882">
          <cell r="L3882">
            <v>0</v>
          </cell>
        </row>
        <row r="3883">
          <cell r="L3883">
            <v>0</v>
          </cell>
        </row>
        <row r="3884">
          <cell r="L3884">
            <v>0</v>
          </cell>
        </row>
        <row r="3885">
          <cell r="L3885">
            <v>0</v>
          </cell>
        </row>
        <row r="3886">
          <cell r="L3886">
            <v>0</v>
          </cell>
        </row>
        <row r="3887">
          <cell r="L3887">
            <v>0</v>
          </cell>
        </row>
        <row r="3888">
          <cell r="L3888">
            <v>0</v>
          </cell>
        </row>
        <row r="3889">
          <cell r="L3889">
            <v>0</v>
          </cell>
        </row>
        <row r="3890">
          <cell r="L3890">
            <v>0</v>
          </cell>
        </row>
        <row r="3891">
          <cell r="L3891">
            <v>0</v>
          </cell>
        </row>
        <row r="3892">
          <cell r="L3892">
            <v>0</v>
          </cell>
        </row>
        <row r="3893">
          <cell r="L3893">
            <v>0</v>
          </cell>
        </row>
        <row r="3894">
          <cell r="L3894">
            <v>0</v>
          </cell>
        </row>
        <row r="3895">
          <cell r="L3895">
            <v>0</v>
          </cell>
        </row>
        <row r="3896">
          <cell r="L3896">
            <v>0</v>
          </cell>
        </row>
        <row r="3897">
          <cell r="L3897">
            <v>0</v>
          </cell>
        </row>
        <row r="3898">
          <cell r="L3898">
            <v>0</v>
          </cell>
        </row>
        <row r="3899">
          <cell r="L3899">
            <v>0</v>
          </cell>
        </row>
        <row r="3900">
          <cell r="L3900">
            <v>0</v>
          </cell>
        </row>
        <row r="3901">
          <cell r="L3901">
            <v>0</v>
          </cell>
        </row>
        <row r="3902">
          <cell r="L3902">
            <v>0</v>
          </cell>
        </row>
        <row r="3903">
          <cell r="L3903">
            <v>0</v>
          </cell>
        </row>
        <row r="3904">
          <cell r="L3904">
            <v>0</v>
          </cell>
        </row>
        <row r="3905">
          <cell r="L3905">
            <v>0</v>
          </cell>
        </row>
        <row r="3906">
          <cell r="L3906">
            <v>0</v>
          </cell>
        </row>
        <row r="3907">
          <cell r="L3907">
            <v>0</v>
          </cell>
        </row>
        <row r="3908">
          <cell r="L3908">
            <v>0</v>
          </cell>
        </row>
        <row r="3909">
          <cell r="L3909">
            <v>0</v>
          </cell>
        </row>
        <row r="3910">
          <cell r="L3910">
            <v>0</v>
          </cell>
        </row>
        <row r="3911">
          <cell r="L3911">
            <v>0</v>
          </cell>
        </row>
        <row r="3912">
          <cell r="L3912">
            <v>0</v>
          </cell>
        </row>
        <row r="3913">
          <cell r="L3913">
            <v>0</v>
          </cell>
        </row>
        <row r="3914">
          <cell r="L3914">
            <v>0</v>
          </cell>
        </row>
        <row r="3915">
          <cell r="L3915">
            <v>0</v>
          </cell>
        </row>
        <row r="3916">
          <cell r="L3916">
            <v>0</v>
          </cell>
        </row>
        <row r="3917">
          <cell r="L3917">
            <v>0</v>
          </cell>
        </row>
        <row r="3918">
          <cell r="L3918">
            <v>0</v>
          </cell>
        </row>
        <row r="3919">
          <cell r="L3919">
            <v>0</v>
          </cell>
        </row>
        <row r="3920">
          <cell r="L3920">
            <v>0</v>
          </cell>
        </row>
        <row r="3921">
          <cell r="L3921">
            <v>0</v>
          </cell>
        </row>
        <row r="3922">
          <cell r="L3922">
            <v>0</v>
          </cell>
        </row>
        <row r="3923">
          <cell r="L3923">
            <v>0</v>
          </cell>
        </row>
        <row r="3924">
          <cell r="L3924">
            <v>0</v>
          </cell>
        </row>
        <row r="3925">
          <cell r="L3925">
            <v>0</v>
          </cell>
        </row>
        <row r="3926">
          <cell r="L3926">
            <v>0</v>
          </cell>
        </row>
        <row r="3927">
          <cell r="L3927">
            <v>0</v>
          </cell>
        </row>
        <row r="3928">
          <cell r="L3928">
            <v>0</v>
          </cell>
        </row>
        <row r="3929">
          <cell r="L3929">
            <v>0</v>
          </cell>
        </row>
        <row r="3930">
          <cell r="L3930">
            <v>0</v>
          </cell>
        </row>
        <row r="3931">
          <cell r="L3931">
            <v>0</v>
          </cell>
        </row>
        <row r="3932">
          <cell r="L3932">
            <v>0</v>
          </cell>
        </row>
        <row r="3933">
          <cell r="L3933">
            <v>0</v>
          </cell>
        </row>
        <row r="3934">
          <cell r="L3934">
            <v>0</v>
          </cell>
        </row>
        <row r="3935">
          <cell r="L3935">
            <v>0</v>
          </cell>
        </row>
        <row r="3936">
          <cell r="L3936">
            <v>0</v>
          </cell>
        </row>
        <row r="3937">
          <cell r="L3937">
            <v>0</v>
          </cell>
        </row>
        <row r="3938">
          <cell r="L3938">
            <v>0</v>
          </cell>
        </row>
        <row r="3939">
          <cell r="L3939">
            <v>0</v>
          </cell>
        </row>
        <row r="3940">
          <cell r="L3940">
            <v>0</v>
          </cell>
        </row>
        <row r="3941">
          <cell r="L3941">
            <v>0</v>
          </cell>
        </row>
        <row r="3942">
          <cell r="L3942">
            <v>0</v>
          </cell>
        </row>
        <row r="3943">
          <cell r="L3943">
            <v>0</v>
          </cell>
        </row>
        <row r="3944">
          <cell r="L3944">
            <v>0</v>
          </cell>
        </row>
        <row r="3945">
          <cell r="L3945">
            <v>0</v>
          </cell>
        </row>
        <row r="3946">
          <cell r="L3946">
            <v>0</v>
          </cell>
        </row>
        <row r="3947">
          <cell r="L3947">
            <v>0</v>
          </cell>
        </row>
        <row r="3948">
          <cell r="L3948">
            <v>0</v>
          </cell>
        </row>
        <row r="3949">
          <cell r="L3949">
            <v>0</v>
          </cell>
        </row>
        <row r="3950">
          <cell r="L3950">
            <v>0</v>
          </cell>
        </row>
        <row r="3951">
          <cell r="L3951">
            <v>0</v>
          </cell>
        </row>
        <row r="3952">
          <cell r="L3952">
            <v>0</v>
          </cell>
        </row>
        <row r="3953">
          <cell r="L3953">
            <v>0</v>
          </cell>
        </row>
        <row r="3954">
          <cell r="L3954">
            <v>0</v>
          </cell>
        </row>
        <row r="3955">
          <cell r="L3955">
            <v>0</v>
          </cell>
        </row>
        <row r="3956">
          <cell r="L3956">
            <v>0</v>
          </cell>
        </row>
        <row r="3957">
          <cell r="L3957">
            <v>0</v>
          </cell>
        </row>
        <row r="3958">
          <cell r="L3958">
            <v>0</v>
          </cell>
        </row>
        <row r="3959">
          <cell r="L3959">
            <v>0</v>
          </cell>
        </row>
        <row r="3960">
          <cell r="L3960">
            <v>0</v>
          </cell>
        </row>
        <row r="3961">
          <cell r="L3961">
            <v>0</v>
          </cell>
        </row>
        <row r="3962">
          <cell r="L3962">
            <v>0</v>
          </cell>
        </row>
        <row r="3963">
          <cell r="L3963">
            <v>0</v>
          </cell>
        </row>
        <row r="3964">
          <cell r="L3964">
            <v>0</v>
          </cell>
        </row>
        <row r="3965">
          <cell r="L3965">
            <v>0</v>
          </cell>
        </row>
        <row r="3966">
          <cell r="L3966">
            <v>0</v>
          </cell>
        </row>
        <row r="3967">
          <cell r="L3967">
            <v>0</v>
          </cell>
        </row>
        <row r="3968">
          <cell r="L3968">
            <v>0</v>
          </cell>
        </row>
        <row r="3969">
          <cell r="L3969">
            <v>0</v>
          </cell>
        </row>
        <row r="3970">
          <cell r="L3970">
            <v>0</v>
          </cell>
        </row>
        <row r="3971">
          <cell r="L3971">
            <v>0</v>
          </cell>
        </row>
        <row r="3972">
          <cell r="L3972">
            <v>0</v>
          </cell>
        </row>
        <row r="3973">
          <cell r="L3973">
            <v>0</v>
          </cell>
        </row>
        <row r="3974">
          <cell r="L3974">
            <v>0</v>
          </cell>
        </row>
        <row r="3975">
          <cell r="L3975">
            <v>0</v>
          </cell>
        </row>
        <row r="3976">
          <cell r="L3976">
            <v>0</v>
          </cell>
        </row>
        <row r="3977">
          <cell r="L3977">
            <v>0</v>
          </cell>
        </row>
        <row r="3978">
          <cell r="L3978">
            <v>0</v>
          </cell>
        </row>
        <row r="3979">
          <cell r="L3979">
            <v>0</v>
          </cell>
        </row>
        <row r="3980">
          <cell r="L3980">
            <v>0</v>
          </cell>
        </row>
        <row r="3981">
          <cell r="L3981">
            <v>0</v>
          </cell>
        </row>
        <row r="3982">
          <cell r="L3982">
            <v>0</v>
          </cell>
        </row>
        <row r="3983">
          <cell r="L3983">
            <v>0</v>
          </cell>
        </row>
        <row r="3984">
          <cell r="L3984">
            <v>0</v>
          </cell>
        </row>
        <row r="3985">
          <cell r="L3985">
            <v>0</v>
          </cell>
        </row>
        <row r="3986">
          <cell r="L3986">
            <v>0</v>
          </cell>
        </row>
        <row r="3987">
          <cell r="L3987">
            <v>0</v>
          </cell>
        </row>
        <row r="3988">
          <cell r="L3988">
            <v>0</v>
          </cell>
        </row>
        <row r="3989">
          <cell r="L3989">
            <v>0</v>
          </cell>
        </row>
        <row r="3990">
          <cell r="L3990">
            <v>0</v>
          </cell>
        </row>
        <row r="3991">
          <cell r="L3991">
            <v>0</v>
          </cell>
        </row>
        <row r="3992">
          <cell r="L3992">
            <v>0</v>
          </cell>
        </row>
        <row r="3993">
          <cell r="L3993">
            <v>0</v>
          </cell>
        </row>
        <row r="3994">
          <cell r="L3994">
            <v>0</v>
          </cell>
        </row>
        <row r="3995">
          <cell r="L3995">
            <v>0</v>
          </cell>
        </row>
        <row r="3996">
          <cell r="L3996">
            <v>0</v>
          </cell>
        </row>
        <row r="3997">
          <cell r="L3997">
            <v>0</v>
          </cell>
        </row>
        <row r="3998">
          <cell r="L3998">
            <v>0</v>
          </cell>
        </row>
        <row r="3999">
          <cell r="L3999">
            <v>0</v>
          </cell>
        </row>
        <row r="4000">
          <cell r="L4000">
            <v>0</v>
          </cell>
        </row>
        <row r="4001">
          <cell r="L4001">
            <v>0</v>
          </cell>
        </row>
        <row r="4002">
          <cell r="L4002">
            <v>0</v>
          </cell>
        </row>
        <row r="4003">
          <cell r="L4003">
            <v>0</v>
          </cell>
        </row>
        <row r="4004">
          <cell r="L4004">
            <v>0</v>
          </cell>
        </row>
        <row r="4005">
          <cell r="L4005">
            <v>0</v>
          </cell>
        </row>
        <row r="4006">
          <cell r="L4006">
            <v>0</v>
          </cell>
        </row>
        <row r="4007">
          <cell r="L4007">
            <v>0</v>
          </cell>
        </row>
        <row r="4008">
          <cell r="L4008">
            <v>0</v>
          </cell>
        </row>
        <row r="4009">
          <cell r="L4009">
            <v>0</v>
          </cell>
        </row>
        <row r="4010">
          <cell r="L4010">
            <v>0</v>
          </cell>
        </row>
        <row r="4011">
          <cell r="L4011">
            <v>0</v>
          </cell>
        </row>
        <row r="4012">
          <cell r="L4012">
            <v>0</v>
          </cell>
        </row>
        <row r="4013">
          <cell r="L4013">
            <v>0</v>
          </cell>
        </row>
        <row r="4014">
          <cell r="L4014">
            <v>0</v>
          </cell>
        </row>
        <row r="4015">
          <cell r="L4015">
            <v>0</v>
          </cell>
        </row>
        <row r="4016">
          <cell r="L4016">
            <v>0</v>
          </cell>
        </row>
        <row r="4017">
          <cell r="L4017">
            <v>0</v>
          </cell>
        </row>
        <row r="4018">
          <cell r="L4018">
            <v>0</v>
          </cell>
        </row>
        <row r="4019">
          <cell r="L4019">
            <v>0</v>
          </cell>
        </row>
        <row r="4020">
          <cell r="L4020">
            <v>0</v>
          </cell>
        </row>
        <row r="4021">
          <cell r="L4021">
            <v>0</v>
          </cell>
        </row>
        <row r="4022">
          <cell r="L4022">
            <v>0</v>
          </cell>
        </row>
        <row r="4023">
          <cell r="L4023">
            <v>0</v>
          </cell>
        </row>
        <row r="4024">
          <cell r="L4024">
            <v>0</v>
          </cell>
        </row>
        <row r="4025">
          <cell r="L4025">
            <v>0</v>
          </cell>
        </row>
        <row r="4026">
          <cell r="L4026">
            <v>0</v>
          </cell>
        </row>
        <row r="4027">
          <cell r="L4027">
            <v>0</v>
          </cell>
        </row>
        <row r="4028">
          <cell r="L4028">
            <v>0</v>
          </cell>
        </row>
        <row r="4029">
          <cell r="L4029">
            <v>0</v>
          </cell>
        </row>
        <row r="4030">
          <cell r="L4030">
            <v>0</v>
          </cell>
        </row>
        <row r="4031">
          <cell r="L4031">
            <v>0</v>
          </cell>
        </row>
        <row r="4032">
          <cell r="L4032">
            <v>0</v>
          </cell>
        </row>
        <row r="4033">
          <cell r="L4033">
            <v>0</v>
          </cell>
        </row>
        <row r="4034">
          <cell r="L4034">
            <v>0</v>
          </cell>
        </row>
        <row r="4035">
          <cell r="L4035">
            <v>0</v>
          </cell>
        </row>
        <row r="4036">
          <cell r="L4036">
            <v>0</v>
          </cell>
        </row>
        <row r="4037">
          <cell r="L4037">
            <v>0</v>
          </cell>
        </row>
        <row r="4038">
          <cell r="L4038">
            <v>0</v>
          </cell>
        </row>
        <row r="4039">
          <cell r="L4039">
            <v>0</v>
          </cell>
        </row>
        <row r="4040">
          <cell r="L4040">
            <v>0</v>
          </cell>
        </row>
        <row r="4041">
          <cell r="L4041">
            <v>0</v>
          </cell>
        </row>
        <row r="4042">
          <cell r="L4042">
            <v>0</v>
          </cell>
        </row>
        <row r="4043">
          <cell r="L4043">
            <v>0</v>
          </cell>
        </row>
        <row r="4044">
          <cell r="L4044">
            <v>0</v>
          </cell>
        </row>
        <row r="4045">
          <cell r="L4045">
            <v>0</v>
          </cell>
        </row>
        <row r="4046">
          <cell r="L4046">
            <v>0</v>
          </cell>
        </row>
        <row r="4047">
          <cell r="L4047">
            <v>0</v>
          </cell>
        </row>
        <row r="4048">
          <cell r="L4048">
            <v>0</v>
          </cell>
        </row>
        <row r="4049">
          <cell r="L4049">
            <v>0</v>
          </cell>
        </row>
        <row r="4050">
          <cell r="L4050">
            <v>0</v>
          </cell>
        </row>
        <row r="4051">
          <cell r="L4051">
            <v>0</v>
          </cell>
        </row>
        <row r="4052">
          <cell r="L4052">
            <v>0</v>
          </cell>
        </row>
        <row r="4053">
          <cell r="L4053">
            <v>0</v>
          </cell>
        </row>
        <row r="4054">
          <cell r="L4054">
            <v>0</v>
          </cell>
        </row>
        <row r="4055">
          <cell r="L4055">
            <v>0</v>
          </cell>
        </row>
        <row r="4056">
          <cell r="L4056">
            <v>0</v>
          </cell>
        </row>
        <row r="4057">
          <cell r="L4057">
            <v>0</v>
          </cell>
        </row>
        <row r="4058">
          <cell r="L4058">
            <v>0</v>
          </cell>
        </row>
        <row r="4059">
          <cell r="L4059">
            <v>0</v>
          </cell>
        </row>
        <row r="4060">
          <cell r="L4060">
            <v>0</v>
          </cell>
        </row>
        <row r="4061">
          <cell r="L4061">
            <v>0</v>
          </cell>
        </row>
        <row r="4062">
          <cell r="L4062">
            <v>0</v>
          </cell>
        </row>
        <row r="4063">
          <cell r="L4063">
            <v>0</v>
          </cell>
        </row>
        <row r="4064">
          <cell r="L4064">
            <v>0</v>
          </cell>
        </row>
        <row r="4065">
          <cell r="L4065">
            <v>0</v>
          </cell>
        </row>
        <row r="4066">
          <cell r="L4066">
            <v>0</v>
          </cell>
        </row>
        <row r="4067">
          <cell r="L4067">
            <v>0</v>
          </cell>
        </row>
        <row r="4068">
          <cell r="L4068">
            <v>0</v>
          </cell>
        </row>
        <row r="4069">
          <cell r="L4069">
            <v>0</v>
          </cell>
        </row>
        <row r="4070">
          <cell r="L4070">
            <v>0</v>
          </cell>
        </row>
        <row r="4071">
          <cell r="L4071">
            <v>0</v>
          </cell>
        </row>
        <row r="4072">
          <cell r="L4072">
            <v>0</v>
          </cell>
        </row>
        <row r="4073">
          <cell r="L4073">
            <v>0</v>
          </cell>
        </row>
        <row r="4074">
          <cell r="L4074">
            <v>0</v>
          </cell>
        </row>
        <row r="4075">
          <cell r="L4075">
            <v>0</v>
          </cell>
        </row>
        <row r="4076">
          <cell r="L4076">
            <v>0</v>
          </cell>
        </row>
        <row r="4077">
          <cell r="L4077">
            <v>0</v>
          </cell>
        </row>
        <row r="4078">
          <cell r="L4078">
            <v>0</v>
          </cell>
        </row>
        <row r="4079">
          <cell r="L4079">
            <v>0</v>
          </cell>
        </row>
        <row r="4080">
          <cell r="L4080">
            <v>0</v>
          </cell>
        </row>
        <row r="4081">
          <cell r="L4081">
            <v>0</v>
          </cell>
        </row>
        <row r="4082">
          <cell r="L4082">
            <v>0</v>
          </cell>
        </row>
        <row r="4083">
          <cell r="L4083">
            <v>0</v>
          </cell>
        </row>
        <row r="4084">
          <cell r="L4084">
            <v>0</v>
          </cell>
        </row>
        <row r="4085">
          <cell r="L4085">
            <v>0</v>
          </cell>
        </row>
        <row r="4086">
          <cell r="L4086">
            <v>0</v>
          </cell>
        </row>
        <row r="4087">
          <cell r="L4087">
            <v>0</v>
          </cell>
        </row>
        <row r="4088">
          <cell r="L4088">
            <v>0</v>
          </cell>
        </row>
        <row r="4089">
          <cell r="L4089">
            <v>0</v>
          </cell>
        </row>
        <row r="4090">
          <cell r="L4090">
            <v>0</v>
          </cell>
        </row>
        <row r="4091">
          <cell r="L4091">
            <v>0</v>
          </cell>
        </row>
        <row r="4092">
          <cell r="L4092">
            <v>0</v>
          </cell>
        </row>
        <row r="4093">
          <cell r="L4093">
            <v>0</v>
          </cell>
        </row>
        <row r="4094">
          <cell r="L4094">
            <v>0</v>
          </cell>
        </row>
        <row r="4095">
          <cell r="L4095">
            <v>0</v>
          </cell>
        </row>
        <row r="4096">
          <cell r="L4096">
            <v>0</v>
          </cell>
        </row>
        <row r="4097">
          <cell r="L4097">
            <v>0</v>
          </cell>
        </row>
        <row r="4098">
          <cell r="L4098">
            <v>0</v>
          </cell>
        </row>
        <row r="4099">
          <cell r="L4099">
            <v>0</v>
          </cell>
        </row>
        <row r="4100">
          <cell r="L4100">
            <v>0</v>
          </cell>
        </row>
        <row r="4101">
          <cell r="L4101">
            <v>0</v>
          </cell>
        </row>
        <row r="4102">
          <cell r="L4102">
            <v>0</v>
          </cell>
        </row>
        <row r="4103">
          <cell r="L4103">
            <v>0</v>
          </cell>
        </row>
        <row r="4104">
          <cell r="L4104">
            <v>0</v>
          </cell>
        </row>
        <row r="4105">
          <cell r="L4105">
            <v>0</v>
          </cell>
        </row>
        <row r="4106">
          <cell r="L4106">
            <v>0</v>
          </cell>
        </row>
        <row r="4107">
          <cell r="L4107">
            <v>0</v>
          </cell>
        </row>
        <row r="4108">
          <cell r="L4108">
            <v>0</v>
          </cell>
        </row>
        <row r="4109">
          <cell r="L4109">
            <v>0</v>
          </cell>
        </row>
        <row r="4110">
          <cell r="L4110">
            <v>0</v>
          </cell>
        </row>
        <row r="4111">
          <cell r="L4111">
            <v>0</v>
          </cell>
        </row>
        <row r="4112">
          <cell r="L4112">
            <v>0</v>
          </cell>
        </row>
        <row r="4113">
          <cell r="L4113">
            <v>0</v>
          </cell>
        </row>
        <row r="4114">
          <cell r="L4114">
            <v>0</v>
          </cell>
        </row>
        <row r="4115">
          <cell r="L4115">
            <v>0</v>
          </cell>
        </row>
        <row r="4116">
          <cell r="L4116">
            <v>0</v>
          </cell>
        </row>
        <row r="4117">
          <cell r="L4117">
            <v>0</v>
          </cell>
        </row>
        <row r="4118">
          <cell r="L4118">
            <v>0</v>
          </cell>
        </row>
        <row r="4119">
          <cell r="L4119">
            <v>0</v>
          </cell>
        </row>
        <row r="4120">
          <cell r="L4120">
            <v>0</v>
          </cell>
        </row>
        <row r="4121">
          <cell r="L4121">
            <v>0</v>
          </cell>
        </row>
        <row r="4122">
          <cell r="L4122">
            <v>0</v>
          </cell>
        </row>
        <row r="4123">
          <cell r="L4123">
            <v>0</v>
          </cell>
        </row>
        <row r="4124">
          <cell r="L4124">
            <v>0</v>
          </cell>
        </row>
        <row r="4125">
          <cell r="L4125">
            <v>0</v>
          </cell>
        </row>
        <row r="4126">
          <cell r="L4126">
            <v>0</v>
          </cell>
        </row>
        <row r="4127">
          <cell r="L4127">
            <v>0</v>
          </cell>
        </row>
        <row r="4128">
          <cell r="L4128">
            <v>0</v>
          </cell>
        </row>
        <row r="4129">
          <cell r="L4129">
            <v>0</v>
          </cell>
        </row>
        <row r="4130">
          <cell r="L4130">
            <v>0</v>
          </cell>
        </row>
        <row r="4131">
          <cell r="L4131">
            <v>0</v>
          </cell>
        </row>
        <row r="4132">
          <cell r="L4132">
            <v>0</v>
          </cell>
        </row>
        <row r="4133">
          <cell r="L4133">
            <v>0</v>
          </cell>
        </row>
        <row r="4134">
          <cell r="L4134">
            <v>0</v>
          </cell>
        </row>
        <row r="4135">
          <cell r="L4135">
            <v>0</v>
          </cell>
        </row>
        <row r="4136">
          <cell r="L4136">
            <v>0</v>
          </cell>
        </row>
        <row r="4137">
          <cell r="L4137">
            <v>0</v>
          </cell>
        </row>
        <row r="4138">
          <cell r="L4138">
            <v>0</v>
          </cell>
        </row>
        <row r="4139">
          <cell r="L4139">
            <v>0</v>
          </cell>
        </row>
        <row r="4140">
          <cell r="L4140">
            <v>0</v>
          </cell>
        </row>
        <row r="4141">
          <cell r="L4141">
            <v>0</v>
          </cell>
        </row>
        <row r="4142">
          <cell r="L4142">
            <v>0</v>
          </cell>
        </row>
        <row r="4143">
          <cell r="L4143">
            <v>0</v>
          </cell>
        </row>
        <row r="4144">
          <cell r="L4144">
            <v>0</v>
          </cell>
        </row>
        <row r="4145">
          <cell r="L4145">
            <v>0</v>
          </cell>
        </row>
        <row r="4146">
          <cell r="L4146">
            <v>0</v>
          </cell>
        </row>
        <row r="4147">
          <cell r="L4147">
            <v>0</v>
          </cell>
        </row>
        <row r="4148">
          <cell r="L4148">
            <v>0</v>
          </cell>
        </row>
        <row r="4149">
          <cell r="L4149">
            <v>0</v>
          </cell>
        </row>
        <row r="4150">
          <cell r="L4150">
            <v>0</v>
          </cell>
        </row>
        <row r="4151">
          <cell r="L4151">
            <v>0</v>
          </cell>
        </row>
        <row r="4152">
          <cell r="L4152">
            <v>0</v>
          </cell>
        </row>
        <row r="4153">
          <cell r="L4153">
            <v>0</v>
          </cell>
        </row>
        <row r="4154">
          <cell r="L4154">
            <v>0</v>
          </cell>
        </row>
        <row r="4155">
          <cell r="L4155">
            <v>0</v>
          </cell>
        </row>
        <row r="4156">
          <cell r="L4156">
            <v>0</v>
          </cell>
        </row>
        <row r="4157">
          <cell r="L4157">
            <v>0</v>
          </cell>
        </row>
        <row r="4158">
          <cell r="L4158">
            <v>0</v>
          </cell>
        </row>
        <row r="4159">
          <cell r="L4159">
            <v>0</v>
          </cell>
        </row>
        <row r="4160">
          <cell r="L4160">
            <v>0</v>
          </cell>
        </row>
        <row r="4161">
          <cell r="L4161">
            <v>0</v>
          </cell>
        </row>
        <row r="4162">
          <cell r="L4162">
            <v>0</v>
          </cell>
        </row>
        <row r="4163">
          <cell r="L4163">
            <v>0</v>
          </cell>
        </row>
        <row r="4164">
          <cell r="L4164">
            <v>0</v>
          </cell>
        </row>
        <row r="4165">
          <cell r="L4165">
            <v>0</v>
          </cell>
        </row>
        <row r="4166">
          <cell r="L4166">
            <v>0</v>
          </cell>
        </row>
        <row r="4167">
          <cell r="L4167">
            <v>0</v>
          </cell>
        </row>
        <row r="4168">
          <cell r="L4168">
            <v>0</v>
          </cell>
        </row>
        <row r="4169">
          <cell r="L4169">
            <v>0</v>
          </cell>
        </row>
        <row r="4170">
          <cell r="L4170">
            <v>0</v>
          </cell>
        </row>
        <row r="4171">
          <cell r="L4171">
            <v>0</v>
          </cell>
        </row>
        <row r="4172">
          <cell r="L4172">
            <v>0</v>
          </cell>
        </row>
        <row r="4173">
          <cell r="L4173">
            <v>0</v>
          </cell>
        </row>
        <row r="4174">
          <cell r="L4174">
            <v>0</v>
          </cell>
        </row>
        <row r="4175">
          <cell r="L4175">
            <v>0</v>
          </cell>
        </row>
        <row r="4176">
          <cell r="L4176">
            <v>0</v>
          </cell>
        </row>
        <row r="4177">
          <cell r="L4177">
            <v>0</v>
          </cell>
        </row>
        <row r="4178">
          <cell r="L4178">
            <v>0</v>
          </cell>
        </row>
        <row r="4179">
          <cell r="L4179">
            <v>0</v>
          </cell>
        </row>
        <row r="4180">
          <cell r="L4180">
            <v>0</v>
          </cell>
        </row>
        <row r="4181">
          <cell r="L4181">
            <v>0</v>
          </cell>
        </row>
        <row r="4182">
          <cell r="L4182">
            <v>0</v>
          </cell>
        </row>
        <row r="4183">
          <cell r="L4183">
            <v>0</v>
          </cell>
        </row>
        <row r="4184">
          <cell r="L4184">
            <v>0</v>
          </cell>
        </row>
        <row r="4185">
          <cell r="L4185">
            <v>0</v>
          </cell>
        </row>
        <row r="4186">
          <cell r="L4186">
            <v>0</v>
          </cell>
        </row>
        <row r="4187">
          <cell r="L4187">
            <v>0</v>
          </cell>
        </row>
        <row r="4188">
          <cell r="L4188">
            <v>0</v>
          </cell>
        </row>
        <row r="4189">
          <cell r="L4189">
            <v>0</v>
          </cell>
        </row>
        <row r="4190">
          <cell r="L4190">
            <v>0</v>
          </cell>
        </row>
        <row r="4191">
          <cell r="L4191">
            <v>0</v>
          </cell>
        </row>
        <row r="4192">
          <cell r="L4192">
            <v>0</v>
          </cell>
        </row>
        <row r="4193">
          <cell r="L4193">
            <v>0</v>
          </cell>
        </row>
        <row r="4194">
          <cell r="L4194">
            <v>0</v>
          </cell>
        </row>
        <row r="4195">
          <cell r="L4195">
            <v>0</v>
          </cell>
        </row>
        <row r="4196">
          <cell r="L4196">
            <v>0</v>
          </cell>
        </row>
        <row r="4197">
          <cell r="L4197">
            <v>0</v>
          </cell>
        </row>
        <row r="4198">
          <cell r="L4198">
            <v>0</v>
          </cell>
        </row>
        <row r="4199">
          <cell r="L4199">
            <v>0</v>
          </cell>
        </row>
        <row r="4200">
          <cell r="L4200">
            <v>0</v>
          </cell>
        </row>
        <row r="4201">
          <cell r="L4201">
            <v>0</v>
          </cell>
        </row>
        <row r="4202">
          <cell r="L4202">
            <v>0</v>
          </cell>
        </row>
        <row r="4203">
          <cell r="L4203">
            <v>0</v>
          </cell>
        </row>
        <row r="4204">
          <cell r="L4204">
            <v>0</v>
          </cell>
        </row>
        <row r="4205">
          <cell r="L4205">
            <v>0</v>
          </cell>
        </row>
        <row r="4206">
          <cell r="L4206">
            <v>0</v>
          </cell>
        </row>
        <row r="4207">
          <cell r="L4207">
            <v>0</v>
          </cell>
        </row>
        <row r="4208">
          <cell r="L4208">
            <v>0</v>
          </cell>
        </row>
        <row r="4209">
          <cell r="L4209">
            <v>0</v>
          </cell>
        </row>
        <row r="4210">
          <cell r="L4210">
            <v>0</v>
          </cell>
        </row>
        <row r="4211">
          <cell r="L4211">
            <v>0</v>
          </cell>
        </row>
        <row r="4212">
          <cell r="L4212">
            <v>0</v>
          </cell>
        </row>
        <row r="4213">
          <cell r="L4213">
            <v>0</v>
          </cell>
        </row>
        <row r="4214">
          <cell r="L4214">
            <v>0</v>
          </cell>
        </row>
        <row r="4215">
          <cell r="L4215">
            <v>0</v>
          </cell>
        </row>
        <row r="4216">
          <cell r="L4216">
            <v>0</v>
          </cell>
        </row>
        <row r="4217">
          <cell r="L4217">
            <v>0</v>
          </cell>
        </row>
        <row r="4218">
          <cell r="L4218">
            <v>0</v>
          </cell>
        </row>
        <row r="4219">
          <cell r="L4219">
            <v>0</v>
          </cell>
        </row>
        <row r="4220">
          <cell r="L4220">
            <v>0</v>
          </cell>
        </row>
        <row r="4221">
          <cell r="L4221">
            <v>0</v>
          </cell>
        </row>
        <row r="4222">
          <cell r="L4222">
            <v>0</v>
          </cell>
        </row>
        <row r="4223">
          <cell r="L4223">
            <v>0</v>
          </cell>
        </row>
        <row r="4224">
          <cell r="L4224">
            <v>0</v>
          </cell>
        </row>
        <row r="4225">
          <cell r="L4225">
            <v>0</v>
          </cell>
        </row>
        <row r="4226">
          <cell r="L4226">
            <v>0</v>
          </cell>
        </row>
        <row r="4227">
          <cell r="L4227">
            <v>0</v>
          </cell>
        </row>
        <row r="4228">
          <cell r="L4228">
            <v>0</v>
          </cell>
        </row>
        <row r="4229">
          <cell r="L4229">
            <v>0</v>
          </cell>
        </row>
        <row r="4230">
          <cell r="L4230">
            <v>0</v>
          </cell>
        </row>
        <row r="4231">
          <cell r="L4231">
            <v>0</v>
          </cell>
        </row>
        <row r="4232">
          <cell r="L4232">
            <v>0</v>
          </cell>
        </row>
        <row r="4233">
          <cell r="L4233">
            <v>0</v>
          </cell>
        </row>
        <row r="4234">
          <cell r="L4234">
            <v>0</v>
          </cell>
        </row>
        <row r="4235">
          <cell r="L4235">
            <v>0</v>
          </cell>
        </row>
        <row r="4236">
          <cell r="L4236">
            <v>0</v>
          </cell>
        </row>
        <row r="4237">
          <cell r="L4237">
            <v>0</v>
          </cell>
        </row>
        <row r="4238">
          <cell r="L4238">
            <v>0</v>
          </cell>
        </row>
        <row r="4239">
          <cell r="L4239">
            <v>0</v>
          </cell>
        </row>
        <row r="4240">
          <cell r="L4240">
            <v>0</v>
          </cell>
        </row>
        <row r="4241">
          <cell r="L4241">
            <v>0</v>
          </cell>
        </row>
        <row r="4242">
          <cell r="L4242">
            <v>0</v>
          </cell>
        </row>
        <row r="4243">
          <cell r="L4243">
            <v>0</v>
          </cell>
        </row>
        <row r="4244">
          <cell r="L4244">
            <v>0</v>
          </cell>
        </row>
        <row r="4245">
          <cell r="L4245">
            <v>0</v>
          </cell>
        </row>
        <row r="4246">
          <cell r="L4246">
            <v>0</v>
          </cell>
        </row>
        <row r="4247">
          <cell r="L4247">
            <v>0</v>
          </cell>
        </row>
        <row r="4248">
          <cell r="L4248">
            <v>0</v>
          </cell>
        </row>
        <row r="4249">
          <cell r="L4249">
            <v>0</v>
          </cell>
        </row>
        <row r="4250">
          <cell r="L4250">
            <v>0</v>
          </cell>
        </row>
        <row r="4251">
          <cell r="L4251">
            <v>0</v>
          </cell>
        </row>
        <row r="4252">
          <cell r="L4252">
            <v>0</v>
          </cell>
        </row>
        <row r="4253">
          <cell r="L4253">
            <v>0</v>
          </cell>
        </row>
        <row r="4254">
          <cell r="L4254">
            <v>0</v>
          </cell>
        </row>
        <row r="4255">
          <cell r="L4255">
            <v>0</v>
          </cell>
        </row>
        <row r="4256">
          <cell r="L4256">
            <v>0</v>
          </cell>
        </row>
        <row r="4257">
          <cell r="L4257">
            <v>0</v>
          </cell>
        </row>
        <row r="4258">
          <cell r="L4258">
            <v>0</v>
          </cell>
        </row>
        <row r="4259">
          <cell r="L4259">
            <v>0</v>
          </cell>
        </row>
        <row r="4260">
          <cell r="L4260">
            <v>0</v>
          </cell>
        </row>
        <row r="4261">
          <cell r="L4261">
            <v>0</v>
          </cell>
        </row>
        <row r="4262">
          <cell r="L4262">
            <v>0</v>
          </cell>
        </row>
        <row r="4263">
          <cell r="L4263">
            <v>0</v>
          </cell>
        </row>
        <row r="4264">
          <cell r="L4264">
            <v>0</v>
          </cell>
        </row>
        <row r="4265">
          <cell r="L4265">
            <v>0</v>
          </cell>
        </row>
        <row r="4266">
          <cell r="L4266">
            <v>0</v>
          </cell>
        </row>
        <row r="4267">
          <cell r="L4267">
            <v>0</v>
          </cell>
        </row>
        <row r="4268">
          <cell r="L4268">
            <v>0</v>
          </cell>
        </row>
        <row r="4269">
          <cell r="L4269">
            <v>0</v>
          </cell>
        </row>
        <row r="4270">
          <cell r="L4270">
            <v>0</v>
          </cell>
        </row>
        <row r="4271">
          <cell r="L4271">
            <v>0</v>
          </cell>
        </row>
        <row r="4272">
          <cell r="L4272">
            <v>0</v>
          </cell>
        </row>
        <row r="4273">
          <cell r="L4273">
            <v>0</v>
          </cell>
        </row>
        <row r="4274">
          <cell r="L4274">
            <v>0</v>
          </cell>
        </row>
        <row r="4275">
          <cell r="L4275">
            <v>0</v>
          </cell>
        </row>
        <row r="4276">
          <cell r="L4276">
            <v>0</v>
          </cell>
        </row>
        <row r="4277">
          <cell r="L4277">
            <v>0</v>
          </cell>
        </row>
        <row r="4278">
          <cell r="L4278">
            <v>0</v>
          </cell>
        </row>
        <row r="4279">
          <cell r="L4279">
            <v>0</v>
          </cell>
        </row>
        <row r="4280">
          <cell r="L4280">
            <v>0</v>
          </cell>
        </row>
        <row r="4281">
          <cell r="L4281">
            <v>0</v>
          </cell>
        </row>
        <row r="4282">
          <cell r="L4282">
            <v>0</v>
          </cell>
        </row>
        <row r="4283">
          <cell r="L4283">
            <v>0</v>
          </cell>
        </row>
        <row r="4284">
          <cell r="L4284">
            <v>0</v>
          </cell>
        </row>
        <row r="4285">
          <cell r="L4285">
            <v>0</v>
          </cell>
        </row>
        <row r="4286">
          <cell r="L4286">
            <v>0</v>
          </cell>
        </row>
        <row r="4287">
          <cell r="L4287">
            <v>0</v>
          </cell>
        </row>
        <row r="4288">
          <cell r="L4288">
            <v>0</v>
          </cell>
        </row>
        <row r="4289">
          <cell r="L4289">
            <v>0</v>
          </cell>
        </row>
        <row r="4290">
          <cell r="L4290">
            <v>0</v>
          </cell>
        </row>
        <row r="4291">
          <cell r="L4291">
            <v>0</v>
          </cell>
        </row>
        <row r="4292">
          <cell r="L4292">
            <v>0</v>
          </cell>
        </row>
        <row r="4293">
          <cell r="L4293">
            <v>0</v>
          </cell>
        </row>
        <row r="4294">
          <cell r="L4294">
            <v>0</v>
          </cell>
        </row>
        <row r="4295">
          <cell r="L4295">
            <v>0</v>
          </cell>
        </row>
        <row r="4296">
          <cell r="L4296">
            <v>0</v>
          </cell>
        </row>
        <row r="4297">
          <cell r="L4297">
            <v>0</v>
          </cell>
        </row>
        <row r="4298">
          <cell r="L4298">
            <v>0</v>
          </cell>
        </row>
        <row r="4299">
          <cell r="L4299">
            <v>0</v>
          </cell>
        </row>
        <row r="4300">
          <cell r="L4300">
            <v>0</v>
          </cell>
        </row>
        <row r="4301">
          <cell r="L4301">
            <v>0</v>
          </cell>
        </row>
        <row r="4302">
          <cell r="L4302">
            <v>0</v>
          </cell>
        </row>
        <row r="4303">
          <cell r="L4303">
            <v>0</v>
          </cell>
        </row>
        <row r="4304">
          <cell r="L4304">
            <v>0</v>
          </cell>
        </row>
        <row r="4305">
          <cell r="L4305">
            <v>0</v>
          </cell>
        </row>
        <row r="4306">
          <cell r="L4306">
            <v>0</v>
          </cell>
        </row>
        <row r="4307">
          <cell r="L4307">
            <v>0</v>
          </cell>
        </row>
        <row r="4308">
          <cell r="L4308">
            <v>0</v>
          </cell>
        </row>
        <row r="4309">
          <cell r="L4309">
            <v>0</v>
          </cell>
        </row>
        <row r="4310">
          <cell r="L4310">
            <v>0</v>
          </cell>
        </row>
        <row r="4311">
          <cell r="L4311">
            <v>0</v>
          </cell>
        </row>
        <row r="4312">
          <cell r="L4312">
            <v>0</v>
          </cell>
        </row>
        <row r="4313">
          <cell r="L4313">
            <v>0</v>
          </cell>
        </row>
        <row r="4314">
          <cell r="L4314">
            <v>0</v>
          </cell>
        </row>
        <row r="4315">
          <cell r="L4315">
            <v>0</v>
          </cell>
        </row>
        <row r="4316">
          <cell r="L4316">
            <v>0</v>
          </cell>
        </row>
        <row r="4317">
          <cell r="L4317">
            <v>0</v>
          </cell>
        </row>
        <row r="4318">
          <cell r="L4318">
            <v>0</v>
          </cell>
        </row>
        <row r="4319">
          <cell r="L4319">
            <v>0</v>
          </cell>
        </row>
        <row r="4320">
          <cell r="L4320">
            <v>0</v>
          </cell>
        </row>
        <row r="4321">
          <cell r="L4321">
            <v>0</v>
          </cell>
        </row>
        <row r="4322">
          <cell r="L4322">
            <v>0</v>
          </cell>
        </row>
        <row r="4323">
          <cell r="L4323">
            <v>0</v>
          </cell>
        </row>
        <row r="4324">
          <cell r="L4324">
            <v>0</v>
          </cell>
        </row>
        <row r="4325">
          <cell r="L4325">
            <v>0</v>
          </cell>
        </row>
        <row r="4326">
          <cell r="L4326">
            <v>0</v>
          </cell>
        </row>
        <row r="4327">
          <cell r="L4327">
            <v>0</v>
          </cell>
        </row>
        <row r="4328">
          <cell r="L4328">
            <v>0</v>
          </cell>
        </row>
        <row r="4329">
          <cell r="L4329">
            <v>0</v>
          </cell>
        </row>
        <row r="4330">
          <cell r="L4330">
            <v>0</v>
          </cell>
        </row>
        <row r="4331">
          <cell r="L4331">
            <v>0</v>
          </cell>
        </row>
        <row r="4332">
          <cell r="L4332">
            <v>0</v>
          </cell>
        </row>
        <row r="4333">
          <cell r="L4333">
            <v>0</v>
          </cell>
        </row>
        <row r="4334">
          <cell r="L4334">
            <v>0</v>
          </cell>
        </row>
        <row r="4335">
          <cell r="L4335">
            <v>0</v>
          </cell>
        </row>
        <row r="4336">
          <cell r="L4336">
            <v>0</v>
          </cell>
        </row>
        <row r="4337">
          <cell r="L4337">
            <v>0</v>
          </cell>
        </row>
        <row r="4338">
          <cell r="L4338">
            <v>0</v>
          </cell>
        </row>
        <row r="4339">
          <cell r="L4339">
            <v>0</v>
          </cell>
        </row>
        <row r="4340">
          <cell r="L4340">
            <v>0</v>
          </cell>
        </row>
        <row r="4341">
          <cell r="L4341">
            <v>0</v>
          </cell>
        </row>
        <row r="4342">
          <cell r="L4342">
            <v>0</v>
          </cell>
        </row>
        <row r="4343">
          <cell r="L4343">
            <v>0</v>
          </cell>
        </row>
        <row r="4344">
          <cell r="L4344">
            <v>0</v>
          </cell>
        </row>
        <row r="4345">
          <cell r="L4345">
            <v>0</v>
          </cell>
        </row>
        <row r="4346">
          <cell r="L4346">
            <v>0</v>
          </cell>
        </row>
        <row r="4347">
          <cell r="L4347">
            <v>0</v>
          </cell>
        </row>
        <row r="4348">
          <cell r="L4348">
            <v>0</v>
          </cell>
        </row>
        <row r="4349">
          <cell r="L4349">
            <v>0</v>
          </cell>
        </row>
        <row r="4350">
          <cell r="L4350">
            <v>0</v>
          </cell>
        </row>
        <row r="4351">
          <cell r="L4351">
            <v>0</v>
          </cell>
        </row>
        <row r="4352">
          <cell r="L4352">
            <v>0</v>
          </cell>
        </row>
        <row r="4353">
          <cell r="L4353">
            <v>0</v>
          </cell>
        </row>
        <row r="4354">
          <cell r="L4354">
            <v>0</v>
          </cell>
        </row>
        <row r="4355">
          <cell r="L4355">
            <v>0</v>
          </cell>
        </row>
        <row r="4356">
          <cell r="L4356">
            <v>0</v>
          </cell>
        </row>
        <row r="4357">
          <cell r="L4357">
            <v>0</v>
          </cell>
        </row>
        <row r="4358">
          <cell r="L4358">
            <v>0</v>
          </cell>
        </row>
        <row r="4359">
          <cell r="L4359">
            <v>0</v>
          </cell>
        </row>
        <row r="4360">
          <cell r="L4360">
            <v>0</v>
          </cell>
        </row>
        <row r="4361">
          <cell r="L4361">
            <v>0</v>
          </cell>
        </row>
        <row r="4362">
          <cell r="L4362">
            <v>0</v>
          </cell>
        </row>
        <row r="4363">
          <cell r="L4363">
            <v>0</v>
          </cell>
        </row>
        <row r="4364">
          <cell r="L4364">
            <v>0</v>
          </cell>
        </row>
        <row r="4365">
          <cell r="L4365">
            <v>0</v>
          </cell>
        </row>
        <row r="4366">
          <cell r="L4366">
            <v>0</v>
          </cell>
        </row>
        <row r="4367">
          <cell r="L4367">
            <v>0</v>
          </cell>
        </row>
        <row r="4368">
          <cell r="L4368">
            <v>0</v>
          </cell>
        </row>
        <row r="4369">
          <cell r="L4369">
            <v>0</v>
          </cell>
        </row>
        <row r="4370">
          <cell r="L4370">
            <v>0</v>
          </cell>
        </row>
        <row r="4371">
          <cell r="L4371">
            <v>0</v>
          </cell>
        </row>
        <row r="4372">
          <cell r="L4372">
            <v>0</v>
          </cell>
        </row>
        <row r="4373">
          <cell r="L4373">
            <v>0</v>
          </cell>
        </row>
        <row r="4374">
          <cell r="L4374">
            <v>0</v>
          </cell>
        </row>
        <row r="4375">
          <cell r="L4375">
            <v>0</v>
          </cell>
        </row>
        <row r="4376">
          <cell r="L4376">
            <v>0</v>
          </cell>
        </row>
        <row r="4377">
          <cell r="L4377">
            <v>0</v>
          </cell>
        </row>
        <row r="4378">
          <cell r="L4378">
            <v>0</v>
          </cell>
        </row>
        <row r="4379">
          <cell r="L4379">
            <v>0</v>
          </cell>
        </row>
        <row r="4380">
          <cell r="L4380">
            <v>0</v>
          </cell>
        </row>
        <row r="4381">
          <cell r="L4381">
            <v>0</v>
          </cell>
        </row>
        <row r="4382">
          <cell r="L4382">
            <v>0</v>
          </cell>
        </row>
        <row r="4383">
          <cell r="L4383">
            <v>0</v>
          </cell>
        </row>
        <row r="4384">
          <cell r="L4384">
            <v>0</v>
          </cell>
        </row>
        <row r="4385">
          <cell r="L4385">
            <v>0</v>
          </cell>
        </row>
        <row r="4386">
          <cell r="L4386">
            <v>0</v>
          </cell>
        </row>
        <row r="4387">
          <cell r="L4387">
            <v>0</v>
          </cell>
        </row>
        <row r="4388">
          <cell r="L4388">
            <v>0</v>
          </cell>
        </row>
        <row r="4389">
          <cell r="L4389">
            <v>0</v>
          </cell>
        </row>
        <row r="4390">
          <cell r="L4390">
            <v>0</v>
          </cell>
        </row>
        <row r="4391">
          <cell r="L4391">
            <v>0</v>
          </cell>
        </row>
        <row r="4392">
          <cell r="L4392">
            <v>0</v>
          </cell>
        </row>
        <row r="4393">
          <cell r="L4393">
            <v>0</v>
          </cell>
        </row>
        <row r="4394">
          <cell r="L4394">
            <v>0</v>
          </cell>
        </row>
        <row r="4395">
          <cell r="L4395">
            <v>0</v>
          </cell>
        </row>
        <row r="4396">
          <cell r="L4396">
            <v>0</v>
          </cell>
        </row>
        <row r="4397">
          <cell r="L4397">
            <v>0</v>
          </cell>
        </row>
        <row r="4398">
          <cell r="L4398">
            <v>0</v>
          </cell>
        </row>
        <row r="4399">
          <cell r="L4399">
            <v>0</v>
          </cell>
        </row>
        <row r="4400">
          <cell r="L4400">
            <v>0</v>
          </cell>
        </row>
        <row r="4401">
          <cell r="L4401">
            <v>0</v>
          </cell>
        </row>
        <row r="4402">
          <cell r="L4402">
            <v>0</v>
          </cell>
        </row>
        <row r="4403">
          <cell r="L4403">
            <v>0</v>
          </cell>
        </row>
        <row r="4404">
          <cell r="L4404">
            <v>0</v>
          </cell>
        </row>
        <row r="4405">
          <cell r="L4405">
            <v>0</v>
          </cell>
        </row>
        <row r="4406">
          <cell r="L4406">
            <v>0</v>
          </cell>
        </row>
        <row r="4407">
          <cell r="L4407">
            <v>0</v>
          </cell>
        </row>
        <row r="4408">
          <cell r="L4408">
            <v>0</v>
          </cell>
        </row>
        <row r="4409">
          <cell r="L4409">
            <v>0</v>
          </cell>
        </row>
        <row r="4410">
          <cell r="L4410">
            <v>0</v>
          </cell>
        </row>
        <row r="4411">
          <cell r="L4411">
            <v>0</v>
          </cell>
        </row>
        <row r="4412">
          <cell r="L4412">
            <v>0</v>
          </cell>
        </row>
        <row r="4413">
          <cell r="L4413">
            <v>0</v>
          </cell>
        </row>
        <row r="4414">
          <cell r="L4414">
            <v>0</v>
          </cell>
        </row>
        <row r="4415">
          <cell r="L4415">
            <v>0</v>
          </cell>
        </row>
        <row r="4416">
          <cell r="L4416">
            <v>0</v>
          </cell>
        </row>
        <row r="4417">
          <cell r="L4417">
            <v>0</v>
          </cell>
        </row>
        <row r="4418">
          <cell r="L4418">
            <v>0</v>
          </cell>
        </row>
        <row r="4419">
          <cell r="L4419">
            <v>0</v>
          </cell>
        </row>
        <row r="4420">
          <cell r="L4420">
            <v>0</v>
          </cell>
        </row>
        <row r="4421">
          <cell r="L4421">
            <v>0</v>
          </cell>
        </row>
        <row r="4422">
          <cell r="L4422">
            <v>0</v>
          </cell>
        </row>
        <row r="4423">
          <cell r="L4423">
            <v>0</v>
          </cell>
        </row>
        <row r="4424">
          <cell r="L4424">
            <v>0</v>
          </cell>
        </row>
        <row r="4425">
          <cell r="L4425">
            <v>0</v>
          </cell>
        </row>
        <row r="4426">
          <cell r="L4426">
            <v>0</v>
          </cell>
        </row>
        <row r="4427">
          <cell r="L4427">
            <v>0</v>
          </cell>
        </row>
        <row r="4428">
          <cell r="L4428">
            <v>0</v>
          </cell>
        </row>
        <row r="4429">
          <cell r="L4429">
            <v>0</v>
          </cell>
        </row>
        <row r="4430">
          <cell r="L4430">
            <v>0</v>
          </cell>
        </row>
        <row r="4431">
          <cell r="L4431">
            <v>0</v>
          </cell>
        </row>
        <row r="4432">
          <cell r="L4432">
            <v>0</v>
          </cell>
        </row>
        <row r="4433">
          <cell r="L4433">
            <v>0</v>
          </cell>
        </row>
        <row r="4434">
          <cell r="L4434">
            <v>0</v>
          </cell>
        </row>
        <row r="4435">
          <cell r="L4435">
            <v>0</v>
          </cell>
        </row>
        <row r="4436">
          <cell r="L4436">
            <v>0</v>
          </cell>
        </row>
        <row r="4437">
          <cell r="L4437">
            <v>0</v>
          </cell>
        </row>
        <row r="4438">
          <cell r="L4438">
            <v>0</v>
          </cell>
        </row>
        <row r="4439">
          <cell r="L4439">
            <v>0</v>
          </cell>
        </row>
        <row r="4440">
          <cell r="L4440">
            <v>0</v>
          </cell>
        </row>
        <row r="4441">
          <cell r="L4441">
            <v>0</v>
          </cell>
        </row>
        <row r="4442">
          <cell r="L4442">
            <v>0</v>
          </cell>
        </row>
        <row r="4443">
          <cell r="L4443">
            <v>0</v>
          </cell>
        </row>
        <row r="4444">
          <cell r="L4444">
            <v>0</v>
          </cell>
        </row>
        <row r="4445">
          <cell r="L4445">
            <v>0</v>
          </cell>
        </row>
        <row r="4446">
          <cell r="L4446">
            <v>0</v>
          </cell>
        </row>
        <row r="4447">
          <cell r="L4447">
            <v>0</v>
          </cell>
        </row>
        <row r="4448">
          <cell r="L4448">
            <v>0</v>
          </cell>
        </row>
        <row r="4449">
          <cell r="L4449">
            <v>0</v>
          </cell>
        </row>
        <row r="4450">
          <cell r="L4450">
            <v>0</v>
          </cell>
        </row>
        <row r="4451">
          <cell r="L4451">
            <v>0</v>
          </cell>
        </row>
        <row r="4452">
          <cell r="L4452">
            <v>0</v>
          </cell>
        </row>
        <row r="4453">
          <cell r="L4453">
            <v>0</v>
          </cell>
        </row>
        <row r="4454">
          <cell r="L4454">
            <v>0</v>
          </cell>
        </row>
        <row r="4455">
          <cell r="L4455">
            <v>0</v>
          </cell>
        </row>
        <row r="4456">
          <cell r="L4456">
            <v>0</v>
          </cell>
        </row>
        <row r="4457">
          <cell r="L4457">
            <v>0</v>
          </cell>
        </row>
        <row r="4458">
          <cell r="L4458">
            <v>0</v>
          </cell>
        </row>
        <row r="4459">
          <cell r="L4459">
            <v>0</v>
          </cell>
        </row>
        <row r="4460">
          <cell r="L4460">
            <v>0</v>
          </cell>
        </row>
        <row r="4461">
          <cell r="L4461">
            <v>0</v>
          </cell>
        </row>
        <row r="4462">
          <cell r="L4462">
            <v>0</v>
          </cell>
        </row>
        <row r="4463">
          <cell r="L4463">
            <v>0</v>
          </cell>
        </row>
        <row r="4464">
          <cell r="L4464">
            <v>0</v>
          </cell>
        </row>
        <row r="4465">
          <cell r="L4465">
            <v>0</v>
          </cell>
        </row>
        <row r="4466">
          <cell r="L4466">
            <v>0</v>
          </cell>
        </row>
        <row r="4467">
          <cell r="L4467">
            <v>0</v>
          </cell>
        </row>
        <row r="4468">
          <cell r="L4468">
            <v>0</v>
          </cell>
        </row>
        <row r="4469">
          <cell r="L4469">
            <v>0</v>
          </cell>
        </row>
        <row r="4470">
          <cell r="L4470">
            <v>0</v>
          </cell>
        </row>
        <row r="4471">
          <cell r="L4471">
            <v>0</v>
          </cell>
        </row>
        <row r="4472">
          <cell r="L4472">
            <v>0</v>
          </cell>
        </row>
        <row r="4473">
          <cell r="L4473">
            <v>0</v>
          </cell>
        </row>
        <row r="4474">
          <cell r="L4474">
            <v>0</v>
          </cell>
        </row>
        <row r="4475">
          <cell r="L4475">
            <v>0</v>
          </cell>
        </row>
        <row r="4476">
          <cell r="L4476">
            <v>0</v>
          </cell>
        </row>
        <row r="4477">
          <cell r="L4477">
            <v>0</v>
          </cell>
        </row>
        <row r="4478">
          <cell r="L4478">
            <v>0</v>
          </cell>
        </row>
        <row r="4479">
          <cell r="L4479">
            <v>0</v>
          </cell>
        </row>
        <row r="4480">
          <cell r="L4480">
            <v>0</v>
          </cell>
        </row>
        <row r="4481">
          <cell r="L4481">
            <v>0</v>
          </cell>
        </row>
        <row r="4482">
          <cell r="L4482">
            <v>0</v>
          </cell>
        </row>
        <row r="4483">
          <cell r="L4483">
            <v>0</v>
          </cell>
        </row>
        <row r="4484">
          <cell r="L4484">
            <v>0</v>
          </cell>
        </row>
        <row r="4485">
          <cell r="L4485">
            <v>0</v>
          </cell>
        </row>
        <row r="4486">
          <cell r="L4486">
            <v>0</v>
          </cell>
        </row>
        <row r="4487">
          <cell r="L4487">
            <v>0</v>
          </cell>
        </row>
        <row r="4488">
          <cell r="L4488">
            <v>0</v>
          </cell>
        </row>
        <row r="4489">
          <cell r="L4489">
            <v>0</v>
          </cell>
        </row>
        <row r="4490">
          <cell r="L4490">
            <v>0</v>
          </cell>
        </row>
        <row r="4491">
          <cell r="L4491">
            <v>0</v>
          </cell>
        </row>
        <row r="4492">
          <cell r="L4492">
            <v>0</v>
          </cell>
        </row>
        <row r="4493">
          <cell r="L4493">
            <v>0</v>
          </cell>
        </row>
        <row r="4494">
          <cell r="L4494">
            <v>0</v>
          </cell>
        </row>
        <row r="4495">
          <cell r="L4495">
            <v>0</v>
          </cell>
        </row>
        <row r="4496">
          <cell r="L4496">
            <v>0</v>
          </cell>
        </row>
        <row r="4497">
          <cell r="L4497">
            <v>0</v>
          </cell>
        </row>
        <row r="4498">
          <cell r="L4498">
            <v>0</v>
          </cell>
        </row>
        <row r="4499">
          <cell r="L4499">
            <v>0</v>
          </cell>
        </row>
        <row r="4500">
          <cell r="L4500">
            <v>0</v>
          </cell>
        </row>
        <row r="4501">
          <cell r="L4501">
            <v>0</v>
          </cell>
        </row>
        <row r="4502">
          <cell r="L4502">
            <v>0</v>
          </cell>
        </row>
        <row r="4503">
          <cell r="L4503">
            <v>0</v>
          </cell>
        </row>
        <row r="4504">
          <cell r="L4504">
            <v>0</v>
          </cell>
        </row>
        <row r="4505">
          <cell r="L4505">
            <v>0</v>
          </cell>
        </row>
        <row r="4506">
          <cell r="L4506">
            <v>0</v>
          </cell>
        </row>
        <row r="4507">
          <cell r="L4507">
            <v>0</v>
          </cell>
        </row>
        <row r="4508">
          <cell r="L4508">
            <v>0</v>
          </cell>
        </row>
        <row r="4509">
          <cell r="L4509">
            <v>0</v>
          </cell>
        </row>
        <row r="4510">
          <cell r="L4510">
            <v>0</v>
          </cell>
        </row>
        <row r="4511">
          <cell r="L4511">
            <v>0</v>
          </cell>
        </row>
        <row r="4512">
          <cell r="L4512">
            <v>0</v>
          </cell>
        </row>
        <row r="4513">
          <cell r="L4513">
            <v>0</v>
          </cell>
        </row>
        <row r="4514">
          <cell r="L4514">
            <v>0</v>
          </cell>
        </row>
        <row r="4515">
          <cell r="L4515">
            <v>0</v>
          </cell>
        </row>
        <row r="4516">
          <cell r="L4516">
            <v>0</v>
          </cell>
        </row>
        <row r="4517">
          <cell r="L4517">
            <v>0</v>
          </cell>
        </row>
        <row r="4518">
          <cell r="L4518">
            <v>0</v>
          </cell>
        </row>
        <row r="4519">
          <cell r="L4519">
            <v>0</v>
          </cell>
        </row>
        <row r="4520">
          <cell r="L4520">
            <v>0</v>
          </cell>
        </row>
        <row r="4521">
          <cell r="L4521">
            <v>0</v>
          </cell>
        </row>
        <row r="4522">
          <cell r="L4522">
            <v>0</v>
          </cell>
        </row>
        <row r="4523">
          <cell r="L4523">
            <v>0</v>
          </cell>
        </row>
        <row r="4524">
          <cell r="L4524">
            <v>0</v>
          </cell>
        </row>
        <row r="4525">
          <cell r="L4525">
            <v>0</v>
          </cell>
        </row>
        <row r="4526">
          <cell r="L4526">
            <v>0</v>
          </cell>
        </row>
        <row r="4527">
          <cell r="L4527">
            <v>0</v>
          </cell>
        </row>
        <row r="4528">
          <cell r="L4528">
            <v>0</v>
          </cell>
        </row>
        <row r="4529">
          <cell r="L4529">
            <v>0</v>
          </cell>
        </row>
        <row r="4530">
          <cell r="L4530">
            <v>0</v>
          </cell>
        </row>
        <row r="4531">
          <cell r="L4531">
            <v>0</v>
          </cell>
        </row>
        <row r="4532">
          <cell r="L4532">
            <v>0</v>
          </cell>
        </row>
        <row r="4533">
          <cell r="L4533">
            <v>0</v>
          </cell>
        </row>
        <row r="4534">
          <cell r="L4534">
            <v>0</v>
          </cell>
        </row>
        <row r="4535">
          <cell r="L4535">
            <v>0</v>
          </cell>
        </row>
        <row r="4536">
          <cell r="L4536">
            <v>0</v>
          </cell>
        </row>
        <row r="4537">
          <cell r="L4537">
            <v>0</v>
          </cell>
        </row>
        <row r="4538">
          <cell r="L4538">
            <v>0</v>
          </cell>
        </row>
        <row r="4539">
          <cell r="L4539">
            <v>0</v>
          </cell>
        </row>
        <row r="4540">
          <cell r="L4540">
            <v>0</v>
          </cell>
        </row>
        <row r="4541">
          <cell r="L4541">
            <v>0</v>
          </cell>
        </row>
        <row r="4542">
          <cell r="L4542">
            <v>0</v>
          </cell>
        </row>
        <row r="4543">
          <cell r="L4543">
            <v>0</v>
          </cell>
        </row>
        <row r="4544">
          <cell r="L4544">
            <v>0</v>
          </cell>
        </row>
        <row r="4545">
          <cell r="L4545">
            <v>0</v>
          </cell>
        </row>
        <row r="4546">
          <cell r="L4546">
            <v>0</v>
          </cell>
        </row>
        <row r="4547">
          <cell r="L4547">
            <v>0</v>
          </cell>
        </row>
        <row r="4548">
          <cell r="L4548">
            <v>0</v>
          </cell>
        </row>
        <row r="4549">
          <cell r="L4549">
            <v>0</v>
          </cell>
        </row>
        <row r="4550">
          <cell r="L4550">
            <v>0</v>
          </cell>
        </row>
        <row r="4551">
          <cell r="L4551">
            <v>0</v>
          </cell>
        </row>
        <row r="4552">
          <cell r="L4552">
            <v>0</v>
          </cell>
        </row>
        <row r="4553">
          <cell r="L4553">
            <v>0</v>
          </cell>
        </row>
        <row r="4554">
          <cell r="L4554">
            <v>0</v>
          </cell>
        </row>
        <row r="4555">
          <cell r="L4555">
            <v>0</v>
          </cell>
        </row>
        <row r="4556">
          <cell r="L4556">
            <v>0</v>
          </cell>
        </row>
        <row r="4557">
          <cell r="L4557">
            <v>0</v>
          </cell>
        </row>
        <row r="4558">
          <cell r="L4558">
            <v>0</v>
          </cell>
        </row>
        <row r="4559">
          <cell r="L4559">
            <v>0</v>
          </cell>
        </row>
        <row r="4560">
          <cell r="L4560">
            <v>0</v>
          </cell>
        </row>
        <row r="4561">
          <cell r="L4561">
            <v>0</v>
          </cell>
        </row>
        <row r="4562">
          <cell r="L4562">
            <v>0</v>
          </cell>
        </row>
        <row r="4563">
          <cell r="L4563">
            <v>0</v>
          </cell>
        </row>
        <row r="4564">
          <cell r="L4564">
            <v>0</v>
          </cell>
        </row>
        <row r="4565">
          <cell r="L4565">
            <v>0</v>
          </cell>
        </row>
        <row r="4566">
          <cell r="L4566">
            <v>0</v>
          </cell>
        </row>
        <row r="4567">
          <cell r="L4567">
            <v>0</v>
          </cell>
        </row>
        <row r="4568">
          <cell r="L4568">
            <v>0</v>
          </cell>
        </row>
        <row r="4569">
          <cell r="L4569">
            <v>0</v>
          </cell>
        </row>
        <row r="4570">
          <cell r="L4570">
            <v>0</v>
          </cell>
        </row>
        <row r="4571">
          <cell r="L4571">
            <v>0</v>
          </cell>
        </row>
        <row r="4572">
          <cell r="L4572">
            <v>0</v>
          </cell>
        </row>
        <row r="4573">
          <cell r="L4573">
            <v>0</v>
          </cell>
        </row>
        <row r="4574">
          <cell r="L4574">
            <v>0</v>
          </cell>
        </row>
        <row r="4575">
          <cell r="L4575">
            <v>0</v>
          </cell>
        </row>
        <row r="4576">
          <cell r="L4576">
            <v>0</v>
          </cell>
        </row>
        <row r="4577">
          <cell r="L4577">
            <v>0</v>
          </cell>
        </row>
        <row r="4578">
          <cell r="L4578">
            <v>0</v>
          </cell>
        </row>
        <row r="4579">
          <cell r="L4579">
            <v>0</v>
          </cell>
        </row>
        <row r="4580">
          <cell r="L4580">
            <v>0</v>
          </cell>
        </row>
        <row r="4581">
          <cell r="L4581">
            <v>0</v>
          </cell>
        </row>
        <row r="4582">
          <cell r="L4582">
            <v>0</v>
          </cell>
        </row>
        <row r="4583">
          <cell r="L4583">
            <v>0</v>
          </cell>
        </row>
        <row r="4584">
          <cell r="L4584">
            <v>0</v>
          </cell>
        </row>
        <row r="4585">
          <cell r="L4585">
            <v>0</v>
          </cell>
        </row>
        <row r="4586">
          <cell r="L4586">
            <v>0</v>
          </cell>
        </row>
        <row r="4587">
          <cell r="L4587">
            <v>0</v>
          </cell>
        </row>
        <row r="4588">
          <cell r="L4588">
            <v>0</v>
          </cell>
        </row>
        <row r="4589">
          <cell r="L4589">
            <v>0</v>
          </cell>
        </row>
        <row r="4590">
          <cell r="L4590">
            <v>0</v>
          </cell>
        </row>
        <row r="4591">
          <cell r="L4591">
            <v>0</v>
          </cell>
        </row>
        <row r="4592">
          <cell r="L4592">
            <v>0</v>
          </cell>
        </row>
        <row r="4593">
          <cell r="L4593">
            <v>0</v>
          </cell>
        </row>
        <row r="4594">
          <cell r="L4594">
            <v>0</v>
          </cell>
        </row>
        <row r="4595">
          <cell r="L4595">
            <v>0</v>
          </cell>
        </row>
        <row r="4596">
          <cell r="L4596">
            <v>0</v>
          </cell>
        </row>
        <row r="4597">
          <cell r="L4597">
            <v>0</v>
          </cell>
        </row>
        <row r="4598">
          <cell r="L4598">
            <v>0</v>
          </cell>
        </row>
        <row r="4599">
          <cell r="L4599">
            <v>0</v>
          </cell>
        </row>
        <row r="4600">
          <cell r="L4600">
            <v>0</v>
          </cell>
        </row>
        <row r="4601">
          <cell r="L4601">
            <v>0</v>
          </cell>
        </row>
        <row r="4602">
          <cell r="L4602">
            <v>0</v>
          </cell>
        </row>
        <row r="4603">
          <cell r="L4603">
            <v>0</v>
          </cell>
        </row>
        <row r="4604">
          <cell r="L4604">
            <v>0</v>
          </cell>
        </row>
        <row r="4605">
          <cell r="L4605">
            <v>0</v>
          </cell>
        </row>
        <row r="4606">
          <cell r="L4606">
            <v>0</v>
          </cell>
        </row>
        <row r="4607">
          <cell r="L4607">
            <v>0</v>
          </cell>
        </row>
        <row r="4608">
          <cell r="L4608">
            <v>0</v>
          </cell>
        </row>
        <row r="4609">
          <cell r="L4609">
            <v>0</v>
          </cell>
        </row>
        <row r="4610">
          <cell r="L4610">
            <v>0</v>
          </cell>
        </row>
        <row r="4611">
          <cell r="L4611">
            <v>0</v>
          </cell>
        </row>
        <row r="4612">
          <cell r="L4612">
            <v>0</v>
          </cell>
        </row>
        <row r="4613">
          <cell r="L4613">
            <v>0</v>
          </cell>
        </row>
        <row r="4614">
          <cell r="L4614">
            <v>0</v>
          </cell>
        </row>
        <row r="4615">
          <cell r="L4615">
            <v>0</v>
          </cell>
        </row>
        <row r="4616">
          <cell r="L4616">
            <v>0</v>
          </cell>
        </row>
        <row r="4617">
          <cell r="L4617">
            <v>0</v>
          </cell>
        </row>
        <row r="4618">
          <cell r="L4618">
            <v>0</v>
          </cell>
        </row>
        <row r="4619">
          <cell r="L4619">
            <v>0</v>
          </cell>
        </row>
        <row r="4620">
          <cell r="L4620">
            <v>0</v>
          </cell>
        </row>
        <row r="4621">
          <cell r="L4621">
            <v>0</v>
          </cell>
        </row>
        <row r="4622">
          <cell r="L4622">
            <v>0</v>
          </cell>
        </row>
        <row r="4623">
          <cell r="L4623">
            <v>0</v>
          </cell>
        </row>
        <row r="4624">
          <cell r="L4624">
            <v>0</v>
          </cell>
        </row>
        <row r="4625">
          <cell r="L4625">
            <v>0</v>
          </cell>
        </row>
        <row r="4626">
          <cell r="L4626">
            <v>0</v>
          </cell>
        </row>
        <row r="4627">
          <cell r="L4627">
            <v>0</v>
          </cell>
        </row>
        <row r="4628">
          <cell r="L4628">
            <v>0</v>
          </cell>
        </row>
        <row r="4629">
          <cell r="L4629">
            <v>0</v>
          </cell>
        </row>
        <row r="4630">
          <cell r="L4630">
            <v>0</v>
          </cell>
        </row>
        <row r="4631">
          <cell r="L4631">
            <v>0</v>
          </cell>
        </row>
        <row r="4632">
          <cell r="L4632">
            <v>0</v>
          </cell>
        </row>
        <row r="4633">
          <cell r="L4633">
            <v>0</v>
          </cell>
        </row>
        <row r="4634">
          <cell r="L4634">
            <v>0</v>
          </cell>
        </row>
        <row r="4635">
          <cell r="L4635">
            <v>0</v>
          </cell>
        </row>
        <row r="4636">
          <cell r="L4636">
            <v>0</v>
          </cell>
        </row>
        <row r="4637">
          <cell r="L4637">
            <v>0</v>
          </cell>
        </row>
        <row r="4638">
          <cell r="L4638">
            <v>0</v>
          </cell>
        </row>
        <row r="4639">
          <cell r="L4639">
            <v>0</v>
          </cell>
        </row>
        <row r="4640">
          <cell r="L4640">
            <v>0</v>
          </cell>
        </row>
        <row r="4641">
          <cell r="L4641">
            <v>0</v>
          </cell>
        </row>
        <row r="4642">
          <cell r="L4642">
            <v>0</v>
          </cell>
        </row>
        <row r="4643">
          <cell r="L4643">
            <v>0</v>
          </cell>
        </row>
        <row r="4644">
          <cell r="L4644">
            <v>0</v>
          </cell>
        </row>
        <row r="4645">
          <cell r="L4645">
            <v>0</v>
          </cell>
        </row>
        <row r="4646">
          <cell r="L4646">
            <v>0</v>
          </cell>
        </row>
        <row r="4647">
          <cell r="L4647">
            <v>0</v>
          </cell>
        </row>
        <row r="4648">
          <cell r="L4648">
            <v>0</v>
          </cell>
        </row>
        <row r="4649">
          <cell r="L4649">
            <v>0</v>
          </cell>
        </row>
        <row r="4650">
          <cell r="L4650">
            <v>0</v>
          </cell>
        </row>
        <row r="4651">
          <cell r="L4651">
            <v>0</v>
          </cell>
        </row>
        <row r="4652">
          <cell r="L4652">
            <v>0</v>
          </cell>
        </row>
        <row r="4653">
          <cell r="L4653">
            <v>0</v>
          </cell>
        </row>
        <row r="4654">
          <cell r="L4654">
            <v>0</v>
          </cell>
        </row>
        <row r="4655">
          <cell r="L4655">
            <v>0</v>
          </cell>
        </row>
        <row r="4656">
          <cell r="L4656">
            <v>0</v>
          </cell>
        </row>
        <row r="4657">
          <cell r="L4657">
            <v>0</v>
          </cell>
        </row>
        <row r="4658">
          <cell r="L4658">
            <v>0</v>
          </cell>
        </row>
        <row r="4659">
          <cell r="L4659">
            <v>0</v>
          </cell>
        </row>
        <row r="4660">
          <cell r="L4660">
            <v>0</v>
          </cell>
        </row>
        <row r="4661">
          <cell r="L4661">
            <v>0</v>
          </cell>
        </row>
        <row r="4662">
          <cell r="L4662">
            <v>0</v>
          </cell>
        </row>
        <row r="4663">
          <cell r="L4663">
            <v>0</v>
          </cell>
        </row>
        <row r="4664">
          <cell r="L4664">
            <v>0</v>
          </cell>
        </row>
        <row r="4665">
          <cell r="L4665">
            <v>0</v>
          </cell>
        </row>
        <row r="4666">
          <cell r="L4666">
            <v>0</v>
          </cell>
        </row>
        <row r="4667">
          <cell r="L4667">
            <v>0</v>
          </cell>
        </row>
        <row r="4668">
          <cell r="L4668">
            <v>0</v>
          </cell>
        </row>
        <row r="4669">
          <cell r="L4669">
            <v>0</v>
          </cell>
        </row>
        <row r="4670">
          <cell r="L4670">
            <v>0</v>
          </cell>
        </row>
        <row r="4671">
          <cell r="L4671">
            <v>0</v>
          </cell>
        </row>
        <row r="4672">
          <cell r="L4672">
            <v>0</v>
          </cell>
        </row>
        <row r="4673">
          <cell r="L4673">
            <v>0</v>
          </cell>
        </row>
        <row r="4674">
          <cell r="L4674">
            <v>0</v>
          </cell>
        </row>
        <row r="4675">
          <cell r="L4675">
            <v>0</v>
          </cell>
        </row>
        <row r="4676">
          <cell r="L4676">
            <v>0</v>
          </cell>
        </row>
        <row r="4677">
          <cell r="L4677">
            <v>0</v>
          </cell>
        </row>
        <row r="4678">
          <cell r="L4678">
            <v>0</v>
          </cell>
        </row>
        <row r="4679">
          <cell r="L4679">
            <v>0</v>
          </cell>
        </row>
        <row r="4680">
          <cell r="L4680">
            <v>0</v>
          </cell>
        </row>
        <row r="4681">
          <cell r="L4681">
            <v>0</v>
          </cell>
        </row>
        <row r="4682">
          <cell r="L4682">
            <v>0</v>
          </cell>
        </row>
        <row r="4683">
          <cell r="L4683">
            <v>0</v>
          </cell>
        </row>
        <row r="4684">
          <cell r="L4684">
            <v>0</v>
          </cell>
        </row>
        <row r="4685">
          <cell r="L4685">
            <v>0</v>
          </cell>
        </row>
        <row r="4686">
          <cell r="L4686">
            <v>0</v>
          </cell>
        </row>
        <row r="4687">
          <cell r="L4687">
            <v>0</v>
          </cell>
        </row>
        <row r="4688">
          <cell r="L4688">
            <v>0</v>
          </cell>
        </row>
        <row r="4689">
          <cell r="L4689">
            <v>0</v>
          </cell>
        </row>
        <row r="4690">
          <cell r="L4690">
            <v>0</v>
          </cell>
        </row>
        <row r="4691">
          <cell r="L4691">
            <v>0</v>
          </cell>
        </row>
        <row r="4692">
          <cell r="L4692">
            <v>0</v>
          </cell>
        </row>
        <row r="4693">
          <cell r="L4693">
            <v>0</v>
          </cell>
        </row>
        <row r="4694">
          <cell r="L4694">
            <v>0</v>
          </cell>
        </row>
        <row r="4695">
          <cell r="L4695">
            <v>0</v>
          </cell>
        </row>
        <row r="4696">
          <cell r="L4696">
            <v>0</v>
          </cell>
        </row>
        <row r="4697">
          <cell r="L4697">
            <v>0</v>
          </cell>
        </row>
        <row r="4698">
          <cell r="L4698">
            <v>0</v>
          </cell>
        </row>
        <row r="4699">
          <cell r="L4699">
            <v>0</v>
          </cell>
        </row>
        <row r="4700">
          <cell r="L4700">
            <v>0</v>
          </cell>
        </row>
        <row r="4701">
          <cell r="L4701">
            <v>0</v>
          </cell>
        </row>
        <row r="4702">
          <cell r="L4702">
            <v>0</v>
          </cell>
        </row>
        <row r="4703">
          <cell r="L4703">
            <v>0</v>
          </cell>
        </row>
        <row r="4704">
          <cell r="L4704">
            <v>0</v>
          </cell>
        </row>
        <row r="4705">
          <cell r="L4705">
            <v>0</v>
          </cell>
        </row>
        <row r="4706">
          <cell r="L4706">
            <v>0</v>
          </cell>
        </row>
        <row r="4707">
          <cell r="L4707">
            <v>0</v>
          </cell>
        </row>
        <row r="4708">
          <cell r="L4708">
            <v>0</v>
          </cell>
        </row>
        <row r="4709">
          <cell r="L4709">
            <v>0</v>
          </cell>
        </row>
        <row r="4710">
          <cell r="L4710">
            <v>0</v>
          </cell>
        </row>
        <row r="4711">
          <cell r="L4711">
            <v>0</v>
          </cell>
        </row>
        <row r="4712">
          <cell r="L4712">
            <v>0</v>
          </cell>
        </row>
        <row r="4713">
          <cell r="L4713">
            <v>0</v>
          </cell>
        </row>
        <row r="4714">
          <cell r="L4714">
            <v>0</v>
          </cell>
        </row>
        <row r="4715">
          <cell r="L4715">
            <v>0</v>
          </cell>
        </row>
        <row r="4716">
          <cell r="L4716">
            <v>0</v>
          </cell>
        </row>
        <row r="4717">
          <cell r="L4717">
            <v>0</v>
          </cell>
        </row>
        <row r="4718">
          <cell r="L4718">
            <v>0</v>
          </cell>
        </row>
        <row r="4719">
          <cell r="L4719">
            <v>0</v>
          </cell>
        </row>
        <row r="4720">
          <cell r="L4720">
            <v>0</v>
          </cell>
        </row>
        <row r="4721">
          <cell r="L4721">
            <v>0</v>
          </cell>
        </row>
        <row r="4722">
          <cell r="L4722">
            <v>0</v>
          </cell>
        </row>
        <row r="4723">
          <cell r="L4723">
            <v>0</v>
          </cell>
        </row>
        <row r="4724">
          <cell r="L4724">
            <v>0</v>
          </cell>
        </row>
        <row r="4725">
          <cell r="L4725">
            <v>0</v>
          </cell>
        </row>
        <row r="4726">
          <cell r="L4726">
            <v>0</v>
          </cell>
        </row>
        <row r="4727">
          <cell r="L4727">
            <v>0</v>
          </cell>
        </row>
        <row r="4728">
          <cell r="L4728">
            <v>0</v>
          </cell>
        </row>
        <row r="4729">
          <cell r="L4729">
            <v>0</v>
          </cell>
        </row>
        <row r="4730">
          <cell r="L4730">
            <v>0</v>
          </cell>
        </row>
        <row r="4731">
          <cell r="L4731">
            <v>0</v>
          </cell>
        </row>
        <row r="4732">
          <cell r="L4732">
            <v>0</v>
          </cell>
        </row>
        <row r="4733">
          <cell r="L4733">
            <v>0</v>
          </cell>
        </row>
        <row r="4734">
          <cell r="L4734">
            <v>0</v>
          </cell>
        </row>
        <row r="4735">
          <cell r="L4735">
            <v>0</v>
          </cell>
        </row>
        <row r="4736">
          <cell r="L4736">
            <v>0</v>
          </cell>
        </row>
        <row r="4737">
          <cell r="L4737">
            <v>0</v>
          </cell>
        </row>
        <row r="4738">
          <cell r="L4738">
            <v>0</v>
          </cell>
        </row>
        <row r="4739">
          <cell r="L4739">
            <v>0</v>
          </cell>
        </row>
        <row r="4740">
          <cell r="L4740">
            <v>0</v>
          </cell>
        </row>
        <row r="4741">
          <cell r="L4741">
            <v>0</v>
          </cell>
        </row>
        <row r="4742">
          <cell r="L4742">
            <v>0</v>
          </cell>
        </row>
        <row r="4743">
          <cell r="L4743">
            <v>0</v>
          </cell>
        </row>
        <row r="4744">
          <cell r="L4744">
            <v>0</v>
          </cell>
        </row>
        <row r="4745">
          <cell r="L4745">
            <v>0</v>
          </cell>
        </row>
        <row r="4746">
          <cell r="L4746">
            <v>0</v>
          </cell>
        </row>
        <row r="4747">
          <cell r="L4747">
            <v>0</v>
          </cell>
        </row>
        <row r="4748">
          <cell r="L4748">
            <v>0</v>
          </cell>
        </row>
        <row r="4749">
          <cell r="L4749">
            <v>0</v>
          </cell>
        </row>
        <row r="4750">
          <cell r="L4750">
            <v>0</v>
          </cell>
        </row>
        <row r="4751">
          <cell r="L4751">
            <v>0</v>
          </cell>
        </row>
        <row r="4752">
          <cell r="L4752">
            <v>0</v>
          </cell>
        </row>
        <row r="4753">
          <cell r="L4753">
            <v>0</v>
          </cell>
        </row>
        <row r="4754">
          <cell r="L4754">
            <v>0</v>
          </cell>
        </row>
        <row r="4755">
          <cell r="L4755">
            <v>0</v>
          </cell>
        </row>
        <row r="4756">
          <cell r="L4756">
            <v>0</v>
          </cell>
        </row>
        <row r="4757">
          <cell r="L4757">
            <v>0</v>
          </cell>
        </row>
        <row r="4758">
          <cell r="L4758">
            <v>0</v>
          </cell>
        </row>
        <row r="4759">
          <cell r="L4759">
            <v>0</v>
          </cell>
        </row>
        <row r="4760">
          <cell r="L4760">
            <v>0</v>
          </cell>
        </row>
        <row r="4761">
          <cell r="L4761">
            <v>0</v>
          </cell>
        </row>
        <row r="4762">
          <cell r="L4762">
            <v>0</v>
          </cell>
        </row>
        <row r="4763">
          <cell r="L4763">
            <v>0</v>
          </cell>
        </row>
        <row r="4764">
          <cell r="L4764">
            <v>0</v>
          </cell>
        </row>
        <row r="4765">
          <cell r="L4765">
            <v>0</v>
          </cell>
        </row>
        <row r="4766">
          <cell r="L4766">
            <v>0</v>
          </cell>
        </row>
        <row r="4767">
          <cell r="L4767">
            <v>0</v>
          </cell>
        </row>
        <row r="4768">
          <cell r="L4768">
            <v>0</v>
          </cell>
        </row>
        <row r="4769">
          <cell r="L4769">
            <v>0</v>
          </cell>
        </row>
        <row r="4770">
          <cell r="L4770">
            <v>0</v>
          </cell>
        </row>
        <row r="4771">
          <cell r="L4771">
            <v>0</v>
          </cell>
        </row>
        <row r="4772">
          <cell r="L4772">
            <v>0</v>
          </cell>
        </row>
        <row r="4773">
          <cell r="L4773">
            <v>0</v>
          </cell>
        </row>
        <row r="4774">
          <cell r="L4774">
            <v>0</v>
          </cell>
        </row>
        <row r="4775">
          <cell r="L4775">
            <v>0</v>
          </cell>
        </row>
        <row r="4776">
          <cell r="L4776">
            <v>0</v>
          </cell>
        </row>
        <row r="4777">
          <cell r="L4777">
            <v>0</v>
          </cell>
        </row>
        <row r="4778">
          <cell r="L4778">
            <v>0</v>
          </cell>
        </row>
        <row r="4779">
          <cell r="L4779">
            <v>0</v>
          </cell>
        </row>
        <row r="4780">
          <cell r="L4780">
            <v>0</v>
          </cell>
        </row>
        <row r="4781">
          <cell r="L4781">
            <v>0</v>
          </cell>
        </row>
        <row r="4782">
          <cell r="L4782">
            <v>0</v>
          </cell>
        </row>
        <row r="4783">
          <cell r="L4783">
            <v>0</v>
          </cell>
        </row>
        <row r="4784">
          <cell r="L4784">
            <v>0</v>
          </cell>
        </row>
        <row r="4785">
          <cell r="L4785">
            <v>0</v>
          </cell>
        </row>
        <row r="4786">
          <cell r="L4786">
            <v>0</v>
          </cell>
        </row>
        <row r="4787">
          <cell r="L4787">
            <v>0</v>
          </cell>
        </row>
        <row r="4788">
          <cell r="L4788">
            <v>0</v>
          </cell>
        </row>
        <row r="4789">
          <cell r="L4789">
            <v>0</v>
          </cell>
        </row>
        <row r="4790">
          <cell r="L4790">
            <v>0</v>
          </cell>
        </row>
        <row r="4791">
          <cell r="L4791">
            <v>0</v>
          </cell>
        </row>
        <row r="4792">
          <cell r="L4792">
            <v>0</v>
          </cell>
        </row>
        <row r="4793">
          <cell r="L4793">
            <v>0</v>
          </cell>
        </row>
        <row r="4794">
          <cell r="L4794">
            <v>0</v>
          </cell>
        </row>
        <row r="4795">
          <cell r="L4795">
            <v>0</v>
          </cell>
        </row>
        <row r="4796">
          <cell r="L4796">
            <v>0</v>
          </cell>
        </row>
        <row r="4797">
          <cell r="L4797">
            <v>0</v>
          </cell>
        </row>
        <row r="4798">
          <cell r="L4798">
            <v>0</v>
          </cell>
        </row>
        <row r="4799">
          <cell r="L4799">
            <v>0</v>
          </cell>
        </row>
        <row r="4800">
          <cell r="L4800">
            <v>0</v>
          </cell>
        </row>
        <row r="4801">
          <cell r="L4801">
            <v>0</v>
          </cell>
        </row>
        <row r="4802">
          <cell r="L4802">
            <v>0</v>
          </cell>
        </row>
        <row r="4803">
          <cell r="L4803">
            <v>0</v>
          </cell>
        </row>
        <row r="4804">
          <cell r="L4804">
            <v>0</v>
          </cell>
        </row>
        <row r="4805">
          <cell r="L4805">
            <v>0</v>
          </cell>
        </row>
        <row r="4806">
          <cell r="L4806">
            <v>0</v>
          </cell>
        </row>
        <row r="4807">
          <cell r="L4807">
            <v>0</v>
          </cell>
        </row>
        <row r="4808">
          <cell r="L4808">
            <v>0</v>
          </cell>
        </row>
        <row r="4809">
          <cell r="L4809">
            <v>0</v>
          </cell>
        </row>
        <row r="4810">
          <cell r="L4810">
            <v>0</v>
          </cell>
        </row>
        <row r="4811">
          <cell r="L4811">
            <v>0</v>
          </cell>
        </row>
        <row r="4812">
          <cell r="L4812">
            <v>0</v>
          </cell>
        </row>
        <row r="4813">
          <cell r="L4813">
            <v>0</v>
          </cell>
        </row>
        <row r="4814">
          <cell r="L4814">
            <v>0</v>
          </cell>
        </row>
        <row r="4815">
          <cell r="L4815">
            <v>0</v>
          </cell>
        </row>
        <row r="4816">
          <cell r="L4816">
            <v>0</v>
          </cell>
        </row>
        <row r="4817">
          <cell r="L4817">
            <v>0</v>
          </cell>
        </row>
        <row r="4818">
          <cell r="L4818">
            <v>0</v>
          </cell>
        </row>
        <row r="4819">
          <cell r="L4819">
            <v>0</v>
          </cell>
        </row>
        <row r="4820">
          <cell r="L4820">
            <v>0</v>
          </cell>
        </row>
        <row r="4821">
          <cell r="L4821">
            <v>0</v>
          </cell>
        </row>
        <row r="4822">
          <cell r="L4822">
            <v>0</v>
          </cell>
        </row>
        <row r="4823">
          <cell r="L4823">
            <v>0</v>
          </cell>
        </row>
        <row r="4824">
          <cell r="L4824">
            <v>0</v>
          </cell>
        </row>
        <row r="4825">
          <cell r="L4825">
            <v>0</v>
          </cell>
        </row>
        <row r="4826">
          <cell r="L4826">
            <v>0</v>
          </cell>
        </row>
        <row r="4827">
          <cell r="L4827">
            <v>0</v>
          </cell>
        </row>
        <row r="4828">
          <cell r="L4828">
            <v>0</v>
          </cell>
        </row>
        <row r="4829">
          <cell r="L4829">
            <v>0</v>
          </cell>
        </row>
        <row r="4830">
          <cell r="L4830">
            <v>0</v>
          </cell>
        </row>
        <row r="4831">
          <cell r="L4831">
            <v>0</v>
          </cell>
        </row>
        <row r="4832">
          <cell r="L4832">
            <v>0</v>
          </cell>
        </row>
        <row r="4833">
          <cell r="L4833">
            <v>0</v>
          </cell>
        </row>
        <row r="4834">
          <cell r="L4834">
            <v>0</v>
          </cell>
        </row>
        <row r="4835">
          <cell r="L4835">
            <v>0</v>
          </cell>
        </row>
        <row r="4836">
          <cell r="L4836">
            <v>0</v>
          </cell>
        </row>
        <row r="4837">
          <cell r="L4837">
            <v>0</v>
          </cell>
        </row>
        <row r="4838">
          <cell r="L4838">
            <v>0</v>
          </cell>
        </row>
        <row r="4839">
          <cell r="L4839">
            <v>0</v>
          </cell>
        </row>
        <row r="4840">
          <cell r="L4840">
            <v>0</v>
          </cell>
        </row>
        <row r="4841">
          <cell r="L4841">
            <v>0</v>
          </cell>
        </row>
        <row r="4842">
          <cell r="L4842">
            <v>0</v>
          </cell>
        </row>
        <row r="4843">
          <cell r="L4843">
            <v>0</v>
          </cell>
        </row>
        <row r="4844">
          <cell r="L4844">
            <v>0</v>
          </cell>
        </row>
        <row r="4845">
          <cell r="L4845">
            <v>0</v>
          </cell>
        </row>
        <row r="4846">
          <cell r="L4846">
            <v>0</v>
          </cell>
        </row>
        <row r="4847">
          <cell r="L4847">
            <v>0</v>
          </cell>
        </row>
        <row r="4848">
          <cell r="L4848">
            <v>0</v>
          </cell>
        </row>
        <row r="4849">
          <cell r="L4849">
            <v>0</v>
          </cell>
        </row>
        <row r="4850">
          <cell r="L4850">
            <v>0</v>
          </cell>
        </row>
        <row r="4851">
          <cell r="L4851">
            <v>0</v>
          </cell>
        </row>
        <row r="4852">
          <cell r="L4852">
            <v>0</v>
          </cell>
        </row>
        <row r="4853">
          <cell r="L4853">
            <v>0</v>
          </cell>
        </row>
        <row r="4854">
          <cell r="L4854">
            <v>0</v>
          </cell>
        </row>
        <row r="4855">
          <cell r="L4855">
            <v>0</v>
          </cell>
        </row>
        <row r="4856">
          <cell r="L4856">
            <v>0</v>
          </cell>
        </row>
        <row r="4857">
          <cell r="L4857">
            <v>0</v>
          </cell>
        </row>
        <row r="4858">
          <cell r="L4858">
            <v>0</v>
          </cell>
        </row>
        <row r="4859">
          <cell r="L4859">
            <v>0</v>
          </cell>
        </row>
        <row r="4860">
          <cell r="L4860">
            <v>0</v>
          </cell>
        </row>
        <row r="4861">
          <cell r="L4861">
            <v>0</v>
          </cell>
        </row>
        <row r="4862">
          <cell r="L4862">
            <v>0</v>
          </cell>
        </row>
        <row r="4863">
          <cell r="L4863">
            <v>0</v>
          </cell>
        </row>
        <row r="4864">
          <cell r="L4864">
            <v>0</v>
          </cell>
        </row>
        <row r="4865">
          <cell r="L4865">
            <v>0</v>
          </cell>
        </row>
        <row r="4866">
          <cell r="L4866">
            <v>0</v>
          </cell>
        </row>
        <row r="4867">
          <cell r="L4867">
            <v>0</v>
          </cell>
        </row>
        <row r="4868">
          <cell r="L4868">
            <v>0</v>
          </cell>
        </row>
        <row r="4869">
          <cell r="L4869">
            <v>0</v>
          </cell>
        </row>
        <row r="4870">
          <cell r="L4870">
            <v>0</v>
          </cell>
        </row>
        <row r="4871">
          <cell r="L4871">
            <v>0</v>
          </cell>
        </row>
        <row r="4872">
          <cell r="L4872">
            <v>0</v>
          </cell>
        </row>
        <row r="4873">
          <cell r="L4873">
            <v>0</v>
          </cell>
        </row>
        <row r="4874">
          <cell r="L4874">
            <v>0</v>
          </cell>
        </row>
        <row r="4875">
          <cell r="L4875">
            <v>0</v>
          </cell>
        </row>
        <row r="4876">
          <cell r="L4876">
            <v>0</v>
          </cell>
        </row>
        <row r="4877">
          <cell r="L4877">
            <v>0</v>
          </cell>
        </row>
        <row r="4878">
          <cell r="L4878">
            <v>0</v>
          </cell>
        </row>
        <row r="4879">
          <cell r="L4879">
            <v>0</v>
          </cell>
        </row>
        <row r="4880">
          <cell r="L4880">
            <v>0</v>
          </cell>
        </row>
        <row r="4881">
          <cell r="L4881">
            <v>0</v>
          </cell>
        </row>
        <row r="4882">
          <cell r="L4882">
            <v>0</v>
          </cell>
        </row>
        <row r="4883">
          <cell r="L4883">
            <v>0</v>
          </cell>
        </row>
        <row r="4884">
          <cell r="L4884">
            <v>0</v>
          </cell>
        </row>
        <row r="4885">
          <cell r="L4885">
            <v>0</v>
          </cell>
        </row>
        <row r="4886">
          <cell r="L4886">
            <v>0</v>
          </cell>
        </row>
        <row r="4887">
          <cell r="L4887">
            <v>0</v>
          </cell>
        </row>
        <row r="4888">
          <cell r="L4888">
            <v>0</v>
          </cell>
        </row>
        <row r="4889">
          <cell r="L4889">
            <v>0</v>
          </cell>
        </row>
        <row r="4890">
          <cell r="L4890">
            <v>0</v>
          </cell>
        </row>
        <row r="4891">
          <cell r="L4891">
            <v>0</v>
          </cell>
        </row>
        <row r="4892">
          <cell r="L4892">
            <v>0</v>
          </cell>
        </row>
        <row r="4893">
          <cell r="L4893">
            <v>0</v>
          </cell>
        </row>
        <row r="4894">
          <cell r="L4894">
            <v>0</v>
          </cell>
        </row>
        <row r="4895">
          <cell r="L4895">
            <v>0</v>
          </cell>
        </row>
        <row r="4896">
          <cell r="L4896">
            <v>0</v>
          </cell>
        </row>
        <row r="4897">
          <cell r="L4897">
            <v>0</v>
          </cell>
        </row>
        <row r="4898">
          <cell r="L4898">
            <v>0</v>
          </cell>
        </row>
        <row r="4899">
          <cell r="L4899">
            <v>0</v>
          </cell>
        </row>
        <row r="4900">
          <cell r="L4900">
            <v>0</v>
          </cell>
        </row>
        <row r="4901">
          <cell r="L4901">
            <v>0</v>
          </cell>
        </row>
        <row r="4902">
          <cell r="L4902">
            <v>0</v>
          </cell>
        </row>
        <row r="4903">
          <cell r="L4903">
            <v>0</v>
          </cell>
        </row>
        <row r="4904">
          <cell r="L4904">
            <v>0</v>
          </cell>
        </row>
        <row r="4905">
          <cell r="L4905">
            <v>0</v>
          </cell>
        </row>
        <row r="4906">
          <cell r="L4906">
            <v>0</v>
          </cell>
        </row>
        <row r="4907">
          <cell r="L4907">
            <v>0</v>
          </cell>
        </row>
        <row r="4908">
          <cell r="L4908">
            <v>0</v>
          </cell>
        </row>
        <row r="4909">
          <cell r="L4909">
            <v>0</v>
          </cell>
        </row>
        <row r="4910">
          <cell r="L4910">
            <v>0</v>
          </cell>
        </row>
        <row r="4911">
          <cell r="L4911">
            <v>0</v>
          </cell>
        </row>
        <row r="4912">
          <cell r="L4912">
            <v>0</v>
          </cell>
        </row>
        <row r="4913">
          <cell r="L4913">
            <v>0</v>
          </cell>
        </row>
        <row r="4914">
          <cell r="L4914">
            <v>0</v>
          </cell>
        </row>
        <row r="4915">
          <cell r="L4915">
            <v>0</v>
          </cell>
        </row>
        <row r="4916">
          <cell r="L4916">
            <v>0</v>
          </cell>
        </row>
        <row r="4917">
          <cell r="L4917">
            <v>0</v>
          </cell>
        </row>
        <row r="4918">
          <cell r="L4918">
            <v>0</v>
          </cell>
        </row>
        <row r="4919">
          <cell r="L4919">
            <v>0</v>
          </cell>
        </row>
        <row r="4920">
          <cell r="L4920">
            <v>0</v>
          </cell>
        </row>
        <row r="4921">
          <cell r="L4921">
            <v>0</v>
          </cell>
        </row>
        <row r="4922">
          <cell r="L4922">
            <v>0</v>
          </cell>
        </row>
        <row r="4923">
          <cell r="L4923">
            <v>0</v>
          </cell>
        </row>
        <row r="4924">
          <cell r="L4924">
            <v>0</v>
          </cell>
        </row>
        <row r="4925">
          <cell r="L4925">
            <v>0</v>
          </cell>
        </row>
        <row r="4926">
          <cell r="L4926">
            <v>0</v>
          </cell>
        </row>
        <row r="4927">
          <cell r="L4927">
            <v>0</v>
          </cell>
        </row>
        <row r="4928">
          <cell r="L4928">
            <v>0</v>
          </cell>
        </row>
        <row r="4929">
          <cell r="L4929">
            <v>0</v>
          </cell>
        </row>
        <row r="4930">
          <cell r="L4930">
            <v>0</v>
          </cell>
        </row>
        <row r="4931">
          <cell r="L4931">
            <v>0</v>
          </cell>
        </row>
        <row r="4932">
          <cell r="L4932">
            <v>0</v>
          </cell>
        </row>
        <row r="4933">
          <cell r="L4933">
            <v>0</v>
          </cell>
        </row>
        <row r="4934">
          <cell r="L4934">
            <v>0</v>
          </cell>
        </row>
        <row r="4935">
          <cell r="L4935">
            <v>0</v>
          </cell>
        </row>
        <row r="4936">
          <cell r="L4936">
            <v>0</v>
          </cell>
        </row>
        <row r="4937">
          <cell r="L4937">
            <v>0</v>
          </cell>
        </row>
        <row r="4938">
          <cell r="L4938">
            <v>0</v>
          </cell>
        </row>
        <row r="4939">
          <cell r="L4939">
            <v>0</v>
          </cell>
        </row>
        <row r="4940">
          <cell r="L4940">
            <v>0</v>
          </cell>
        </row>
        <row r="4941">
          <cell r="L4941">
            <v>0</v>
          </cell>
        </row>
        <row r="4942">
          <cell r="L4942">
            <v>0</v>
          </cell>
        </row>
        <row r="4943">
          <cell r="L4943">
            <v>0</v>
          </cell>
        </row>
        <row r="4944">
          <cell r="L4944">
            <v>0</v>
          </cell>
        </row>
        <row r="4945">
          <cell r="L4945">
            <v>0</v>
          </cell>
        </row>
        <row r="4946">
          <cell r="L4946">
            <v>0</v>
          </cell>
        </row>
        <row r="4947">
          <cell r="L4947">
            <v>0</v>
          </cell>
        </row>
        <row r="4948">
          <cell r="L4948">
            <v>0</v>
          </cell>
        </row>
        <row r="4949">
          <cell r="L4949">
            <v>0</v>
          </cell>
        </row>
        <row r="4950">
          <cell r="L4950">
            <v>0</v>
          </cell>
        </row>
        <row r="4951">
          <cell r="L4951">
            <v>0</v>
          </cell>
        </row>
        <row r="4952">
          <cell r="L4952">
            <v>0</v>
          </cell>
        </row>
        <row r="4953">
          <cell r="L4953">
            <v>0</v>
          </cell>
        </row>
        <row r="4954">
          <cell r="L4954">
            <v>0</v>
          </cell>
        </row>
        <row r="4955">
          <cell r="L4955">
            <v>0</v>
          </cell>
        </row>
        <row r="4956">
          <cell r="L4956">
            <v>0</v>
          </cell>
        </row>
        <row r="4957">
          <cell r="L4957">
            <v>0</v>
          </cell>
        </row>
        <row r="4958">
          <cell r="L4958">
            <v>0</v>
          </cell>
        </row>
        <row r="4959">
          <cell r="L4959">
            <v>0</v>
          </cell>
        </row>
        <row r="4960">
          <cell r="L4960">
            <v>0</v>
          </cell>
        </row>
        <row r="4961">
          <cell r="L4961">
            <v>0</v>
          </cell>
        </row>
        <row r="4962">
          <cell r="L4962">
            <v>0</v>
          </cell>
        </row>
        <row r="4963">
          <cell r="L4963">
            <v>0</v>
          </cell>
        </row>
        <row r="4964">
          <cell r="L4964">
            <v>0</v>
          </cell>
        </row>
        <row r="4965">
          <cell r="L4965">
            <v>0</v>
          </cell>
        </row>
        <row r="4966">
          <cell r="L4966">
            <v>0</v>
          </cell>
        </row>
        <row r="4967">
          <cell r="L4967">
            <v>0</v>
          </cell>
        </row>
        <row r="4968">
          <cell r="L4968">
            <v>0</v>
          </cell>
        </row>
        <row r="4969">
          <cell r="L4969">
            <v>0</v>
          </cell>
        </row>
        <row r="4970">
          <cell r="L4970">
            <v>0</v>
          </cell>
        </row>
        <row r="4971">
          <cell r="L4971">
            <v>0</v>
          </cell>
        </row>
        <row r="4972">
          <cell r="L4972">
            <v>0</v>
          </cell>
        </row>
        <row r="4973">
          <cell r="L4973">
            <v>0</v>
          </cell>
        </row>
        <row r="4974">
          <cell r="L4974">
            <v>0</v>
          </cell>
        </row>
        <row r="4975">
          <cell r="L4975">
            <v>0</v>
          </cell>
        </row>
        <row r="4976">
          <cell r="L4976">
            <v>0</v>
          </cell>
        </row>
        <row r="4977">
          <cell r="L4977">
            <v>0</v>
          </cell>
        </row>
        <row r="4978">
          <cell r="L4978">
            <v>0</v>
          </cell>
        </row>
        <row r="4979">
          <cell r="L4979">
            <v>0</v>
          </cell>
        </row>
        <row r="4980">
          <cell r="L4980">
            <v>0</v>
          </cell>
        </row>
        <row r="4981">
          <cell r="L4981">
            <v>0</v>
          </cell>
        </row>
        <row r="4982">
          <cell r="L4982">
            <v>0</v>
          </cell>
        </row>
        <row r="4983">
          <cell r="L4983">
            <v>0</v>
          </cell>
        </row>
        <row r="4984">
          <cell r="L4984">
            <v>0</v>
          </cell>
        </row>
        <row r="4985">
          <cell r="L4985">
            <v>0</v>
          </cell>
        </row>
        <row r="4986">
          <cell r="L4986">
            <v>0</v>
          </cell>
        </row>
        <row r="4987">
          <cell r="L4987">
            <v>0</v>
          </cell>
        </row>
        <row r="4988">
          <cell r="L4988">
            <v>0</v>
          </cell>
        </row>
        <row r="4989">
          <cell r="L4989">
            <v>0</v>
          </cell>
        </row>
        <row r="4990">
          <cell r="L4990">
            <v>0</v>
          </cell>
        </row>
        <row r="4991">
          <cell r="L4991">
            <v>0</v>
          </cell>
        </row>
        <row r="4992">
          <cell r="L4992">
            <v>0</v>
          </cell>
        </row>
        <row r="4993">
          <cell r="L4993">
            <v>0</v>
          </cell>
        </row>
        <row r="4994">
          <cell r="L4994">
            <v>0</v>
          </cell>
        </row>
        <row r="4995">
          <cell r="L4995">
            <v>0</v>
          </cell>
        </row>
        <row r="4996">
          <cell r="L4996">
            <v>0</v>
          </cell>
        </row>
        <row r="4997">
          <cell r="L4997">
            <v>0</v>
          </cell>
        </row>
        <row r="4998">
          <cell r="L4998">
            <v>0</v>
          </cell>
        </row>
        <row r="4999">
          <cell r="L4999">
            <v>0</v>
          </cell>
        </row>
        <row r="5000">
          <cell r="L5000">
            <v>0</v>
          </cell>
        </row>
        <row r="5001">
          <cell r="L5001">
            <v>0</v>
          </cell>
        </row>
        <row r="5002">
          <cell r="L5002">
            <v>0</v>
          </cell>
        </row>
        <row r="5003">
          <cell r="L5003">
            <v>0</v>
          </cell>
        </row>
        <row r="5004">
          <cell r="L5004">
            <v>0</v>
          </cell>
        </row>
        <row r="5005">
          <cell r="L5005">
            <v>0</v>
          </cell>
        </row>
        <row r="5006">
          <cell r="L5006">
            <v>0</v>
          </cell>
        </row>
        <row r="5007">
          <cell r="L5007">
            <v>0</v>
          </cell>
        </row>
        <row r="5008">
          <cell r="L5008">
            <v>0</v>
          </cell>
        </row>
        <row r="5009">
          <cell r="L5009">
            <v>0</v>
          </cell>
        </row>
        <row r="5010">
          <cell r="L5010">
            <v>0</v>
          </cell>
        </row>
        <row r="5011">
          <cell r="L5011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5F958-9253-4D05-BB00-BDC3688D1FC9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10583920000800</v>
      </c>
      <c r="B3" s="9" t="str">
        <f>'[1]TCE - ANEXO III - Preencher'!C12</f>
        <v>HOSPITAL MESTRE VITALINO</v>
      </c>
      <c r="C3" s="10"/>
      <c r="D3" s="11" t="str">
        <f>'[1]TCE - ANEXO III - Preencher'!E12</f>
        <v>ABDIAS CANDIDO DA SILVA FILHO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517410</v>
      </c>
      <c r="G3" s="13">
        <f>IF('[1]TCE - ANEXO III - Preencher'!H12="","",'[1]TCE - ANEXO III - Preencher'!H12)</f>
        <v>45200</v>
      </c>
      <c r="H3" s="14">
        <f>'[1]TCE - ANEXO III - Preencher'!I12</f>
        <v>0</v>
      </c>
      <c r="I3" s="14">
        <f>'[1]TCE - ANEXO III - Preencher'!J12</f>
        <v>168.18559999999999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1.82</v>
      </c>
      <c r="O3" s="15">
        <f>'[1]TCE - ANEXO III - Preencher'!P12</f>
        <v>0</v>
      </c>
      <c r="P3" s="16">
        <f>N3-O3</f>
        <v>1.82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170.00559999999999</v>
      </c>
    </row>
    <row r="4" spans="1:28" x14ac:dyDescent="0.2">
      <c r="A4" s="8">
        <f>IFERROR(VLOOKUP(B4,'[1]DADOS (OCULTAR)'!$Q$3:$S$135,3,0),"")</f>
        <v>10583920000800</v>
      </c>
      <c r="B4" s="9" t="str">
        <f>'[1]TCE - ANEXO III - Preencher'!C13</f>
        <v>HOSPITAL MESTRE VITALINO</v>
      </c>
      <c r="C4" s="10"/>
      <c r="D4" s="11" t="str">
        <f>'[1]TCE - ANEXO III - Preencher'!E13</f>
        <v>ABEL DA SILVA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515110</v>
      </c>
      <c r="G4" s="13">
        <f>IF('[1]TCE - ANEXO III - Preencher'!H13="","",'[1]TCE - ANEXO III - Preencher'!H13)</f>
        <v>45200</v>
      </c>
      <c r="H4" s="14">
        <f>'[1]TCE - ANEXO III - Preencher'!I13</f>
        <v>0</v>
      </c>
      <c r="I4" s="14">
        <f>'[1]TCE - ANEXO III - Preencher'!J13</f>
        <v>191.41679999999999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1.82</v>
      </c>
      <c r="O4" s="15">
        <f>'[1]TCE - ANEXO III - Preencher'!P13</f>
        <v>0</v>
      </c>
      <c r="P4" s="16">
        <f t="shared" ref="P4:P67" si="2">N4-O4</f>
        <v>1.82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193.23679999999999</v>
      </c>
    </row>
    <row r="5" spans="1:28" x14ac:dyDescent="0.2">
      <c r="A5" s="8">
        <f>IFERROR(VLOOKUP(B5,'[1]DADOS (OCULTAR)'!$Q$3:$S$135,3,0),"")</f>
        <v>10583920000800</v>
      </c>
      <c r="B5" s="9" t="str">
        <f>'[1]TCE - ANEXO III - Preencher'!C14</f>
        <v>HOSPITAL MESTRE VITALINO</v>
      </c>
      <c r="C5" s="10"/>
      <c r="D5" s="11" t="str">
        <f>'[1]TCE - ANEXO III - Preencher'!E14</f>
        <v>ADALGISA FREIRE DA SILVA NETA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411010</v>
      </c>
      <c r="G5" s="13">
        <f>IF('[1]TCE - ANEXO III - Preencher'!H14="","",'[1]TCE - ANEXO III - Preencher'!H14)</f>
        <v>45200</v>
      </c>
      <c r="H5" s="14">
        <f>'[1]TCE - ANEXO III - Preencher'!I14</f>
        <v>0</v>
      </c>
      <c r="I5" s="14">
        <f>'[1]TCE - ANEXO III - Preencher'!J14</f>
        <v>141.51439999999999</v>
      </c>
      <c r="J5" s="14">
        <f>'[1]TCE - ANEXO III - Preencher'!K14</f>
        <v>0</v>
      </c>
      <c r="K5" s="15">
        <f>'[1]TCE - ANEXO III - Preencher'!L14</f>
        <v>124.593152562</v>
      </c>
      <c r="L5" s="15">
        <f>'[1]TCE - ANEXO III - Preencher'!M14</f>
        <v>28.1</v>
      </c>
      <c r="M5" s="15">
        <f t="shared" si="1"/>
        <v>96.493152562000006</v>
      </c>
      <c r="N5" s="15">
        <f>'[1]TCE - ANEXO III - Preencher'!O14</f>
        <v>1.82</v>
      </c>
      <c r="O5" s="15">
        <f>'[1]TCE - ANEXO III - Preencher'!P14</f>
        <v>0</v>
      </c>
      <c r="P5" s="16">
        <f t="shared" si="2"/>
        <v>1.82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239.82755256199999</v>
      </c>
    </row>
    <row r="6" spans="1:28" x14ac:dyDescent="0.2">
      <c r="A6" s="8">
        <f>IFERROR(VLOOKUP(B6,'[1]DADOS (OCULTAR)'!$Q$3:$S$135,3,0),"")</f>
        <v>10583920000800</v>
      </c>
      <c r="B6" s="9" t="str">
        <f>'[1]TCE - ANEXO III - Preencher'!C15</f>
        <v>HOSPITAL MESTRE VITALINO</v>
      </c>
      <c r="C6" s="10"/>
      <c r="D6" s="11" t="str">
        <f>'[1]TCE - ANEXO III - Preencher'!E15</f>
        <v>ADAYNNE SILVA LOPES DE MELO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322205</v>
      </c>
      <c r="G6" s="13">
        <f>IF('[1]TCE - ANEXO III - Preencher'!H15="","",'[1]TCE - ANEXO III - Preencher'!H15)</f>
        <v>45200</v>
      </c>
      <c r="H6" s="14">
        <f>'[1]TCE - ANEXO III - Preencher'!I15</f>
        <v>0</v>
      </c>
      <c r="I6" s="14">
        <f>'[1]TCE - ANEXO III - Preencher'!J15</f>
        <v>185.61199999999999</v>
      </c>
      <c r="J6" s="14">
        <f>'[1]TCE - ANEXO III - Preencher'!K15</f>
        <v>0</v>
      </c>
      <c r="K6" s="15">
        <f>'[1]TCE - ANEXO III - Preencher'!L15</f>
        <v>124.593152562</v>
      </c>
      <c r="L6" s="15">
        <f>'[1]TCE - ANEXO III - Preencher'!M15</f>
        <v>29.39</v>
      </c>
      <c r="M6" s="15">
        <f t="shared" si="1"/>
        <v>95.203152562</v>
      </c>
      <c r="N6" s="15">
        <f>'[1]TCE - ANEXO III - Preencher'!O15</f>
        <v>1.82</v>
      </c>
      <c r="O6" s="15">
        <f>'[1]TCE - ANEXO III - Preencher'!P15</f>
        <v>0</v>
      </c>
      <c r="P6" s="16">
        <f t="shared" si="2"/>
        <v>1.82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77.55</v>
      </c>
      <c r="U6" s="15">
        <f>'[1]TCE - ANEXO III - Preencher'!V15</f>
        <v>0</v>
      </c>
      <c r="V6" s="16">
        <f t="shared" si="4"/>
        <v>77.55</v>
      </c>
      <c r="W6" s="17" t="str">
        <f>IF('[1]TCE - ANEXO III - Preencher'!X15="","",'[1]TCE - ANEXO III - Preencher'!X15)</f>
        <v>AUX. CRECHE I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360.18515256199998</v>
      </c>
    </row>
    <row r="7" spans="1:28" x14ac:dyDescent="0.2">
      <c r="A7" s="8">
        <f>IFERROR(VLOOKUP(B7,'[1]DADOS (OCULTAR)'!$Q$3:$S$135,3,0),"")</f>
        <v>10583920000800</v>
      </c>
      <c r="B7" s="9" t="str">
        <f>'[1]TCE - ANEXO III - Preencher'!C16</f>
        <v>HOSPITAL MESTRE VITALINO</v>
      </c>
      <c r="C7" s="10"/>
      <c r="D7" s="11" t="str">
        <f>'[1]TCE - ANEXO III - Preencher'!E16</f>
        <v>ADEILMA SOUSA DE ANDRADE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322205</v>
      </c>
      <c r="G7" s="13">
        <f>IF('[1]TCE - ANEXO III - Preencher'!H16="","",'[1]TCE - ANEXO III - Preencher'!H16)</f>
        <v>45200</v>
      </c>
      <c r="H7" s="14">
        <f>'[1]TCE - ANEXO III - Preencher'!I16</f>
        <v>0</v>
      </c>
      <c r="I7" s="14">
        <f>'[1]TCE - ANEXO III - Preencher'!J16</f>
        <v>184.1592</v>
      </c>
      <c r="J7" s="14">
        <f>'[1]TCE - ANEXO III - Preencher'!K16</f>
        <v>0</v>
      </c>
      <c r="K7" s="15">
        <f>'[1]TCE - ANEXO III - Preencher'!L16</f>
        <v>124.593152562</v>
      </c>
      <c r="L7" s="15">
        <f>'[1]TCE - ANEXO III - Preencher'!M16</f>
        <v>29.39</v>
      </c>
      <c r="M7" s="15">
        <f t="shared" si="1"/>
        <v>95.203152562</v>
      </c>
      <c r="N7" s="15">
        <f>'[1]TCE - ANEXO III - Preencher'!O16</f>
        <v>1.82</v>
      </c>
      <c r="O7" s="15">
        <f>'[1]TCE - ANEXO III - Preencher'!P16</f>
        <v>0</v>
      </c>
      <c r="P7" s="16">
        <f t="shared" si="2"/>
        <v>1.82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281.18235256200001</v>
      </c>
    </row>
    <row r="8" spans="1:28" x14ac:dyDescent="0.2">
      <c r="A8" s="8">
        <f>IFERROR(VLOOKUP(B8,'[1]DADOS (OCULTAR)'!$Q$3:$S$135,3,0),"")</f>
        <v>10583920000800</v>
      </c>
      <c r="B8" s="9" t="str">
        <f>'[1]TCE - ANEXO III - Preencher'!C17</f>
        <v>HOSPITAL MESTRE VITALINO</v>
      </c>
      <c r="C8" s="10"/>
      <c r="D8" s="11" t="str">
        <f>'[1]TCE - ANEXO III - Preencher'!E17</f>
        <v>ADEILSON DUARTE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514310</v>
      </c>
      <c r="G8" s="13">
        <f>IF('[1]TCE - ANEXO III - Preencher'!H17="","",'[1]TCE - ANEXO III - Preencher'!H17)</f>
        <v>45200</v>
      </c>
      <c r="H8" s="14">
        <f>'[1]TCE - ANEXO III - Preencher'!I17</f>
        <v>0</v>
      </c>
      <c r="I8" s="14">
        <f>'[1]TCE - ANEXO III - Preencher'!J17</f>
        <v>146.98240000000001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1.82</v>
      </c>
      <c r="O8" s="15">
        <f>'[1]TCE - ANEXO III - Preencher'!P17</f>
        <v>0</v>
      </c>
      <c r="P8" s="16">
        <f t="shared" si="2"/>
        <v>1.82</v>
      </c>
      <c r="Q8" s="15">
        <f>'[1]TCE - ANEXO III - Preencher'!R17</f>
        <v>201.6</v>
      </c>
      <c r="R8" s="15">
        <f>'[1]TCE - ANEXO III - Preencher'!S17</f>
        <v>79.2</v>
      </c>
      <c r="S8" s="16">
        <f t="shared" si="3"/>
        <v>122.39999999999999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271.20240000000001</v>
      </c>
    </row>
    <row r="9" spans="1:28" x14ac:dyDescent="0.2">
      <c r="A9" s="8">
        <f>IFERROR(VLOOKUP(B9,'[1]DADOS (OCULTAR)'!$Q$3:$S$135,3,0),"")</f>
        <v>10583920000800</v>
      </c>
      <c r="B9" s="9" t="str">
        <f>'[1]TCE - ANEXO III - Preencher'!C18</f>
        <v>HOSPITAL MESTRE VITALINO</v>
      </c>
      <c r="C9" s="10"/>
      <c r="D9" s="11" t="str">
        <f>'[1]TCE - ANEXO III - Preencher'!E18</f>
        <v>ADEILSON JOSE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517410</v>
      </c>
      <c r="G9" s="13">
        <f>IF('[1]TCE - ANEXO III - Preencher'!H18="","",'[1]TCE - ANEXO III - Preencher'!H18)</f>
        <v>45200</v>
      </c>
      <c r="H9" s="14">
        <f>'[1]TCE - ANEXO III - Preencher'!I18</f>
        <v>0</v>
      </c>
      <c r="I9" s="14">
        <f>'[1]TCE - ANEXO III - Preencher'!J18</f>
        <v>118.88</v>
      </c>
      <c r="J9" s="14">
        <f>'[1]TCE - ANEXO III - Preencher'!K18</f>
        <v>0</v>
      </c>
      <c r="K9" s="15">
        <f>'[1]TCE - ANEXO III - Preencher'!L18</f>
        <v>124.593152562</v>
      </c>
      <c r="L9" s="15">
        <f>'[1]TCE - ANEXO III - Preencher'!M18</f>
        <v>26.4</v>
      </c>
      <c r="M9" s="15">
        <f t="shared" si="1"/>
        <v>98.193152561999995</v>
      </c>
      <c r="N9" s="15">
        <f>'[1]TCE - ANEXO III - Preencher'!O18</f>
        <v>1.82</v>
      </c>
      <c r="O9" s="15">
        <f>'[1]TCE - ANEXO III - Preencher'!P18</f>
        <v>0</v>
      </c>
      <c r="P9" s="16">
        <f t="shared" si="2"/>
        <v>1.82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218.89315256199998</v>
      </c>
    </row>
    <row r="10" spans="1:28" x14ac:dyDescent="0.2">
      <c r="A10" s="8">
        <f>IFERROR(VLOOKUP(B10,'[1]DADOS (OCULTAR)'!$Q$3:$S$135,3,0),"")</f>
        <v>10583920000800</v>
      </c>
      <c r="B10" s="9" t="str">
        <f>'[1]TCE - ANEXO III - Preencher'!C19</f>
        <v>HOSPITAL MESTRE VITALINO</v>
      </c>
      <c r="C10" s="10"/>
      <c r="D10" s="11" t="str">
        <f>'[1]TCE - ANEXO III - Preencher'!E19</f>
        <v>ADEILZA KARINA DA SILVA SOUZA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251520</v>
      </c>
      <c r="G10" s="13">
        <f>IF('[1]TCE - ANEXO III - Preencher'!H19="","",'[1]TCE - ANEXO III - Preencher'!H19)</f>
        <v>45200</v>
      </c>
      <c r="H10" s="14">
        <f>'[1]TCE - ANEXO III - Preencher'!I19</f>
        <v>0</v>
      </c>
      <c r="I10" s="14">
        <f>'[1]TCE - ANEXO III - Preencher'!J19</f>
        <v>204.49199999999999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1.82</v>
      </c>
      <c r="O10" s="15">
        <f>'[1]TCE - ANEXO III - Preencher'!P19</f>
        <v>0</v>
      </c>
      <c r="P10" s="16">
        <f t="shared" si="2"/>
        <v>1.82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77.569999999999993</v>
      </c>
      <c r="U10" s="15">
        <f>'[1]TCE - ANEXO III - Preencher'!V19</f>
        <v>0</v>
      </c>
      <c r="V10" s="16">
        <f t="shared" si="4"/>
        <v>77.569999999999993</v>
      </c>
      <c r="W10" s="17" t="str">
        <f>IF('[1]TCE - ANEXO III - Preencher'!X19="","",'[1]TCE - ANEXO III - Preencher'!X19)</f>
        <v>AUX. CRECHE I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283.88199999999995</v>
      </c>
    </row>
    <row r="11" spans="1:28" x14ac:dyDescent="0.2">
      <c r="A11" s="8">
        <f>IFERROR(VLOOKUP(B11,'[1]DADOS (OCULTAR)'!$Q$3:$S$135,3,0),"")</f>
        <v>10583920000800</v>
      </c>
      <c r="B11" s="9" t="str">
        <f>'[1]TCE - ANEXO III - Preencher'!C20</f>
        <v>HOSPITAL MESTRE VITALINO</v>
      </c>
      <c r="C11" s="10"/>
      <c r="D11" s="11" t="str">
        <f>'[1]TCE - ANEXO III - Preencher'!E20</f>
        <v>ADELMA SANTANA DE MOURA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223605</v>
      </c>
      <c r="G11" s="13">
        <f>IF('[1]TCE - ANEXO III - Preencher'!H20="","",'[1]TCE - ANEXO III - Preencher'!H20)</f>
        <v>45200</v>
      </c>
      <c r="H11" s="14">
        <f>'[1]TCE - ANEXO III - Preencher'!I20</f>
        <v>0</v>
      </c>
      <c r="I11" s="14">
        <f>'[1]TCE - ANEXO III - Preencher'!J20</f>
        <v>329.52800000000002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1.35</v>
      </c>
      <c r="O11" s="15">
        <f>'[1]TCE - ANEXO III - Preencher'!P20</f>
        <v>0</v>
      </c>
      <c r="P11" s="16">
        <f t="shared" si="2"/>
        <v>1.35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330.87800000000004</v>
      </c>
    </row>
    <row r="12" spans="1:28" x14ac:dyDescent="0.2">
      <c r="A12" s="8">
        <f>IFERROR(VLOOKUP(B12,'[1]DADOS (OCULTAR)'!$Q$3:$S$135,3,0),"")</f>
        <v>10583920000800</v>
      </c>
      <c r="B12" s="9" t="str">
        <f>'[1]TCE - ANEXO III - Preencher'!C21</f>
        <v>HOSPITAL MESTRE VITALINO</v>
      </c>
      <c r="C12" s="10"/>
      <c r="D12" s="11" t="str">
        <f>'[1]TCE - ANEXO III - Preencher'!E21</f>
        <v>ADELSON TENORIO DE ALBUQUERQUE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322205</v>
      </c>
      <c r="G12" s="13">
        <f>IF('[1]TCE - ANEXO III - Preencher'!H21="","",'[1]TCE - ANEXO III - Preencher'!H21)</f>
        <v>45200</v>
      </c>
      <c r="H12" s="14">
        <f>'[1]TCE - ANEXO III - Preencher'!I21</f>
        <v>0</v>
      </c>
      <c r="I12" s="14">
        <f>'[1]TCE - ANEXO III - Preencher'!J21</f>
        <v>166.10480000000001</v>
      </c>
      <c r="J12" s="14">
        <f>'[1]TCE - ANEXO III - Preencher'!K21</f>
        <v>0</v>
      </c>
      <c r="K12" s="15">
        <f>'[1]TCE - ANEXO III - Preencher'!L21</f>
        <v>124.593152562</v>
      </c>
      <c r="L12" s="15">
        <f>'[1]TCE - ANEXO III - Preencher'!M21</f>
        <v>26.45</v>
      </c>
      <c r="M12" s="15">
        <f t="shared" si="1"/>
        <v>98.143152561999997</v>
      </c>
      <c r="N12" s="15">
        <f>'[1]TCE - ANEXO III - Preencher'!O21</f>
        <v>1.82</v>
      </c>
      <c r="O12" s="15">
        <f>'[1]TCE - ANEXO III - Preencher'!P21</f>
        <v>0</v>
      </c>
      <c r="P12" s="16">
        <f t="shared" si="2"/>
        <v>1.82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266.06795256200002</v>
      </c>
    </row>
    <row r="13" spans="1:28" x14ac:dyDescent="0.2">
      <c r="A13" s="8">
        <f>IFERROR(VLOOKUP(B13,'[1]DADOS (OCULTAR)'!$Q$3:$S$135,3,0),"")</f>
        <v>10583920000800</v>
      </c>
      <c r="B13" s="9" t="str">
        <f>'[1]TCE - ANEXO III - Preencher'!C22</f>
        <v>HOSPITAL MESTRE VITALINO</v>
      </c>
      <c r="C13" s="10"/>
      <c r="D13" s="11" t="str">
        <f>'[1]TCE - ANEXO III - Preencher'!E22</f>
        <v>ADEMIR MANOEL DA SILVA ALMEIDA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322205</v>
      </c>
      <c r="G13" s="13">
        <f>IF('[1]TCE - ANEXO III - Preencher'!H22="","",'[1]TCE - ANEXO III - Preencher'!H22)</f>
        <v>45200</v>
      </c>
      <c r="H13" s="14">
        <f>'[1]TCE - ANEXO III - Preencher'!I22</f>
        <v>0</v>
      </c>
      <c r="I13" s="14">
        <f>'[1]TCE - ANEXO III - Preencher'!J22</f>
        <v>172.256</v>
      </c>
      <c r="J13" s="14">
        <f>'[1]TCE - ANEXO III - Preencher'!K22</f>
        <v>0</v>
      </c>
      <c r="K13" s="15">
        <f>'[1]TCE - ANEXO III - Preencher'!L22</f>
        <v>124.593152562</v>
      </c>
      <c r="L13" s="15">
        <f>'[1]TCE - ANEXO III - Preencher'!M22</f>
        <v>29.39</v>
      </c>
      <c r="M13" s="15">
        <f t="shared" si="1"/>
        <v>95.203152562</v>
      </c>
      <c r="N13" s="15">
        <f>'[1]TCE - ANEXO III - Preencher'!O22</f>
        <v>1.82</v>
      </c>
      <c r="O13" s="15">
        <f>'[1]TCE - ANEXO III - Preencher'!P22</f>
        <v>0</v>
      </c>
      <c r="P13" s="16">
        <f t="shared" si="2"/>
        <v>1.82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269.27915256199998</v>
      </c>
    </row>
    <row r="14" spans="1:28" x14ac:dyDescent="0.2">
      <c r="A14" s="8">
        <f>IFERROR(VLOOKUP(B14,'[1]DADOS (OCULTAR)'!$Q$3:$S$135,3,0),"")</f>
        <v>10583920000800</v>
      </c>
      <c r="B14" s="9" t="str">
        <f>'[1]TCE - ANEXO III - Preencher'!C23</f>
        <v>HOSPITAL MESTRE VITALINO</v>
      </c>
      <c r="C14" s="10"/>
      <c r="D14" s="11" t="str">
        <f>'[1]TCE - ANEXO III - Preencher'!E23</f>
        <v>ADENILDA AGOSTINHO DA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223505</v>
      </c>
      <c r="G14" s="13">
        <f>IF('[1]TCE - ANEXO III - Preencher'!H23="","",'[1]TCE - ANEXO III - Preencher'!H23)</f>
        <v>45200</v>
      </c>
      <c r="H14" s="14">
        <f>'[1]TCE - ANEXO III - Preencher'!I23</f>
        <v>0</v>
      </c>
      <c r="I14" s="14">
        <f>'[1]TCE - ANEXO III - Preencher'!J23</f>
        <v>343.33359999999999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1.35</v>
      </c>
      <c r="O14" s="15">
        <f>'[1]TCE - ANEXO III - Preencher'!P23</f>
        <v>0</v>
      </c>
      <c r="P14" s="16">
        <f t="shared" si="2"/>
        <v>1.35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108.23</v>
      </c>
      <c r="U14" s="15">
        <f>'[1]TCE - ANEXO III - Preencher'!V23</f>
        <v>0</v>
      </c>
      <c r="V14" s="16">
        <f t="shared" si="4"/>
        <v>108.23</v>
      </c>
      <c r="W14" s="17" t="str">
        <f>IF('[1]TCE - ANEXO III - Preencher'!X23="","",'[1]TCE - ANEXO III - Preencher'!X23)</f>
        <v>AUX. CRECHE I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452.91360000000003</v>
      </c>
    </row>
    <row r="15" spans="1:28" x14ac:dyDescent="0.2">
      <c r="A15" s="8">
        <f>IFERROR(VLOOKUP(B15,'[1]DADOS (OCULTAR)'!$Q$3:$S$135,3,0),"")</f>
        <v>10583920000800</v>
      </c>
      <c r="B15" s="9" t="str">
        <f>'[1]TCE - ANEXO III - Preencher'!C24</f>
        <v>HOSPITAL MESTRE VITALINO</v>
      </c>
      <c r="C15" s="10"/>
      <c r="D15" s="11" t="str">
        <f>'[1]TCE - ANEXO III - Preencher'!E24</f>
        <v>ADERSON DE FARIAS LIMA</v>
      </c>
      <c r="E15" s="9" t="str">
        <f>IF('[1]TCE - ANEXO III - Preencher'!F24="4 - Assistência Odontológica","2 - Outros Profissionais da Saúde",'[1]TCE - ANEXO III - Preencher'!F24)</f>
        <v>1 - Médico</v>
      </c>
      <c r="F15" s="12" t="str">
        <f>'[1]TCE - ANEXO III - Preencher'!G24</f>
        <v>225225</v>
      </c>
      <c r="G15" s="13">
        <f>IF('[1]TCE - ANEXO III - Preencher'!H24="","",'[1]TCE - ANEXO III - Preencher'!H24)</f>
        <v>45200</v>
      </c>
      <c r="H15" s="14">
        <f>'[1]TCE - ANEXO III - Preencher'!I24</f>
        <v>0</v>
      </c>
      <c r="I15" s="14">
        <f>'[1]TCE - ANEXO III - Preencher'!J24</f>
        <v>2164.1936000000001</v>
      </c>
      <c r="J15" s="14">
        <f>'[1]TCE - ANEXO III - Preencher'!K24</f>
        <v>0</v>
      </c>
      <c r="K15" s="15">
        <f>'[1]TCE - ANEXO III - Preencher'!L24</f>
        <v>124.593152562</v>
      </c>
      <c r="L15" s="15">
        <f>'[1]TCE - ANEXO III - Preencher'!M24</f>
        <v>3.96</v>
      </c>
      <c r="M15" s="15">
        <f t="shared" si="1"/>
        <v>120.63315256200001</v>
      </c>
      <c r="N15" s="15">
        <f>'[1]TCE - ANEXO III - Preencher'!O24</f>
        <v>6.01</v>
      </c>
      <c r="O15" s="15">
        <f>'[1]TCE - ANEXO III - Preencher'!P24</f>
        <v>1.23</v>
      </c>
      <c r="P15" s="16">
        <f t="shared" si="2"/>
        <v>4.7799999999999994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2289.6067525620001</v>
      </c>
    </row>
    <row r="16" spans="1:28" x14ac:dyDescent="0.2">
      <c r="A16" s="8">
        <f>IFERROR(VLOOKUP(B16,'[1]DADOS (OCULTAR)'!$Q$3:$S$135,3,0),"")</f>
        <v>10583920000800</v>
      </c>
      <c r="B16" s="9" t="str">
        <f>'[1]TCE - ANEXO III - Preencher'!C25</f>
        <v>HOSPITAL MESTRE VITALINO</v>
      </c>
      <c r="C16" s="10"/>
      <c r="D16" s="11" t="str">
        <f>'[1]TCE - ANEXO III - Preencher'!E25</f>
        <v>ADILSON LUIZ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312105</v>
      </c>
      <c r="G16" s="13">
        <f>IF('[1]TCE - ANEXO III - Preencher'!H25="","",'[1]TCE - ANEXO III - Preencher'!H25)</f>
        <v>45200</v>
      </c>
      <c r="H16" s="14">
        <f>'[1]TCE - ANEXO III - Preencher'!I25</f>
        <v>0</v>
      </c>
      <c r="I16" s="14">
        <f>'[1]TCE - ANEXO III - Preencher'!J25</f>
        <v>177.5976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1.82</v>
      </c>
      <c r="O16" s="15">
        <f>'[1]TCE - ANEXO III - Preencher'!P25</f>
        <v>0</v>
      </c>
      <c r="P16" s="16">
        <f t="shared" si="2"/>
        <v>1.82</v>
      </c>
      <c r="Q16" s="15">
        <f>'[1]TCE - ANEXO III - Preencher'!R25</f>
        <v>403.2</v>
      </c>
      <c r="R16" s="15">
        <f>'[1]TCE - ANEXO III - Preencher'!S25</f>
        <v>102.92</v>
      </c>
      <c r="S16" s="16">
        <f t="shared" si="3"/>
        <v>300.27999999999997</v>
      </c>
      <c r="T16" s="15">
        <f>'[1]TCE - ANEXO III - Preencher'!U25</f>
        <v>49.5</v>
      </c>
      <c r="U16" s="15">
        <f>'[1]TCE - ANEXO III - Preencher'!V25</f>
        <v>0</v>
      </c>
      <c r="V16" s="16">
        <f t="shared" si="4"/>
        <v>49.5</v>
      </c>
      <c r="W16" s="17" t="str">
        <f>IF('[1]TCE - ANEXO III - Preencher'!X25="","",'[1]TCE - ANEXO III - Preencher'!X25)</f>
        <v>AUX DE FERRAMENTA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529.19759999999997</v>
      </c>
    </row>
    <row r="17" spans="1:28" x14ac:dyDescent="0.2">
      <c r="A17" s="8">
        <f>IFERROR(VLOOKUP(B17,'[1]DADOS (OCULTAR)'!$Q$3:$S$135,3,0),"")</f>
        <v>10583920000800</v>
      </c>
      <c r="B17" s="9" t="str">
        <f>'[1]TCE - ANEXO III - Preencher'!C26</f>
        <v>HOSPITAL MESTRE VITALINO</v>
      </c>
      <c r="C17" s="10"/>
      <c r="D17" s="11" t="str">
        <f>'[1]TCE - ANEXO III - Preencher'!E26</f>
        <v>ADIMAURA GOMES DE LIMA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322205</v>
      </c>
      <c r="G17" s="13">
        <f>IF('[1]TCE - ANEXO III - Preencher'!H26="","",'[1]TCE - ANEXO III - Preencher'!H26)</f>
        <v>45200</v>
      </c>
      <c r="H17" s="14">
        <f>'[1]TCE - ANEXO III - Preencher'!I26</f>
        <v>0</v>
      </c>
      <c r="I17" s="14">
        <f>'[1]TCE - ANEXO III - Preencher'!J26</f>
        <v>149.87440000000001</v>
      </c>
      <c r="J17" s="14">
        <f>'[1]TCE - ANEXO III - Preencher'!K26</f>
        <v>0</v>
      </c>
      <c r="K17" s="15">
        <f>'[1]TCE - ANEXO III - Preencher'!L26</f>
        <v>124.593152562</v>
      </c>
      <c r="L17" s="15">
        <f>'[1]TCE - ANEXO III - Preencher'!M26</f>
        <v>27.43</v>
      </c>
      <c r="M17" s="15">
        <f t="shared" si="1"/>
        <v>97.163152561999993</v>
      </c>
      <c r="N17" s="15">
        <f>'[1]TCE - ANEXO III - Preencher'!O26</f>
        <v>1.82</v>
      </c>
      <c r="O17" s="15">
        <f>'[1]TCE - ANEXO III - Preencher'!P26</f>
        <v>0</v>
      </c>
      <c r="P17" s="16">
        <f t="shared" si="2"/>
        <v>1.82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248.857552562</v>
      </c>
    </row>
    <row r="18" spans="1:28" x14ac:dyDescent="0.2">
      <c r="A18" s="8">
        <f>IFERROR(VLOOKUP(B18,'[1]DADOS (OCULTAR)'!$Q$3:$S$135,3,0),"")</f>
        <v>10583920000800</v>
      </c>
      <c r="B18" s="9" t="str">
        <f>'[1]TCE - ANEXO III - Preencher'!C27</f>
        <v>HOSPITAL MESTRE VITALINO</v>
      </c>
      <c r="C18" s="10"/>
      <c r="D18" s="11" t="str">
        <f>'[1]TCE - ANEXO III - Preencher'!E27</f>
        <v>ADINAELMA MARIA BEZERRA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322205</v>
      </c>
      <c r="G18" s="13">
        <f>IF('[1]TCE - ANEXO III - Preencher'!H27="","",'[1]TCE - ANEXO III - Preencher'!H27)</f>
        <v>45200</v>
      </c>
      <c r="H18" s="14">
        <f>'[1]TCE - ANEXO III - Preencher'!I27</f>
        <v>0</v>
      </c>
      <c r="I18" s="14">
        <f>'[1]TCE - ANEXO III - Preencher'!J27</f>
        <v>173.53280000000001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1.82</v>
      </c>
      <c r="O18" s="15">
        <f>'[1]TCE - ANEXO III - Preencher'!P27</f>
        <v>0</v>
      </c>
      <c r="P18" s="16">
        <f t="shared" si="2"/>
        <v>1.82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175.3528</v>
      </c>
    </row>
    <row r="19" spans="1:28" x14ac:dyDescent="0.2">
      <c r="A19" s="8">
        <f>IFERROR(VLOOKUP(B19,'[1]DADOS (OCULTAR)'!$Q$3:$S$135,3,0),"")</f>
        <v>10583920000800</v>
      </c>
      <c r="B19" s="9" t="str">
        <f>'[1]TCE - ANEXO III - Preencher'!C28</f>
        <v>HOSPITAL MESTRE VITALINO</v>
      </c>
      <c r="C19" s="10"/>
      <c r="D19" s="11" t="str">
        <f>'[1]TCE - ANEXO III - Preencher'!E28</f>
        <v>ADJAILDA FERREIRA FIGUEIREDO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251605</v>
      </c>
      <c r="G19" s="13">
        <f>IF('[1]TCE - ANEXO III - Preencher'!H28="","",'[1]TCE - ANEXO III - Preencher'!H28)</f>
        <v>45200</v>
      </c>
      <c r="H19" s="14">
        <f>'[1]TCE - ANEXO III - Preencher'!I28</f>
        <v>0</v>
      </c>
      <c r="I19" s="14">
        <f>'[1]TCE - ANEXO III - Preencher'!J28</f>
        <v>204.49199999999999</v>
      </c>
      <c r="J19" s="14">
        <f>'[1]TCE - ANEXO III - Preencher'!K28</f>
        <v>0</v>
      </c>
      <c r="K19" s="15">
        <f>'[1]TCE - ANEXO III - Preencher'!L28</f>
        <v>124.593152562</v>
      </c>
      <c r="L19" s="15">
        <f>'[1]TCE - ANEXO III - Preencher'!M28</f>
        <v>45.84</v>
      </c>
      <c r="M19" s="15">
        <f t="shared" si="1"/>
        <v>78.753152561999997</v>
      </c>
      <c r="N19" s="15">
        <f>'[1]TCE - ANEXO III - Preencher'!O28</f>
        <v>1.82</v>
      </c>
      <c r="O19" s="15">
        <f>'[1]TCE - ANEXO III - Preencher'!P28</f>
        <v>0</v>
      </c>
      <c r="P19" s="16">
        <f t="shared" si="2"/>
        <v>1.82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285.06515256199998</v>
      </c>
    </row>
    <row r="20" spans="1:28" x14ac:dyDescent="0.2">
      <c r="A20" s="8">
        <f>IFERROR(VLOOKUP(B20,'[1]DADOS (OCULTAR)'!$Q$3:$S$135,3,0),"")</f>
        <v>10583920000800</v>
      </c>
      <c r="B20" s="9" t="str">
        <f>'[1]TCE - ANEXO III - Preencher'!C29</f>
        <v>HOSPITAL MESTRE VITALINO</v>
      </c>
      <c r="C20" s="10"/>
      <c r="D20" s="11" t="str">
        <f>'[1]TCE - ANEXO III - Preencher'!E29</f>
        <v>ADMILSON ADSON ALESSON DA SILVA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515110</v>
      </c>
      <c r="G20" s="13">
        <f>IF('[1]TCE - ANEXO III - Preencher'!H29="","",'[1]TCE - ANEXO III - Preencher'!H29)</f>
        <v>45200</v>
      </c>
      <c r="H20" s="14">
        <f>'[1]TCE - ANEXO III - Preencher'!I29</f>
        <v>0</v>
      </c>
      <c r="I20" s="14">
        <f>'[1]TCE - ANEXO III - Preencher'!J29</f>
        <v>126.72</v>
      </c>
      <c r="J20" s="14">
        <f>'[1]TCE - ANEXO III - Preencher'!K29</f>
        <v>0</v>
      </c>
      <c r="K20" s="15">
        <f>'[1]TCE - ANEXO III - Preencher'!L29</f>
        <v>124.593152562</v>
      </c>
      <c r="L20" s="15">
        <f>'[1]TCE - ANEXO III - Preencher'!M29</f>
        <v>26.4</v>
      </c>
      <c r="M20" s="15">
        <f t="shared" si="1"/>
        <v>98.193152561999995</v>
      </c>
      <c r="N20" s="15">
        <f>'[1]TCE - ANEXO III - Preencher'!O29</f>
        <v>1.82</v>
      </c>
      <c r="O20" s="15">
        <f>'[1]TCE - ANEXO III - Preencher'!P29</f>
        <v>0</v>
      </c>
      <c r="P20" s="16">
        <f t="shared" si="2"/>
        <v>1.82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226.73315256199999</v>
      </c>
    </row>
    <row r="21" spans="1:28" x14ac:dyDescent="0.2">
      <c r="A21" s="8">
        <f>IFERROR(VLOOKUP(B21,'[1]DADOS (OCULTAR)'!$Q$3:$S$135,3,0),"")</f>
        <v>10583920000800</v>
      </c>
      <c r="B21" s="9" t="str">
        <f>'[1]TCE - ANEXO III - Preencher'!C30</f>
        <v>HOSPITAL MESTRE VITALINO</v>
      </c>
      <c r="C21" s="10"/>
      <c r="D21" s="11" t="str">
        <f>'[1]TCE - ANEXO III - Preencher'!E30</f>
        <v>ADOLFO HERTZ DE ARAUJO ALBUQUERQUE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411010</v>
      </c>
      <c r="G21" s="13">
        <f>IF('[1]TCE - ANEXO III - Preencher'!H30="","",'[1]TCE - ANEXO III - Preencher'!H30)</f>
        <v>45200</v>
      </c>
      <c r="H21" s="14">
        <f>'[1]TCE - ANEXO III - Preencher'!I30</f>
        <v>0</v>
      </c>
      <c r="I21" s="14">
        <f>'[1]TCE - ANEXO III - Preencher'!J30</f>
        <v>147.65600000000001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1.82</v>
      </c>
      <c r="O21" s="15">
        <f>'[1]TCE - ANEXO III - Preencher'!P30</f>
        <v>0</v>
      </c>
      <c r="P21" s="16">
        <f t="shared" si="2"/>
        <v>1.82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149.476</v>
      </c>
    </row>
    <row r="22" spans="1:28" x14ac:dyDescent="0.2">
      <c r="A22" s="8">
        <f>IFERROR(VLOOKUP(B22,'[1]DADOS (OCULTAR)'!$Q$3:$S$135,3,0),"")</f>
        <v>10583920000800</v>
      </c>
      <c r="B22" s="9" t="str">
        <f>'[1]TCE - ANEXO III - Preencher'!C31</f>
        <v>HOSPITAL MESTRE VITALINO</v>
      </c>
      <c r="C22" s="10"/>
      <c r="D22" s="11" t="str">
        <f>'[1]TCE - ANEXO III - Preencher'!E31</f>
        <v>ADRIANA ALVES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322205</v>
      </c>
      <c r="G22" s="13">
        <f>IF('[1]TCE - ANEXO III - Preencher'!H31="","",'[1]TCE - ANEXO III - Preencher'!H31)</f>
        <v>45200</v>
      </c>
      <c r="H22" s="14">
        <f>'[1]TCE - ANEXO III - Preencher'!I31</f>
        <v>0</v>
      </c>
      <c r="I22" s="14">
        <f>'[1]TCE - ANEXO III - Preencher'!J31</f>
        <v>170.95840000000001</v>
      </c>
      <c r="J22" s="14">
        <f>'[1]TCE - ANEXO III - Preencher'!K31</f>
        <v>0</v>
      </c>
      <c r="K22" s="15">
        <f>'[1]TCE - ANEXO III - Preencher'!L31</f>
        <v>124.593152562</v>
      </c>
      <c r="L22" s="15">
        <f>'[1]TCE - ANEXO III - Preencher'!M31</f>
        <v>29.39</v>
      </c>
      <c r="M22" s="15">
        <f t="shared" si="1"/>
        <v>95.203152562</v>
      </c>
      <c r="N22" s="15">
        <f>'[1]TCE - ANEXO III - Preencher'!O31</f>
        <v>1.82</v>
      </c>
      <c r="O22" s="15">
        <f>'[1]TCE - ANEXO III - Preencher'!P31</f>
        <v>0</v>
      </c>
      <c r="P22" s="16">
        <f t="shared" si="2"/>
        <v>1.82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267.98155256199999</v>
      </c>
    </row>
    <row r="23" spans="1:28" x14ac:dyDescent="0.2">
      <c r="A23" s="8">
        <f>IFERROR(VLOOKUP(B23,'[1]DADOS (OCULTAR)'!$Q$3:$S$135,3,0),"")</f>
        <v>10583920000800</v>
      </c>
      <c r="B23" s="9" t="str">
        <f>'[1]TCE - ANEXO III - Preencher'!C32</f>
        <v>HOSPITAL MESTRE VITALINO</v>
      </c>
      <c r="C23" s="10"/>
      <c r="D23" s="11" t="str">
        <f>'[1]TCE - ANEXO III - Preencher'!E32</f>
        <v>ADRIANA DE LUCENA ARAUJO MELO</v>
      </c>
      <c r="E23" s="9" t="str">
        <f>IF('[1]TCE - ANEXO III - Preencher'!F32="4 - Assistência Odontológica","2 - Outros Profissionais da Saúde",'[1]TCE - ANEXO III - Preencher'!F32)</f>
        <v>1 - Médico</v>
      </c>
      <c r="F23" s="12" t="str">
        <f>'[1]TCE - ANEXO III - Preencher'!G32</f>
        <v>225150</v>
      </c>
      <c r="G23" s="13">
        <f>IF('[1]TCE - ANEXO III - Preencher'!H32="","",'[1]TCE - ANEXO III - Preencher'!H32)</f>
        <v>45200</v>
      </c>
      <c r="H23" s="14">
        <f>'[1]TCE - ANEXO III - Preencher'!I32</f>
        <v>0</v>
      </c>
      <c r="I23" s="14">
        <f>'[1]TCE - ANEXO III - Preencher'!J32</f>
        <v>705.65120000000002</v>
      </c>
      <c r="J23" s="14">
        <f>'[1]TCE - ANEXO III - Preencher'!K32</f>
        <v>0</v>
      </c>
      <c r="K23" s="15">
        <f>'[1]TCE - ANEXO III - Preencher'!L32</f>
        <v>124.593152562</v>
      </c>
      <c r="L23" s="15">
        <f>'[1]TCE - ANEXO III - Preencher'!M32</f>
        <v>3.96</v>
      </c>
      <c r="M23" s="15">
        <f t="shared" si="1"/>
        <v>120.63315256200001</v>
      </c>
      <c r="N23" s="15">
        <f>'[1]TCE - ANEXO III - Preencher'!O32</f>
        <v>6.01</v>
      </c>
      <c r="O23" s="15">
        <f>'[1]TCE - ANEXO III - Preencher'!P32</f>
        <v>1.23</v>
      </c>
      <c r="P23" s="16">
        <f t="shared" si="2"/>
        <v>4.7799999999999994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831.06435256199995</v>
      </c>
    </row>
    <row r="24" spans="1:28" x14ac:dyDescent="0.2">
      <c r="A24" s="8">
        <f>IFERROR(VLOOKUP(B24,'[1]DADOS (OCULTAR)'!$Q$3:$S$135,3,0),"")</f>
        <v>10583920000800</v>
      </c>
      <c r="B24" s="9" t="str">
        <f>'[1]TCE - ANEXO III - Preencher'!C33</f>
        <v>HOSPITAL MESTRE VITALINO</v>
      </c>
      <c r="C24" s="10"/>
      <c r="D24" s="11" t="str">
        <f>'[1]TCE - ANEXO III - Preencher'!E33</f>
        <v>ADRIANA LEIDIANE DA SILVA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513430</v>
      </c>
      <c r="G24" s="13">
        <f>IF('[1]TCE - ANEXO III - Preencher'!H33="","",'[1]TCE - ANEXO III - Preencher'!H33)</f>
        <v>45200</v>
      </c>
      <c r="H24" s="14">
        <f>'[1]TCE - ANEXO III - Preencher'!I33</f>
        <v>0</v>
      </c>
      <c r="I24" s="14">
        <f>'[1]TCE - ANEXO III - Preencher'!J33</f>
        <v>146.744</v>
      </c>
      <c r="J24" s="14">
        <f>'[1]TCE - ANEXO III - Preencher'!K33</f>
        <v>0</v>
      </c>
      <c r="K24" s="15">
        <f>'[1]TCE - ANEXO III - Preencher'!L33</f>
        <v>124.593152562</v>
      </c>
      <c r="L24" s="15">
        <f>'[1]TCE - ANEXO III - Preencher'!M33</f>
        <v>26.4</v>
      </c>
      <c r="M24" s="15">
        <f t="shared" si="1"/>
        <v>98.193152561999995</v>
      </c>
      <c r="N24" s="15">
        <f>'[1]TCE - ANEXO III - Preencher'!O33</f>
        <v>1.82</v>
      </c>
      <c r="O24" s="15">
        <f>'[1]TCE - ANEXO III - Preencher'!P33</f>
        <v>0</v>
      </c>
      <c r="P24" s="16">
        <f t="shared" si="2"/>
        <v>1.82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77.569999999999993</v>
      </c>
      <c r="U24" s="15">
        <f>'[1]TCE - ANEXO III - Preencher'!V33</f>
        <v>0</v>
      </c>
      <c r="V24" s="16">
        <f t="shared" si="4"/>
        <v>77.569999999999993</v>
      </c>
      <c r="W24" s="17" t="str">
        <f>IF('[1]TCE - ANEXO III - Preencher'!X33="","",'[1]TCE - ANEXO III - Preencher'!X33)</f>
        <v>AUX. CRECHE I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324.32715256199998</v>
      </c>
    </row>
    <row r="25" spans="1:28" x14ac:dyDescent="0.2">
      <c r="A25" s="8">
        <f>IFERROR(VLOOKUP(B25,'[1]DADOS (OCULTAR)'!$Q$3:$S$135,3,0),"")</f>
        <v>10583920000800</v>
      </c>
      <c r="B25" s="9" t="str">
        <f>'[1]TCE - ANEXO III - Preencher'!C34</f>
        <v>HOSPITAL MESTRE VITALINO</v>
      </c>
      <c r="C25" s="10"/>
      <c r="D25" s="11" t="str">
        <f>'[1]TCE - ANEXO III - Preencher'!E34</f>
        <v>ADRIANA MARIA DA CONCEICAO SANTOS DO CARMO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322205</v>
      </c>
      <c r="G25" s="13">
        <f>IF('[1]TCE - ANEXO III - Preencher'!H34="","",'[1]TCE - ANEXO III - Preencher'!H34)</f>
        <v>45200</v>
      </c>
      <c r="H25" s="14">
        <f>'[1]TCE - ANEXO III - Preencher'!I34</f>
        <v>0</v>
      </c>
      <c r="I25" s="14">
        <f>'[1]TCE - ANEXO III - Preencher'!J34</f>
        <v>178.4</v>
      </c>
      <c r="J25" s="14">
        <f>'[1]TCE - ANEXO III - Preencher'!K34</f>
        <v>0</v>
      </c>
      <c r="K25" s="15">
        <f>'[1]TCE - ANEXO III - Preencher'!L34</f>
        <v>124.593152562</v>
      </c>
      <c r="L25" s="15">
        <f>'[1]TCE - ANEXO III - Preencher'!M34</f>
        <v>29.39</v>
      </c>
      <c r="M25" s="15">
        <f t="shared" si="1"/>
        <v>95.203152562</v>
      </c>
      <c r="N25" s="15">
        <f>'[1]TCE - ANEXO III - Preencher'!O34</f>
        <v>1.82</v>
      </c>
      <c r="O25" s="15">
        <f>'[1]TCE - ANEXO III - Preencher'!P34</f>
        <v>0</v>
      </c>
      <c r="P25" s="16">
        <f t="shared" si="2"/>
        <v>1.82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275.42315256199998</v>
      </c>
    </row>
    <row r="26" spans="1:28" x14ac:dyDescent="0.2">
      <c r="A26" s="8">
        <f>IFERROR(VLOOKUP(B26,'[1]DADOS (OCULTAR)'!$Q$3:$S$135,3,0),"")</f>
        <v>10583920000800</v>
      </c>
      <c r="B26" s="9" t="str">
        <f>'[1]TCE - ANEXO III - Preencher'!C35</f>
        <v>HOSPITAL MESTRE VITALINO</v>
      </c>
      <c r="C26" s="10"/>
      <c r="D26" s="11" t="str">
        <f>'[1]TCE - ANEXO III - Preencher'!E35</f>
        <v>ADRIANA MARIA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223505</v>
      </c>
      <c r="G26" s="13">
        <f>IF('[1]TCE - ANEXO III - Preencher'!H35="","",'[1]TCE - ANEXO III - Preencher'!H35)</f>
        <v>45200</v>
      </c>
      <c r="H26" s="14">
        <f>'[1]TCE - ANEXO III - Preencher'!I35</f>
        <v>0</v>
      </c>
      <c r="I26" s="14">
        <f>'[1]TCE - ANEXO III - Preencher'!J35</f>
        <v>432.28160000000003</v>
      </c>
      <c r="J26" s="14">
        <f>'[1]TCE - ANEXO III - Preencher'!K35</f>
        <v>0</v>
      </c>
      <c r="K26" s="15">
        <f>'[1]TCE - ANEXO III - Preencher'!L35</f>
        <v>124.593152562</v>
      </c>
      <c r="L26" s="15">
        <f>'[1]TCE - ANEXO III - Preencher'!M35</f>
        <v>0.14000000000000001</v>
      </c>
      <c r="M26" s="15">
        <f t="shared" si="1"/>
        <v>124.453152562</v>
      </c>
      <c r="N26" s="15">
        <f>'[1]TCE - ANEXO III - Preencher'!O35</f>
        <v>1.35</v>
      </c>
      <c r="O26" s="15">
        <f>'[1]TCE - ANEXO III - Preencher'!P35</f>
        <v>0</v>
      </c>
      <c r="P26" s="16">
        <f t="shared" si="2"/>
        <v>1.35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124.27</v>
      </c>
      <c r="U26" s="15">
        <f>'[1]TCE - ANEXO III - Preencher'!V35</f>
        <v>0</v>
      </c>
      <c r="V26" s="16">
        <f t="shared" si="4"/>
        <v>124.27</v>
      </c>
      <c r="W26" s="17" t="str">
        <f>IF('[1]TCE - ANEXO III - Preencher'!X35="","",'[1]TCE - ANEXO III - Preencher'!X35)</f>
        <v>AUX. CRECHE I</v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682.35475256200004</v>
      </c>
    </row>
    <row r="27" spans="1:28" x14ac:dyDescent="0.2">
      <c r="A27" s="8">
        <f>IFERROR(VLOOKUP(B27,'[1]DADOS (OCULTAR)'!$Q$3:$S$135,3,0),"")</f>
        <v>10583920000800</v>
      </c>
      <c r="B27" s="9" t="str">
        <f>'[1]TCE - ANEXO III - Preencher'!C36</f>
        <v>HOSPITAL MESTRE VITALINO</v>
      </c>
      <c r="C27" s="10"/>
      <c r="D27" s="11" t="str">
        <f>'[1]TCE - ANEXO III - Preencher'!E36</f>
        <v>ADRIANA MARIA DE SIQUEIRA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411010</v>
      </c>
      <c r="G27" s="13">
        <f>IF('[1]TCE - ANEXO III - Preencher'!H36="","",'[1]TCE - ANEXO III - Preencher'!H36)</f>
        <v>45200</v>
      </c>
      <c r="H27" s="14">
        <f>'[1]TCE - ANEXO III - Preencher'!I36</f>
        <v>0</v>
      </c>
      <c r="I27" s="14">
        <f>'[1]TCE - ANEXO III - Preencher'!J36</f>
        <v>139.1344</v>
      </c>
      <c r="J27" s="14">
        <f>'[1]TCE - ANEXO III - Preencher'!K36</f>
        <v>0</v>
      </c>
      <c r="K27" s="15">
        <f>'[1]TCE - ANEXO III - Preencher'!L36</f>
        <v>124.593152562</v>
      </c>
      <c r="L27" s="15">
        <f>'[1]TCE - ANEXO III - Preencher'!M36</f>
        <v>28.1</v>
      </c>
      <c r="M27" s="15">
        <f t="shared" si="1"/>
        <v>96.493152562000006</v>
      </c>
      <c r="N27" s="15">
        <f>'[1]TCE - ANEXO III - Preencher'!O36</f>
        <v>1.82</v>
      </c>
      <c r="O27" s="15">
        <f>'[1]TCE - ANEXO III - Preencher'!P36</f>
        <v>0</v>
      </c>
      <c r="P27" s="16">
        <f t="shared" si="2"/>
        <v>1.82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155.13999999999999</v>
      </c>
      <c r="U27" s="15">
        <f>'[1]TCE - ANEXO III - Preencher'!V36</f>
        <v>0</v>
      </c>
      <c r="V27" s="16">
        <f t="shared" si="4"/>
        <v>155.13999999999999</v>
      </c>
      <c r="W27" s="17" t="str">
        <f>IF('[1]TCE - ANEXO III - Preencher'!X36="","",'[1]TCE - ANEXO III - Preencher'!X36)</f>
        <v>AUX. CRECHE I, AUX.CRECHE II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392.58755256199998</v>
      </c>
    </row>
    <row r="28" spans="1:28" x14ac:dyDescent="0.2">
      <c r="A28" s="8">
        <f>IFERROR(VLOOKUP(B28,'[1]DADOS (OCULTAR)'!$Q$3:$S$135,3,0),"")</f>
        <v>10583920000800</v>
      </c>
      <c r="B28" s="9" t="str">
        <f>'[1]TCE - ANEXO III - Preencher'!C37</f>
        <v>HOSPITAL MESTRE VITALINO</v>
      </c>
      <c r="C28" s="10"/>
      <c r="D28" s="11" t="str">
        <f>'[1]TCE - ANEXO III - Preencher'!E37</f>
        <v>ADRIANA MARIA DOS SANTOS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322205</v>
      </c>
      <c r="G28" s="13">
        <f>IF('[1]TCE - ANEXO III - Preencher'!H37="","",'[1]TCE - ANEXO III - Preencher'!H37)</f>
        <v>45200</v>
      </c>
      <c r="H28" s="14">
        <f>'[1]TCE - ANEXO III - Preencher'!I37</f>
        <v>0</v>
      </c>
      <c r="I28" s="14">
        <f>'[1]TCE - ANEXO III - Preencher'!J37</f>
        <v>152.2424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1.82</v>
      </c>
      <c r="O28" s="15">
        <f>'[1]TCE - ANEXO III - Preencher'!P37</f>
        <v>0</v>
      </c>
      <c r="P28" s="16">
        <f t="shared" si="2"/>
        <v>1.82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154.0624</v>
      </c>
    </row>
    <row r="29" spans="1:28" x14ac:dyDescent="0.2">
      <c r="A29" s="8">
        <f>IFERROR(VLOOKUP(B29,'[1]DADOS (OCULTAR)'!$Q$3:$S$135,3,0),"")</f>
        <v>10583920000800</v>
      </c>
      <c r="B29" s="9" t="str">
        <f>'[1]TCE - ANEXO III - Preencher'!C38</f>
        <v>HOSPITAL MESTRE VITALINO</v>
      </c>
      <c r="C29" s="10"/>
      <c r="D29" s="11" t="str">
        <f>'[1]TCE - ANEXO III - Preencher'!E38</f>
        <v>ADRIANA MERY RODRIGUES DA SILVA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411010</v>
      </c>
      <c r="G29" s="13">
        <f>IF('[1]TCE - ANEXO III - Preencher'!H38="","",'[1]TCE - ANEXO III - Preencher'!H38)</f>
        <v>45200</v>
      </c>
      <c r="H29" s="14">
        <f>'[1]TCE - ANEXO III - Preencher'!I38</f>
        <v>0</v>
      </c>
      <c r="I29" s="14">
        <f>'[1]TCE - ANEXO III - Preencher'!J38</f>
        <v>139.1344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1.82</v>
      </c>
      <c r="O29" s="15">
        <f>'[1]TCE - ANEXO III - Preencher'!P38</f>
        <v>0</v>
      </c>
      <c r="P29" s="16">
        <f t="shared" si="2"/>
        <v>1.82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140.95439999999999</v>
      </c>
    </row>
    <row r="30" spans="1:28" x14ac:dyDescent="0.2">
      <c r="A30" s="8">
        <f>IFERROR(VLOOKUP(B30,'[1]DADOS (OCULTAR)'!$Q$3:$S$135,3,0),"")</f>
        <v>10583920000800</v>
      </c>
      <c r="B30" s="9" t="str">
        <f>'[1]TCE - ANEXO III - Preencher'!C39</f>
        <v>HOSPITAL MESTRE VITALINO</v>
      </c>
      <c r="C30" s="10"/>
      <c r="D30" s="11" t="str">
        <f>'[1]TCE - ANEXO III - Preencher'!E39</f>
        <v>ADRIANA PATRICIA SILVA DE LIMA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351605</v>
      </c>
      <c r="G30" s="13">
        <f>IF('[1]TCE - ANEXO III - Preencher'!H39="","",'[1]TCE - ANEXO III - Preencher'!H39)</f>
        <v>45200</v>
      </c>
      <c r="H30" s="14">
        <f>'[1]TCE - ANEXO III - Preencher'!I39</f>
        <v>0</v>
      </c>
      <c r="I30" s="14">
        <f>'[1]TCE - ANEXO III - Preencher'!J39</f>
        <v>143.19839999999999</v>
      </c>
      <c r="J30" s="14">
        <f>'[1]TCE - ANEXO III - Preencher'!K39</f>
        <v>0</v>
      </c>
      <c r="K30" s="15">
        <f>'[1]TCE - ANEXO III - Preencher'!L39</f>
        <v>124.593152562</v>
      </c>
      <c r="L30" s="15">
        <f>'[1]TCE - ANEXO III - Preencher'!M39</f>
        <v>28.65</v>
      </c>
      <c r="M30" s="15">
        <f t="shared" si="1"/>
        <v>95.943152561999995</v>
      </c>
      <c r="N30" s="15">
        <f>'[1]TCE - ANEXO III - Preencher'!O39</f>
        <v>1.82</v>
      </c>
      <c r="O30" s="15">
        <f>'[1]TCE - ANEXO III - Preencher'!P39</f>
        <v>0</v>
      </c>
      <c r="P30" s="16">
        <f t="shared" si="2"/>
        <v>1.82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77.55</v>
      </c>
      <c r="U30" s="15">
        <f>'[1]TCE - ANEXO III - Preencher'!V39</f>
        <v>0</v>
      </c>
      <c r="V30" s="16">
        <f t="shared" si="4"/>
        <v>77.55</v>
      </c>
      <c r="W30" s="17" t="str">
        <f>IF('[1]TCE - ANEXO III - Preencher'!X39="","",'[1]TCE - ANEXO III - Preencher'!X39)</f>
        <v>AUX. CRECHE I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318.51155256199996</v>
      </c>
    </row>
    <row r="31" spans="1:28" x14ac:dyDescent="0.2">
      <c r="A31" s="8">
        <f>IFERROR(VLOOKUP(B31,'[1]DADOS (OCULTAR)'!$Q$3:$S$135,3,0),"")</f>
        <v>10583920000800</v>
      </c>
      <c r="B31" s="9" t="str">
        <f>'[1]TCE - ANEXO III - Preencher'!C40</f>
        <v>HOSPITAL MESTRE VITALINO</v>
      </c>
      <c r="C31" s="10"/>
      <c r="D31" s="11" t="str">
        <f>'[1]TCE - ANEXO III - Preencher'!E40</f>
        <v>ADRIANA PATRICIA SILVA SANTOS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223505</v>
      </c>
      <c r="G31" s="13">
        <f>IF('[1]TCE - ANEXO III - Preencher'!H40="","",'[1]TCE - ANEXO III - Preencher'!H40)</f>
        <v>45200</v>
      </c>
      <c r="H31" s="14">
        <f>'[1]TCE - ANEXO III - Preencher'!I40</f>
        <v>0</v>
      </c>
      <c r="I31" s="14">
        <f>'[1]TCE - ANEXO III - Preencher'!J40</f>
        <v>386.8784</v>
      </c>
      <c r="J31" s="14">
        <f>'[1]TCE - ANEXO III - Preencher'!K40</f>
        <v>0</v>
      </c>
      <c r="K31" s="15">
        <f>'[1]TCE - ANEXO III - Preencher'!L40</f>
        <v>124.593152562</v>
      </c>
      <c r="L31" s="15">
        <f>'[1]TCE - ANEXO III - Preencher'!M40</f>
        <v>4.1100000000000003</v>
      </c>
      <c r="M31" s="15">
        <f t="shared" si="1"/>
        <v>120.483152562</v>
      </c>
      <c r="N31" s="15">
        <f>'[1]TCE - ANEXO III - Preencher'!O40</f>
        <v>1.35</v>
      </c>
      <c r="O31" s="15">
        <f>'[1]TCE - ANEXO III - Preencher'!P40</f>
        <v>0</v>
      </c>
      <c r="P31" s="16">
        <f t="shared" si="2"/>
        <v>1.35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508.71155256200001</v>
      </c>
    </row>
    <row r="32" spans="1:28" x14ac:dyDescent="0.2">
      <c r="A32" s="8">
        <f>IFERROR(VLOOKUP(B32,'[1]DADOS (OCULTAR)'!$Q$3:$S$135,3,0),"")</f>
        <v>10583920000800</v>
      </c>
      <c r="B32" s="9" t="str">
        <f>'[1]TCE - ANEXO III - Preencher'!C41</f>
        <v>HOSPITAL MESTRE VITALINO</v>
      </c>
      <c r="C32" s="10"/>
      <c r="D32" s="11" t="str">
        <f>'[1]TCE - ANEXO III - Preencher'!E41</f>
        <v>ADRIANA SILVA DOS SANTOS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514320</v>
      </c>
      <c r="G32" s="13">
        <f>IF('[1]TCE - ANEXO III - Preencher'!H41="","",'[1]TCE - ANEXO III - Preencher'!H41)</f>
        <v>45200</v>
      </c>
      <c r="H32" s="14">
        <f>'[1]TCE - ANEXO III - Preencher'!I41</f>
        <v>0</v>
      </c>
      <c r="I32" s="14">
        <f>'[1]TCE - ANEXO III - Preencher'!J41</f>
        <v>147.09520000000001</v>
      </c>
      <c r="J32" s="14">
        <f>'[1]TCE - ANEXO III - Preencher'!K41</f>
        <v>0</v>
      </c>
      <c r="K32" s="15">
        <f>'[1]TCE - ANEXO III - Preencher'!L41</f>
        <v>124.593152562</v>
      </c>
      <c r="L32" s="15">
        <f>'[1]TCE - ANEXO III - Preencher'!M41</f>
        <v>26.4</v>
      </c>
      <c r="M32" s="15">
        <f t="shared" si="1"/>
        <v>98.193152561999995</v>
      </c>
      <c r="N32" s="15">
        <f>'[1]TCE - ANEXO III - Preencher'!O41</f>
        <v>1.82</v>
      </c>
      <c r="O32" s="15">
        <f>'[1]TCE - ANEXO III - Preencher'!P41</f>
        <v>0</v>
      </c>
      <c r="P32" s="16">
        <f t="shared" si="2"/>
        <v>1.82</v>
      </c>
      <c r="Q32" s="15">
        <f>'[1]TCE - ANEXO III - Preencher'!R41</f>
        <v>403.2</v>
      </c>
      <c r="R32" s="15">
        <f>'[1]TCE - ANEXO III - Preencher'!S41</f>
        <v>79.2</v>
      </c>
      <c r="S32" s="16">
        <f t="shared" si="3"/>
        <v>324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571.10835256199994</v>
      </c>
    </row>
    <row r="33" spans="1:28" x14ac:dyDescent="0.2">
      <c r="A33" s="8">
        <f>IFERROR(VLOOKUP(B33,'[1]DADOS (OCULTAR)'!$Q$3:$S$135,3,0),"")</f>
        <v>10583920000800</v>
      </c>
      <c r="B33" s="9" t="str">
        <f>'[1]TCE - ANEXO III - Preencher'!C42</f>
        <v>HOSPITAL MESTRE VITALINO</v>
      </c>
      <c r="C33" s="10"/>
      <c r="D33" s="11" t="str">
        <f>'[1]TCE - ANEXO III - Preencher'!E42</f>
        <v>ADRIANE BARBOSA CORREIA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514320</v>
      </c>
      <c r="G33" s="13">
        <f>IF('[1]TCE - ANEXO III - Preencher'!H42="","",'[1]TCE - ANEXO III - Preencher'!H42)</f>
        <v>45200</v>
      </c>
      <c r="H33" s="14">
        <f>'[1]TCE - ANEXO III - Preencher'!I42</f>
        <v>0</v>
      </c>
      <c r="I33" s="14">
        <f>'[1]TCE - ANEXO III - Preencher'!J42</f>
        <v>126.5072</v>
      </c>
      <c r="J33" s="14">
        <f>'[1]TCE - ANEXO III - Preencher'!K42</f>
        <v>0</v>
      </c>
      <c r="K33" s="15">
        <f>'[1]TCE - ANEXO III - Preencher'!L42</f>
        <v>124.593152562</v>
      </c>
      <c r="L33" s="15">
        <f>'[1]TCE - ANEXO III - Preencher'!M42</f>
        <v>26.4</v>
      </c>
      <c r="M33" s="15">
        <f t="shared" si="1"/>
        <v>98.193152561999995</v>
      </c>
      <c r="N33" s="15">
        <f>'[1]TCE - ANEXO III - Preencher'!O42</f>
        <v>1.82</v>
      </c>
      <c r="O33" s="15">
        <f>'[1]TCE - ANEXO III - Preencher'!P42</f>
        <v>0</v>
      </c>
      <c r="P33" s="16">
        <f t="shared" si="2"/>
        <v>1.82</v>
      </c>
      <c r="Q33" s="15">
        <f>'[1]TCE - ANEXO III - Preencher'!R42</f>
        <v>201.6</v>
      </c>
      <c r="R33" s="15">
        <f>'[1]TCE - ANEXO III - Preencher'!S42</f>
        <v>79.2</v>
      </c>
      <c r="S33" s="16">
        <f t="shared" si="3"/>
        <v>122.39999999999999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348.92035256199995</v>
      </c>
    </row>
    <row r="34" spans="1:28" x14ac:dyDescent="0.2">
      <c r="A34" s="8">
        <f>IFERROR(VLOOKUP(B34,'[1]DADOS (OCULTAR)'!$Q$3:$S$135,3,0),"")</f>
        <v>10583920000800</v>
      </c>
      <c r="B34" s="9" t="str">
        <f>'[1]TCE - ANEXO III - Preencher'!C43</f>
        <v>HOSPITAL MESTRE VITALINO</v>
      </c>
      <c r="C34" s="10"/>
      <c r="D34" s="11" t="str">
        <f>'[1]TCE - ANEXO III - Preencher'!E43</f>
        <v>ADRIANO BEZERRA DA SILVA JUNIOR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212410</v>
      </c>
      <c r="G34" s="13">
        <f>IF('[1]TCE - ANEXO III - Preencher'!H43="","",'[1]TCE - ANEXO III - Preencher'!H43)</f>
        <v>45200</v>
      </c>
      <c r="H34" s="14">
        <f>'[1]TCE - ANEXO III - Preencher'!I43</f>
        <v>0</v>
      </c>
      <c r="I34" s="14">
        <f>'[1]TCE - ANEXO III - Preencher'!J43</f>
        <v>177.06800000000001</v>
      </c>
      <c r="J34" s="14">
        <f>'[1]TCE - ANEXO III - Preencher'!K43</f>
        <v>0</v>
      </c>
      <c r="K34" s="15">
        <f>'[1]TCE - ANEXO III - Preencher'!L43</f>
        <v>124.593152562</v>
      </c>
      <c r="L34" s="15">
        <f>'[1]TCE - ANEXO III - Preencher'!M43</f>
        <v>39.909999999999997</v>
      </c>
      <c r="M34" s="15">
        <f t="shared" si="1"/>
        <v>84.683152562000004</v>
      </c>
      <c r="N34" s="15">
        <f>'[1]TCE - ANEXO III - Preencher'!O43</f>
        <v>1.82</v>
      </c>
      <c r="O34" s="15">
        <f>'[1]TCE - ANEXO III - Preencher'!P43</f>
        <v>0</v>
      </c>
      <c r="P34" s="16">
        <f t="shared" si="2"/>
        <v>1.82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263.57115256200001</v>
      </c>
    </row>
    <row r="35" spans="1:28" x14ac:dyDescent="0.2">
      <c r="A35" s="8">
        <f>IFERROR(VLOOKUP(B35,'[1]DADOS (OCULTAR)'!$Q$3:$S$135,3,0),"")</f>
        <v>10583920000800</v>
      </c>
      <c r="B35" s="9" t="str">
        <f>'[1]TCE - ANEXO III - Preencher'!C44</f>
        <v>HOSPITAL MESTRE VITALINO</v>
      </c>
      <c r="C35" s="10"/>
      <c r="D35" s="11" t="str">
        <f>'[1]TCE - ANEXO III - Preencher'!E44</f>
        <v>ADRIANO EMANOEL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223505</v>
      </c>
      <c r="G35" s="13">
        <f>IF('[1]TCE - ANEXO III - Preencher'!H44="","",'[1]TCE - ANEXO III - Preencher'!H44)</f>
        <v>45200</v>
      </c>
      <c r="H35" s="14">
        <f>'[1]TCE - ANEXO III - Preencher'!I44</f>
        <v>0</v>
      </c>
      <c r="I35" s="14">
        <f>'[1]TCE - ANEXO III - Preencher'!J44</f>
        <v>242.06559999999999</v>
      </c>
      <c r="J35" s="14">
        <f>'[1]TCE - ANEXO III - Preencher'!K44</f>
        <v>0</v>
      </c>
      <c r="K35" s="15">
        <f>'[1]TCE - ANEXO III - Preencher'!L44</f>
        <v>124.593152562</v>
      </c>
      <c r="L35" s="15">
        <f>'[1]TCE - ANEXO III - Preencher'!M44</f>
        <v>2.58</v>
      </c>
      <c r="M35" s="15">
        <f t="shared" si="1"/>
        <v>122.013152562</v>
      </c>
      <c r="N35" s="15">
        <f>'[1]TCE - ANEXO III - Preencher'!O44</f>
        <v>1.35</v>
      </c>
      <c r="O35" s="15">
        <f>'[1]TCE - ANEXO III - Preencher'!P44</f>
        <v>0</v>
      </c>
      <c r="P35" s="16">
        <f t="shared" si="2"/>
        <v>1.35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365.428752562</v>
      </c>
    </row>
    <row r="36" spans="1:28" x14ac:dyDescent="0.2">
      <c r="A36" s="8">
        <f>IFERROR(VLOOKUP(B36,'[1]DADOS (OCULTAR)'!$Q$3:$S$135,3,0),"")</f>
        <v>10583920000800</v>
      </c>
      <c r="B36" s="9" t="str">
        <f>'[1]TCE - ANEXO III - Preencher'!C45</f>
        <v>HOSPITAL MESTRE VITALINO</v>
      </c>
      <c r="C36" s="10"/>
      <c r="D36" s="11" t="str">
        <f>'[1]TCE - ANEXO III - Preencher'!E45</f>
        <v>ADRIANO GONCALVES CHAVES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517410</v>
      </c>
      <c r="G36" s="13">
        <f>IF('[1]TCE - ANEXO III - Preencher'!H45="","",'[1]TCE - ANEXO III - Preencher'!H45)</f>
        <v>45200</v>
      </c>
      <c r="H36" s="14">
        <f>'[1]TCE - ANEXO III - Preencher'!I45</f>
        <v>0</v>
      </c>
      <c r="I36" s="14">
        <f>'[1]TCE - ANEXO III - Preencher'!J45</f>
        <v>126.19119999999999</v>
      </c>
      <c r="J36" s="14">
        <f>'[1]TCE - ANEXO III - Preencher'!K45</f>
        <v>0</v>
      </c>
      <c r="K36" s="15">
        <f>'[1]TCE - ANEXO III - Preencher'!L45</f>
        <v>124.593152562</v>
      </c>
      <c r="L36" s="15">
        <f>'[1]TCE - ANEXO III - Preencher'!M45</f>
        <v>26.4</v>
      </c>
      <c r="M36" s="15">
        <f t="shared" si="1"/>
        <v>98.193152561999995</v>
      </c>
      <c r="N36" s="15">
        <f>'[1]TCE - ANEXO III - Preencher'!O45</f>
        <v>1.82</v>
      </c>
      <c r="O36" s="15">
        <f>'[1]TCE - ANEXO III - Preencher'!P45</f>
        <v>0</v>
      </c>
      <c r="P36" s="16">
        <f t="shared" si="2"/>
        <v>1.82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226.204352562</v>
      </c>
    </row>
    <row r="37" spans="1:28" x14ac:dyDescent="0.2">
      <c r="A37" s="8">
        <f>IFERROR(VLOOKUP(B37,'[1]DADOS (OCULTAR)'!$Q$3:$S$135,3,0),"")</f>
        <v>10583920000800</v>
      </c>
      <c r="B37" s="9" t="str">
        <f>'[1]TCE - ANEXO III - Preencher'!C46</f>
        <v>HOSPITAL MESTRE VITALINO</v>
      </c>
      <c r="C37" s="10"/>
      <c r="D37" s="11" t="str">
        <f>'[1]TCE - ANEXO III - Preencher'!E46</f>
        <v>ADRIANO HENRIQUE SILVA FERREIRA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223505</v>
      </c>
      <c r="G37" s="13">
        <f>IF('[1]TCE - ANEXO III - Preencher'!H46="","",'[1]TCE - ANEXO III - Preencher'!H46)</f>
        <v>45200</v>
      </c>
      <c r="H37" s="14">
        <f>'[1]TCE - ANEXO III - Preencher'!I46</f>
        <v>0</v>
      </c>
      <c r="I37" s="14">
        <f>'[1]TCE - ANEXO III - Preencher'!J46</f>
        <v>254.33600000000001</v>
      </c>
      <c r="J37" s="14">
        <f>'[1]TCE - ANEXO III - Preencher'!K46</f>
        <v>0</v>
      </c>
      <c r="K37" s="15">
        <f>'[1]TCE - ANEXO III - Preencher'!L46</f>
        <v>124.593152562</v>
      </c>
      <c r="L37" s="15">
        <f>'[1]TCE - ANEXO III - Preencher'!M46</f>
        <v>3.09</v>
      </c>
      <c r="M37" s="15">
        <f t="shared" si="1"/>
        <v>121.503152562</v>
      </c>
      <c r="N37" s="15">
        <f>'[1]TCE - ANEXO III - Preencher'!O46</f>
        <v>1.35</v>
      </c>
      <c r="O37" s="15">
        <f>'[1]TCE - ANEXO III - Preencher'!P46</f>
        <v>0</v>
      </c>
      <c r="P37" s="16">
        <f t="shared" si="2"/>
        <v>1.35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377.189152562</v>
      </c>
    </row>
    <row r="38" spans="1:28" x14ac:dyDescent="0.2">
      <c r="A38" s="8">
        <f>IFERROR(VLOOKUP(B38,'[1]DADOS (OCULTAR)'!$Q$3:$S$135,3,0),"")</f>
        <v>10583920000800</v>
      </c>
      <c r="B38" s="9" t="str">
        <f>'[1]TCE - ANEXO III - Preencher'!C47</f>
        <v>HOSPITAL MESTRE VITALINO</v>
      </c>
      <c r="C38" s="10"/>
      <c r="D38" s="11" t="str">
        <f>'[1]TCE - ANEXO III - Preencher'!E47</f>
        <v>ADRIEL FRANCISCO DA SILVA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515110</v>
      </c>
      <c r="G38" s="13">
        <f>IF('[1]TCE - ANEXO III - Preencher'!H47="","",'[1]TCE - ANEXO III - Preencher'!H47)</f>
        <v>45200</v>
      </c>
      <c r="H38" s="14">
        <f>'[1]TCE - ANEXO III - Preencher'!I47</f>
        <v>0</v>
      </c>
      <c r="I38" s="14">
        <f>'[1]TCE - ANEXO III - Preencher'!J47</f>
        <v>194.0008</v>
      </c>
      <c r="J38" s="14">
        <f>'[1]TCE - ANEXO III - Preencher'!K47</f>
        <v>0</v>
      </c>
      <c r="K38" s="15">
        <f>'[1]TCE - ANEXO III - Preencher'!L47</f>
        <v>124.593152562</v>
      </c>
      <c r="L38" s="15">
        <f>'[1]TCE - ANEXO III - Preencher'!M47</f>
        <v>26.4</v>
      </c>
      <c r="M38" s="15">
        <f t="shared" si="1"/>
        <v>98.193152561999995</v>
      </c>
      <c r="N38" s="15">
        <f>'[1]TCE - ANEXO III - Preencher'!O47</f>
        <v>1.82</v>
      </c>
      <c r="O38" s="15">
        <f>'[1]TCE - ANEXO III - Preencher'!P47</f>
        <v>0</v>
      </c>
      <c r="P38" s="16">
        <f t="shared" si="2"/>
        <v>1.82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294.01395256199999</v>
      </c>
    </row>
    <row r="39" spans="1:28" x14ac:dyDescent="0.2">
      <c r="A39" s="8">
        <f>IFERROR(VLOOKUP(B39,'[1]DADOS (OCULTAR)'!$Q$3:$S$135,3,0),"")</f>
        <v>10583920000800</v>
      </c>
      <c r="B39" s="9" t="str">
        <f>'[1]TCE - ANEXO III - Preencher'!C48</f>
        <v>HOSPITAL MESTRE VITALINO</v>
      </c>
      <c r="C39" s="10"/>
      <c r="D39" s="11" t="str">
        <f>'[1]TCE - ANEXO III - Preencher'!E48</f>
        <v>ADRIELLY ALIDA DE OLIVEIRA LINS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521130</v>
      </c>
      <c r="G39" s="13">
        <f>IF('[1]TCE - ANEXO III - Preencher'!H48="","",'[1]TCE - ANEXO III - Preencher'!H48)</f>
        <v>45200</v>
      </c>
      <c r="H39" s="14">
        <f>'[1]TCE - ANEXO III - Preencher'!I48</f>
        <v>0</v>
      </c>
      <c r="I39" s="14">
        <f>'[1]TCE - ANEXO III - Preencher'!J48</f>
        <v>145.072</v>
      </c>
      <c r="J39" s="14">
        <f>'[1]TCE - ANEXO III - Preencher'!K48</f>
        <v>0</v>
      </c>
      <c r="K39" s="15">
        <f>'[1]TCE - ANEXO III - Preencher'!L48</f>
        <v>124.593152562</v>
      </c>
      <c r="L39" s="15">
        <f>'[1]TCE - ANEXO III - Preencher'!M48</f>
        <v>26.4</v>
      </c>
      <c r="M39" s="15">
        <f t="shared" si="1"/>
        <v>98.193152561999995</v>
      </c>
      <c r="N39" s="15">
        <f>'[1]TCE - ANEXO III - Preencher'!O48</f>
        <v>1.82</v>
      </c>
      <c r="O39" s="15">
        <f>'[1]TCE - ANEXO III - Preencher'!P48</f>
        <v>0</v>
      </c>
      <c r="P39" s="16">
        <f t="shared" si="2"/>
        <v>1.82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245.08515256199999</v>
      </c>
    </row>
    <row r="40" spans="1:28" x14ac:dyDescent="0.2">
      <c r="A40" s="8">
        <f>IFERROR(VLOOKUP(B40,'[1]DADOS (OCULTAR)'!$Q$3:$S$135,3,0),"")</f>
        <v>10583920000800</v>
      </c>
      <c r="B40" s="9" t="str">
        <f>'[1]TCE - ANEXO III - Preencher'!C49</f>
        <v>HOSPITAL MESTRE VITALINO</v>
      </c>
      <c r="C40" s="10"/>
      <c r="D40" s="11" t="str">
        <f>'[1]TCE - ANEXO III - Preencher'!E49</f>
        <v>ADRIELLY KLAYNER LOPES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322205</v>
      </c>
      <c r="G40" s="13">
        <f>IF('[1]TCE - ANEXO III - Preencher'!H49="","",'[1]TCE - ANEXO III - Preencher'!H49)</f>
        <v>45200</v>
      </c>
      <c r="H40" s="14">
        <f>'[1]TCE - ANEXO III - Preencher'!I49</f>
        <v>0</v>
      </c>
      <c r="I40" s="14">
        <f>'[1]TCE - ANEXO III - Preencher'!J49</f>
        <v>172.3304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1.82</v>
      </c>
      <c r="O40" s="15">
        <f>'[1]TCE - ANEXO III - Preencher'!P49</f>
        <v>0</v>
      </c>
      <c r="P40" s="16">
        <f t="shared" si="2"/>
        <v>1.82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174.15039999999999</v>
      </c>
    </row>
    <row r="41" spans="1:28" x14ac:dyDescent="0.2">
      <c r="A41" s="8">
        <f>IFERROR(VLOOKUP(B41,'[1]DADOS (OCULTAR)'!$Q$3:$S$135,3,0),"")</f>
        <v>10583920000800</v>
      </c>
      <c r="B41" s="9" t="str">
        <f>'[1]TCE - ANEXO III - Preencher'!C50</f>
        <v>HOSPITAL MESTRE VITALINO</v>
      </c>
      <c r="C41" s="10"/>
      <c r="D41" s="11" t="str">
        <f>'[1]TCE - ANEXO III - Preencher'!E50</f>
        <v>ADRIELLY SILVA DE OLIVEIRA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223505</v>
      </c>
      <c r="G41" s="13">
        <f>IF('[1]TCE - ANEXO III - Preencher'!H50="","",'[1]TCE - ANEXO III - Preencher'!H50)</f>
        <v>45200</v>
      </c>
      <c r="H41" s="14">
        <f>'[1]TCE - ANEXO III - Preencher'!I50</f>
        <v>0</v>
      </c>
      <c r="I41" s="14">
        <f>'[1]TCE - ANEXO III - Preencher'!J50</f>
        <v>321.7808</v>
      </c>
      <c r="J41" s="14">
        <f>'[1]TCE - ANEXO III - Preencher'!K50</f>
        <v>0</v>
      </c>
      <c r="K41" s="15">
        <f>'[1]TCE - ANEXO III - Preencher'!L50</f>
        <v>124.593152562</v>
      </c>
      <c r="L41" s="15">
        <f>'[1]TCE - ANEXO III - Preencher'!M50</f>
        <v>4.1100000000000003</v>
      </c>
      <c r="M41" s="15">
        <f t="shared" si="1"/>
        <v>120.483152562</v>
      </c>
      <c r="N41" s="15">
        <f>'[1]TCE - ANEXO III - Preencher'!O50</f>
        <v>1.35</v>
      </c>
      <c r="O41" s="15">
        <f>'[1]TCE - ANEXO III - Preencher'!P50</f>
        <v>0</v>
      </c>
      <c r="P41" s="16">
        <f t="shared" si="2"/>
        <v>1.35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443.61395256200001</v>
      </c>
    </row>
    <row r="42" spans="1:28" x14ac:dyDescent="0.2">
      <c r="A42" s="8">
        <f>IFERROR(VLOOKUP(B42,'[1]DADOS (OCULTAR)'!$Q$3:$S$135,3,0),"")</f>
        <v>10583920000800</v>
      </c>
      <c r="B42" s="9" t="str">
        <f>'[1]TCE - ANEXO III - Preencher'!C51</f>
        <v>HOSPITAL MESTRE VITALINO</v>
      </c>
      <c r="C42" s="10"/>
      <c r="D42" s="11" t="str">
        <f>'[1]TCE - ANEXO III - Preencher'!E51</f>
        <v>ADRIEMILLY FERREIRA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223605</v>
      </c>
      <c r="G42" s="13">
        <f>IF('[1]TCE - ANEXO III - Preencher'!H51="","",'[1]TCE - ANEXO III - Preencher'!H51)</f>
        <v>45200</v>
      </c>
      <c r="H42" s="14">
        <f>'[1]TCE - ANEXO III - Preencher'!I51</f>
        <v>0</v>
      </c>
      <c r="I42" s="14">
        <f>'[1]TCE - ANEXO III - Preencher'!J51</f>
        <v>263.89120000000003</v>
      </c>
      <c r="J42" s="14">
        <f>'[1]TCE - ANEXO III - Preencher'!K51</f>
        <v>0</v>
      </c>
      <c r="K42" s="15">
        <f>'[1]TCE - ANEXO III - Preencher'!L51</f>
        <v>124.593152562</v>
      </c>
      <c r="L42" s="15">
        <f>'[1]TCE - ANEXO III - Preencher'!M51</f>
        <v>3.02</v>
      </c>
      <c r="M42" s="15">
        <f t="shared" si="1"/>
        <v>121.573152562</v>
      </c>
      <c r="N42" s="15">
        <f>'[1]TCE - ANEXO III - Preencher'!O51</f>
        <v>1.35</v>
      </c>
      <c r="O42" s="15">
        <f>'[1]TCE - ANEXO III - Preencher'!P51</f>
        <v>0</v>
      </c>
      <c r="P42" s="16">
        <f t="shared" si="2"/>
        <v>1.35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386.81435256200007</v>
      </c>
    </row>
    <row r="43" spans="1:28" x14ac:dyDescent="0.2">
      <c r="A43" s="8">
        <f>IFERROR(VLOOKUP(B43,'[1]DADOS (OCULTAR)'!$Q$3:$S$135,3,0),"")</f>
        <v>10583920000800</v>
      </c>
      <c r="B43" s="9" t="str">
        <f>'[1]TCE - ANEXO III - Preencher'!C52</f>
        <v>HOSPITAL MESTRE VITALINO</v>
      </c>
      <c r="C43" s="10"/>
      <c r="D43" s="11" t="str">
        <f>'[1]TCE - ANEXO III - Preencher'!E52</f>
        <v>ADSON DOUGLAS PAULO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322205</v>
      </c>
      <c r="G43" s="13">
        <f>IF('[1]TCE - ANEXO III - Preencher'!H52="","",'[1]TCE - ANEXO III - Preencher'!H52)</f>
        <v>45200</v>
      </c>
      <c r="H43" s="14">
        <f>'[1]TCE - ANEXO III - Preencher'!I52</f>
        <v>0</v>
      </c>
      <c r="I43" s="14">
        <f>'[1]TCE - ANEXO III - Preencher'!J52</f>
        <v>160.8408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1.82</v>
      </c>
      <c r="O43" s="15">
        <f>'[1]TCE - ANEXO III - Preencher'!P52</f>
        <v>0</v>
      </c>
      <c r="P43" s="16">
        <f t="shared" si="2"/>
        <v>1.82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162.66079999999999</v>
      </c>
    </row>
    <row r="44" spans="1:28" x14ac:dyDescent="0.2">
      <c r="A44" s="8">
        <f>IFERROR(VLOOKUP(B44,'[1]DADOS (OCULTAR)'!$Q$3:$S$135,3,0),"")</f>
        <v>10583920000800</v>
      </c>
      <c r="B44" s="9" t="str">
        <f>'[1]TCE - ANEXO III - Preencher'!C53</f>
        <v>HOSPITAL MESTRE VITALINO</v>
      </c>
      <c r="C44" s="10"/>
      <c r="D44" s="11" t="str">
        <f>'[1]TCE - ANEXO III - Preencher'!E53</f>
        <v>AELIDA CANUTO DE SOUSA ROLIM</v>
      </c>
      <c r="E44" s="9" t="str">
        <f>IF('[1]TCE - ANEXO III - Preencher'!F53="4 - Assistência Odontológica","2 - Outros Profissionais da Saúde",'[1]TCE - ANEXO III - Preencher'!F53)</f>
        <v>1 - Médico</v>
      </c>
      <c r="F44" s="12" t="str">
        <f>'[1]TCE - ANEXO III - Preencher'!G53</f>
        <v>225125</v>
      </c>
      <c r="G44" s="13">
        <f>IF('[1]TCE - ANEXO III - Preencher'!H53="","",'[1]TCE - ANEXO III - Preencher'!H53)</f>
        <v>45200</v>
      </c>
      <c r="H44" s="14">
        <f>'[1]TCE - ANEXO III - Preencher'!I53</f>
        <v>0</v>
      </c>
      <c r="I44" s="14">
        <f>'[1]TCE - ANEXO III - Preencher'!J53</f>
        <v>2239.7975999999999</v>
      </c>
      <c r="J44" s="14">
        <f>'[1]TCE - ANEXO III - Preencher'!K53</f>
        <v>0</v>
      </c>
      <c r="K44" s="15">
        <f>'[1]TCE - ANEXO III - Preencher'!L53</f>
        <v>124.593152562</v>
      </c>
      <c r="L44" s="15">
        <f>'[1]TCE - ANEXO III - Preencher'!M53</f>
        <v>3.96</v>
      </c>
      <c r="M44" s="15">
        <f t="shared" si="1"/>
        <v>120.63315256200001</v>
      </c>
      <c r="N44" s="15">
        <f>'[1]TCE - ANEXO III - Preencher'!O53</f>
        <v>6.01</v>
      </c>
      <c r="O44" s="15">
        <f>'[1]TCE - ANEXO III - Preencher'!P53</f>
        <v>1.23</v>
      </c>
      <c r="P44" s="16">
        <f t="shared" si="2"/>
        <v>4.7799999999999994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2365.2107525619999</v>
      </c>
    </row>
    <row r="45" spans="1:28" x14ac:dyDescent="0.2">
      <c r="A45" s="8">
        <f>IFERROR(VLOOKUP(B45,'[1]DADOS (OCULTAR)'!$Q$3:$S$135,3,0),"")</f>
        <v>10583920000800</v>
      </c>
      <c r="B45" s="9" t="str">
        <f>'[1]TCE - ANEXO III - Preencher'!C54</f>
        <v>HOSPITAL MESTRE VITALINO</v>
      </c>
      <c r="C45" s="10"/>
      <c r="D45" s="11" t="str">
        <f>'[1]TCE - ANEXO III - Preencher'!E54</f>
        <v>AFONSO ALVES DE MOURA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322205</v>
      </c>
      <c r="G45" s="13">
        <f>IF('[1]TCE - ANEXO III - Preencher'!H54="","",'[1]TCE - ANEXO III - Preencher'!H54)</f>
        <v>45200</v>
      </c>
      <c r="H45" s="14">
        <f>'[1]TCE - ANEXO III - Preencher'!I54</f>
        <v>0</v>
      </c>
      <c r="I45" s="14">
        <f>'[1]TCE - ANEXO III - Preencher'!J54</f>
        <v>165.26560000000001</v>
      </c>
      <c r="J45" s="14">
        <f>'[1]TCE - ANEXO III - Preencher'!K54</f>
        <v>0</v>
      </c>
      <c r="K45" s="15">
        <f>'[1]TCE - ANEXO III - Preencher'!L54</f>
        <v>124.593152562</v>
      </c>
      <c r="L45" s="15">
        <f>'[1]TCE - ANEXO III - Preencher'!M54</f>
        <v>29.39</v>
      </c>
      <c r="M45" s="15">
        <f t="shared" si="1"/>
        <v>95.203152562</v>
      </c>
      <c r="N45" s="15">
        <f>'[1]TCE - ANEXO III - Preencher'!O54</f>
        <v>1.82</v>
      </c>
      <c r="O45" s="15">
        <f>'[1]TCE - ANEXO III - Preencher'!P54</f>
        <v>0</v>
      </c>
      <c r="P45" s="16">
        <f t="shared" si="2"/>
        <v>1.82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262.28875256200001</v>
      </c>
    </row>
    <row r="46" spans="1:28" x14ac:dyDescent="0.2">
      <c r="A46" s="8">
        <f>IFERROR(VLOOKUP(B46,'[1]DADOS (OCULTAR)'!$Q$3:$S$135,3,0),"")</f>
        <v>10583920000800</v>
      </c>
      <c r="B46" s="9" t="str">
        <f>'[1]TCE - ANEXO III - Preencher'!C55</f>
        <v>HOSPITAL MESTRE VITALINO</v>
      </c>
      <c r="C46" s="10"/>
      <c r="D46" s="11" t="str">
        <f>'[1]TCE - ANEXO III - Preencher'!E55</f>
        <v>AFONSO HENRIQUE PASSOS DE MORAES</v>
      </c>
      <c r="E46" s="9" t="str">
        <f>IF('[1]TCE - ANEXO III - Preencher'!F55="4 - Assistência Odontológica","2 - Outros Profissionais da Saúde",'[1]TCE - ANEXO III - Preencher'!F55)</f>
        <v>1 - Médico</v>
      </c>
      <c r="F46" s="12" t="str">
        <f>'[1]TCE - ANEXO III - Preencher'!G55</f>
        <v>225150</v>
      </c>
      <c r="G46" s="13">
        <f>IF('[1]TCE - ANEXO III - Preencher'!H55="","",'[1]TCE - ANEXO III - Preencher'!H55)</f>
        <v>45200</v>
      </c>
      <c r="H46" s="14">
        <f>'[1]TCE - ANEXO III - Preencher'!I55</f>
        <v>0</v>
      </c>
      <c r="I46" s="14">
        <f>'[1]TCE - ANEXO III - Preencher'!J55</f>
        <v>909.76959999999997</v>
      </c>
      <c r="J46" s="14">
        <f>'[1]TCE - ANEXO III - Preencher'!K55</f>
        <v>0</v>
      </c>
      <c r="K46" s="15">
        <f>'[1]TCE - ANEXO III - Preencher'!L55</f>
        <v>124.593152562</v>
      </c>
      <c r="L46" s="15">
        <f>'[1]TCE - ANEXO III - Preencher'!M55</f>
        <v>3.96</v>
      </c>
      <c r="M46" s="15">
        <f t="shared" si="1"/>
        <v>120.63315256200001</v>
      </c>
      <c r="N46" s="15">
        <f>'[1]TCE - ANEXO III - Preencher'!O55</f>
        <v>6.01</v>
      </c>
      <c r="O46" s="15">
        <f>'[1]TCE - ANEXO III - Preencher'!P55</f>
        <v>1.23</v>
      </c>
      <c r="P46" s="16">
        <f t="shared" si="2"/>
        <v>4.7799999999999994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1035.1827525619999</v>
      </c>
    </row>
    <row r="47" spans="1:28" x14ac:dyDescent="0.2">
      <c r="A47" s="8">
        <f>IFERROR(VLOOKUP(B47,'[1]DADOS (OCULTAR)'!$Q$3:$S$135,3,0),"")</f>
        <v>10583920000800</v>
      </c>
      <c r="B47" s="9" t="str">
        <f>'[1]TCE - ANEXO III - Preencher'!C56</f>
        <v>HOSPITAL MESTRE VITALINO</v>
      </c>
      <c r="C47" s="10"/>
      <c r="D47" s="11" t="str">
        <f>'[1]TCE - ANEXO III - Preencher'!E56</f>
        <v>AGNAILTON ANTONIO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223505</v>
      </c>
      <c r="G47" s="13">
        <f>IF('[1]TCE - ANEXO III - Preencher'!H56="","",'[1]TCE - ANEXO III - Preencher'!H56)</f>
        <v>45200</v>
      </c>
      <c r="H47" s="14">
        <f>'[1]TCE - ANEXO III - Preencher'!I56</f>
        <v>0</v>
      </c>
      <c r="I47" s="14">
        <f>'[1]TCE - ANEXO III - Preencher'!J56</f>
        <v>304.91199999999998</v>
      </c>
      <c r="J47" s="14">
        <f>'[1]TCE - ANEXO III - Preencher'!K56</f>
        <v>0</v>
      </c>
      <c r="K47" s="15">
        <f>'[1]TCE - ANEXO III - Preencher'!L56</f>
        <v>124.593152562</v>
      </c>
      <c r="L47" s="15">
        <f>'[1]TCE - ANEXO III - Preencher'!M56</f>
        <v>4.1100000000000003</v>
      </c>
      <c r="M47" s="15">
        <f t="shared" si="1"/>
        <v>120.483152562</v>
      </c>
      <c r="N47" s="15">
        <f>'[1]TCE - ANEXO III - Preencher'!O56</f>
        <v>1.35</v>
      </c>
      <c r="O47" s="15">
        <f>'[1]TCE - ANEXO III - Preencher'!P56</f>
        <v>0</v>
      </c>
      <c r="P47" s="16">
        <f t="shared" si="2"/>
        <v>1.35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426.74515256199999</v>
      </c>
    </row>
    <row r="48" spans="1:28" x14ac:dyDescent="0.2">
      <c r="A48" s="8">
        <f>IFERROR(VLOOKUP(B48,'[1]DADOS (OCULTAR)'!$Q$3:$S$135,3,0),"")</f>
        <v>10583920000800</v>
      </c>
      <c r="B48" s="9" t="str">
        <f>'[1]TCE - ANEXO III - Preencher'!C57</f>
        <v>HOSPITAL MESTRE VITALINO</v>
      </c>
      <c r="C48" s="10"/>
      <c r="D48" s="11" t="str">
        <f>'[1]TCE - ANEXO III - Preencher'!E57</f>
        <v>AINA BARBOSA CHAGAS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223605</v>
      </c>
      <c r="G48" s="13">
        <f>IF('[1]TCE - ANEXO III - Preencher'!H57="","",'[1]TCE - ANEXO III - Preencher'!H57)</f>
        <v>45200</v>
      </c>
      <c r="H48" s="14">
        <f>'[1]TCE - ANEXO III - Preencher'!I57</f>
        <v>0</v>
      </c>
      <c r="I48" s="14">
        <f>'[1]TCE - ANEXO III - Preencher'!J57</f>
        <v>269.73840000000001</v>
      </c>
      <c r="J48" s="14">
        <f>'[1]TCE - ANEXO III - Preencher'!K57</f>
        <v>0</v>
      </c>
      <c r="K48" s="15">
        <f>'[1]TCE - ANEXO III - Preencher'!L57</f>
        <v>124.593152562</v>
      </c>
      <c r="L48" s="15">
        <f>'[1]TCE - ANEXO III - Preencher'!M57</f>
        <v>3.54</v>
      </c>
      <c r="M48" s="15">
        <f t="shared" si="1"/>
        <v>121.05315256199999</v>
      </c>
      <c r="N48" s="15">
        <f>'[1]TCE - ANEXO III - Preencher'!O57</f>
        <v>1.35</v>
      </c>
      <c r="O48" s="15">
        <f>'[1]TCE - ANEXO III - Preencher'!P57</f>
        <v>0</v>
      </c>
      <c r="P48" s="16">
        <f t="shared" si="2"/>
        <v>1.35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392.14155256200002</v>
      </c>
    </row>
    <row r="49" spans="1:28" x14ac:dyDescent="0.2">
      <c r="A49" s="8">
        <f>IFERROR(VLOOKUP(B49,'[1]DADOS (OCULTAR)'!$Q$3:$S$135,3,0),"")</f>
        <v>10583920000800</v>
      </c>
      <c r="B49" s="9" t="str">
        <f>'[1]TCE - ANEXO III - Preencher'!C58</f>
        <v>HOSPITAL MESTRE VITALINO</v>
      </c>
      <c r="C49" s="10"/>
      <c r="D49" s="11" t="str">
        <f>'[1]TCE - ANEXO III - Preencher'!E58</f>
        <v>AIRTON COSTA MADUREIRA</v>
      </c>
      <c r="E49" s="9" t="str">
        <f>IF('[1]TCE - ANEXO III - Preencher'!F58="4 - Assistência Odontológica","2 - Outros Profissionais da Saúde",'[1]TCE - ANEXO III - Preencher'!F58)</f>
        <v>1 - Médico</v>
      </c>
      <c r="F49" s="12" t="str">
        <f>'[1]TCE - ANEXO III - Preencher'!G58</f>
        <v>225225</v>
      </c>
      <c r="G49" s="13">
        <f>IF('[1]TCE - ANEXO III - Preencher'!H58="","",'[1]TCE - ANEXO III - Preencher'!H58)</f>
        <v>45200</v>
      </c>
      <c r="H49" s="14">
        <f>'[1]TCE - ANEXO III - Preencher'!I58</f>
        <v>0</v>
      </c>
      <c r="I49" s="14">
        <f>'[1]TCE - ANEXO III - Preencher'!J58</f>
        <v>2886.7712000000001</v>
      </c>
      <c r="J49" s="14">
        <f>'[1]TCE - ANEXO III - Preencher'!K58</f>
        <v>0</v>
      </c>
      <c r="K49" s="15">
        <f>'[1]TCE - ANEXO III - Preencher'!L58</f>
        <v>124.593152562</v>
      </c>
      <c r="L49" s="15">
        <f>'[1]TCE - ANEXO III - Preencher'!M58</f>
        <v>3.96</v>
      </c>
      <c r="M49" s="15">
        <f t="shared" si="1"/>
        <v>120.63315256200001</v>
      </c>
      <c r="N49" s="15">
        <f>'[1]TCE - ANEXO III - Preencher'!O58</f>
        <v>6.01</v>
      </c>
      <c r="O49" s="15">
        <f>'[1]TCE - ANEXO III - Preencher'!P58</f>
        <v>1.23</v>
      </c>
      <c r="P49" s="16">
        <f t="shared" si="2"/>
        <v>4.7799999999999994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3012.1843525620002</v>
      </c>
    </row>
    <row r="50" spans="1:28" x14ac:dyDescent="0.2">
      <c r="A50" s="8">
        <f>IFERROR(VLOOKUP(B50,'[1]DADOS (OCULTAR)'!$Q$3:$S$135,3,0),"")</f>
        <v>10583920000800</v>
      </c>
      <c r="B50" s="9" t="str">
        <f>'[1]TCE - ANEXO III - Preencher'!C59</f>
        <v>HOSPITAL MESTRE VITALINO</v>
      </c>
      <c r="C50" s="10"/>
      <c r="D50" s="11" t="str">
        <f>'[1]TCE - ANEXO III - Preencher'!E59</f>
        <v>ALANA EMANUELLY RIBEIRO DE OLIVEIRA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223505</v>
      </c>
      <c r="G50" s="13">
        <f>IF('[1]TCE - ANEXO III - Preencher'!H59="","",'[1]TCE - ANEXO III - Preencher'!H59)</f>
        <v>45200</v>
      </c>
      <c r="H50" s="14">
        <f>'[1]TCE - ANEXO III - Preencher'!I59</f>
        <v>0</v>
      </c>
      <c r="I50" s="14">
        <f>'[1]TCE - ANEXO III - Preencher'!J59</f>
        <v>354.10879999999997</v>
      </c>
      <c r="J50" s="14">
        <f>'[1]TCE - ANEXO III - Preencher'!K59</f>
        <v>0</v>
      </c>
      <c r="K50" s="15">
        <f>'[1]TCE - ANEXO III - Preencher'!L59</f>
        <v>124.593152562</v>
      </c>
      <c r="L50" s="15">
        <f>'[1]TCE - ANEXO III - Preencher'!M59</f>
        <v>4.1100000000000003</v>
      </c>
      <c r="M50" s="15">
        <f t="shared" si="1"/>
        <v>120.483152562</v>
      </c>
      <c r="N50" s="15">
        <f>'[1]TCE - ANEXO III - Preencher'!O59</f>
        <v>1.35</v>
      </c>
      <c r="O50" s="15">
        <f>'[1]TCE - ANEXO III - Preencher'!P59</f>
        <v>0</v>
      </c>
      <c r="P50" s="16">
        <f t="shared" si="2"/>
        <v>1.35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475.94195256199998</v>
      </c>
    </row>
    <row r="51" spans="1:28" x14ac:dyDescent="0.2">
      <c r="A51" s="8">
        <f>IFERROR(VLOOKUP(B51,'[1]DADOS (OCULTAR)'!$Q$3:$S$135,3,0),"")</f>
        <v>10583920000800</v>
      </c>
      <c r="B51" s="9" t="str">
        <f>'[1]TCE - ANEXO III - Preencher'!C60</f>
        <v>HOSPITAL MESTRE VITALINO</v>
      </c>
      <c r="C51" s="10"/>
      <c r="D51" s="11" t="str">
        <f>'[1]TCE - ANEXO III - Preencher'!E60</f>
        <v>ALANA MILENA DOS SANTOS VIEIRA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223605</v>
      </c>
      <c r="G51" s="13">
        <f>IF('[1]TCE - ANEXO III - Preencher'!H60="","",'[1]TCE - ANEXO III - Preencher'!H60)</f>
        <v>45200</v>
      </c>
      <c r="H51" s="14">
        <f>'[1]TCE - ANEXO III - Preencher'!I60</f>
        <v>0</v>
      </c>
      <c r="I51" s="14">
        <f>'[1]TCE - ANEXO III - Preencher'!J60</f>
        <v>225.19280000000001</v>
      </c>
      <c r="J51" s="14">
        <f>'[1]TCE - ANEXO III - Preencher'!K60</f>
        <v>0</v>
      </c>
      <c r="K51" s="15">
        <f>'[1]TCE - ANEXO III - Preencher'!L60</f>
        <v>124.593152562</v>
      </c>
      <c r="L51" s="15">
        <f>'[1]TCE - ANEXO III - Preencher'!M60</f>
        <v>3.24</v>
      </c>
      <c r="M51" s="15">
        <f t="shared" si="1"/>
        <v>121.35315256200001</v>
      </c>
      <c r="N51" s="15">
        <f>'[1]TCE - ANEXO III - Preencher'!O60</f>
        <v>1.35</v>
      </c>
      <c r="O51" s="15">
        <f>'[1]TCE - ANEXO III - Preencher'!P60</f>
        <v>0</v>
      </c>
      <c r="P51" s="16">
        <f t="shared" si="2"/>
        <v>1.35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347.89595256200005</v>
      </c>
    </row>
    <row r="52" spans="1:28" x14ac:dyDescent="0.2">
      <c r="A52" s="8">
        <f>IFERROR(VLOOKUP(B52,'[1]DADOS (OCULTAR)'!$Q$3:$S$135,3,0),"")</f>
        <v>10583920000800</v>
      </c>
      <c r="B52" s="9" t="str">
        <f>'[1]TCE - ANEXO III - Preencher'!C61</f>
        <v>HOSPITAL MESTRE VITALINO</v>
      </c>
      <c r="C52" s="10"/>
      <c r="D52" s="11" t="str">
        <f>'[1]TCE - ANEXO III - Preencher'!E61</f>
        <v>ALANNE CAROLINE SILVA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411005</v>
      </c>
      <c r="G52" s="13">
        <f>IF('[1]TCE - ANEXO III - Preencher'!H61="","",'[1]TCE - ANEXO III - Preencher'!H61)</f>
        <v>45200</v>
      </c>
      <c r="H52" s="14">
        <f>'[1]TCE - ANEXO III - Preencher'!I61</f>
        <v>0</v>
      </c>
      <c r="I52" s="14">
        <f>'[1]TCE - ANEXO III - Preencher'!J61</f>
        <v>12.3728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1.82</v>
      </c>
      <c r="O52" s="15">
        <f>'[1]TCE - ANEXO III - Preencher'!P61</f>
        <v>0</v>
      </c>
      <c r="P52" s="16">
        <f t="shared" si="2"/>
        <v>1.82</v>
      </c>
      <c r="Q52" s="15">
        <f>'[1]TCE - ANEXO III - Preencher'!R61</f>
        <v>403.2</v>
      </c>
      <c r="R52" s="15">
        <f>'[1]TCE - ANEXO III - Preencher'!S61</f>
        <v>37.200000000000003</v>
      </c>
      <c r="S52" s="16">
        <f t="shared" si="3"/>
        <v>366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380.19279999999998</v>
      </c>
    </row>
    <row r="53" spans="1:28" x14ac:dyDescent="0.2">
      <c r="A53" s="8">
        <f>IFERROR(VLOOKUP(B53,'[1]DADOS (OCULTAR)'!$Q$3:$S$135,3,0),"")</f>
        <v>10583920000800</v>
      </c>
      <c r="B53" s="9" t="str">
        <f>'[1]TCE - ANEXO III - Preencher'!C62</f>
        <v>HOSPITAL MESTRE VITALINO</v>
      </c>
      <c r="C53" s="10"/>
      <c r="D53" s="11" t="str">
        <f>'[1]TCE - ANEXO III - Preencher'!E62</f>
        <v>ALBANISE DE MORAES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223505</v>
      </c>
      <c r="G53" s="13">
        <f>IF('[1]TCE - ANEXO III - Preencher'!H62="","",'[1]TCE - ANEXO III - Preencher'!H62)</f>
        <v>45200</v>
      </c>
      <c r="H53" s="14">
        <f>'[1]TCE - ANEXO III - Preencher'!I62</f>
        <v>0</v>
      </c>
      <c r="I53" s="14">
        <f>'[1]TCE - ANEXO III - Preencher'!J62</f>
        <v>227.45599999999999</v>
      </c>
      <c r="J53" s="14">
        <f>'[1]TCE - ANEXO III - Preencher'!K62</f>
        <v>0</v>
      </c>
      <c r="K53" s="15">
        <f>'[1]TCE - ANEXO III - Preencher'!L62</f>
        <v>124.593152562</v>
      </c>
      <c r="L53" s="15">
        <f>'[1]TCE - ANEXO III - Preencher'!M62</f>
        <v>2.79</v>
      </c>
      <c r="M53" s="15">
        <f t="shared" si="1"/>
        <v>121.80315256199999</v>
      </c>
      <c r="N53" s="15">
        <f>'[1]TCE - ANEXO III - Preencher'!O62</f>
        <v>1.35</v>
      </c>
      <c r="O53" s="15">
        <f>'[1]TCE - ANEXO III - Preencher'!P62</f>
        <v>0</v>
      </c>
      <c r="P53" s="16">
        <f t="shared" si="2"/>
        <v>1.35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350.60915256200002</v>
      </c>
    </row>
    <row r="54" spans="1:28" x14ac:dyDescent="0.2">
      <c r="A54" s="8">
        <f>IFERROR(VLOOKUP(B54,'[1]DADOS (OCULTAR)'!$Q$3:$S$135,3,0),"")</f>
        <v>10583920000800</v>
      </c>
      <c r="B54" s="9" t="str">
        <f>'[1]TCE - ANEXO III - Preencher'!C63</f>
        <v>HOSPITAL MESTRE VITALINO</v>
      </c>
      <c r="C54" s="10"/>
      <c r="D54" s="11" t="str">
        <f>'[1]TCE - ANEXO III - Preencher'!E63</f>
        <v>ALBIANE KESIA XAVIER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223505</v>
      </c>
      <c r="G54" s="13">
        <f>IF('[1]TCE - ANEXO III - Preencher'!H63="","",'[1]TCE - ANEXO III - Preencher'!H63)</f>
        <v>45200</v>
      </c>
      <c r="H54" s="14">
        <f>'[1]TCE - ANEXO III - Preencher'!I63</f>
        <v>0</v>
      </c>
      <c r="I54" s="14">
        <f>'[1]TCE - ANEXO III - Preencher'!J63</f>
        <v>369.32479999999998</v>
      </c>
      <c r="J54" s="14">
        <f>'[1]TCE - ANEXO III - Preencher'!K63</f>
        <v>0</v>
      </c>
      <c r="K54" s="15">
        <f>'[1]TCE - ANEXO III - Preencher'!L63</f>
        <v>124.593152562</v>
      </c>
      <c r="L54" s="15">
        <f>'[1]TCE - ANEXO III - Preencher'!M63</f>
        <v>2.19</v>
      </c>
      <c r="M54" s="15">
        <f t="shared" si="1"/>
        <v>122.403152562</v>
      </c>
      <c r="N54" s="15">
        <f>'[1]TCE - ANEXO III - Preencher'!O63</f>
        <v>1.35</v>
      </c>
      <c r="O54" s="15">
        <f>'[1]TCE - ANEXO III - Preencher'!P63</f>
        <v>0</v>
      </c>
      <c r="P54" s="16">
        <f t="shared" si="2"/>
        <v>1.35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493.07795256200001</v>
      </c>
    </row>
    <row r="55" spans="1:28" x14ac:dyDescent="0.2">
      <c r="A55" s="8">
        <f>IFERROR(VLOOKUP(B55,'[1]DADOS (OCULTAR)'!$Q$3:$S$135,3,0),"")</f>
        <v>10583920000800</v>
      </c>
      <c r="B55" s="9" t="str">
        <f>'[1]TCE - ANEXO III - Preencher'!C64</f>
        <v>HOSPITAL MESTRE VITALINO</v>
      </c>
      <c r="C55" s="10"/>
      <c r="D55" s="11" t="str">
        <f>'[1]TCE - ANEXO III - Preencher'!E64</f>
        <v>ALBIEGIO CARLOS TAVARES</v>
      </c>
      <c r="E55" s="9" t="str">
        <f>IF('[1]TCE - ANEXO III - Preencher'!F64="4 - Assistência Odontológica","2 - Outros Profissionais da Saúde",'[1]TCE - ANEXO III - Preencher'!F64)</f>
        <v>1 - Médico</v>
      </c>
      <c r="F55" s="12" t="str">
        <f>'[1]TCE - ANEXO III - Preencher'!G64</f>
        <v>225150</v>
      </c>
      <c r="G55" s="13">
        <f>IF('[1]TCE - ANEXO III - Preencher'!H64="","",'[1]TCE - ANEXO III - Preencher'!H64)</f>
        <v>45200</v>
      </c>
      <c r="H55" s="14">
        <f>'[1]TCE - ANEXO III - Preencher'!I64</f>
        <v>0</v>
      </c>
      <c r="I55" s="14">
        <f>'[1]TCE - ANEXO III - Preencher'!J64</f>
        <v>2472.2608</v>
      </c>
      <c r="J55" s="14">
        <f>'[1]TCE - ANEXO III - Preencher'!K64</f>
        <v>0</v>
      </c>
      <c r="K55" s="15">
        <f>'[1]TCE - ANEXO III - Preencher'!L64</f>
        <v>124.593152562</v>
      </c>
      <c r="L55" s="15">
        <f>'[1]TCE - ANEXO III - Preencher'!M64</f>
        <v>3.96</v>
      </c>
      <c r="M55" s="15">
        <f t="shared" si="1"/>
        <v>120.63315256200001</v>
      </c>
      <c r="N55" s="15">
        <f>'[1]TCE - ANEXO III - Preencher'!O64</f>
        <v>6.01</v>
      </c>
      <c r="O55" s="15">
        <f>'[1]TCE - ANEXO III - Preencher'!P64</f>
        <v>1.23</v>
      </c>
      <c r="P55" s="16">
        <f t="shared" si="2"/>
        <v>4.7799999999999994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2597.6739525620001</v>
      </c>
    </row>
    <row r="56" spans="1:28" x14ac:dyDescent="0.2">
      <c r="A56" s="8">
        <f>IFERROR(VLOOKUP(B56,'[1]DADOS (OCULTAR)'!$Q$3:$S$135,3,0),"")</f>
        <v>10583920000800</v>
      </c>
      <c r="B56" s="9" t="str">
        <f>'[1]TCE - ANEXO III - Preencher'!C65</f>
        <v>HOSPITAL MESTRE VITALINO</v>
      </c>
      <c r="C56" s="10"/>
      <c r="D56" s="11" t="str">
        <f>'[1]TCE - ANEXO III - Preencher'!E65</f>
        <v>ALCILIEDJA NOGUEIRA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322205</v>
      </c>
      <c r="G56" s="13">
        <f>IF('[1]TCE - ANEXO III - Preencher'!H65="","",'[1]TCE - ANEXO III - Preencher'!H65)</f>
        <v>45200</v>
      </c>
      <c r="H56" s="14">
        <f>'[1]TCE - ANEXO III - Preencher'!I65</f>
        <v>0</v>
      </c>
      <c r="I56" s="14">
        <f>'[1]TCE - ANEXO III - Preencher'!J65</f>
        <v>100.4464</v>
      </c>
      <c r="J56" s="14">
        <f>'[1]TCE - ANEXO III - Preencher'!K65</f>
        <v>0</v>
      </c>
      <c r="K56" s="15">
        <f>'[1]TCE - ANEXO III - Preencher'!L65</f>
        <v>124.593152562</v>
      </c>
      <c r="L56" s="15">
        <f>'[1]TCE - ANEXO III - Preencher'!M65</f>
        <v>19.59</v>
      </c>
      <c r="M56" s="15">
        <f t="shared" si="1"/>
        <v>105.003152562</v>
      </c>
      <c r="N56" s="15">
        <f>'[1]TCE - ANEXO III - Preencher'!O65</f>
        <v>1.82</v>
      </c>
      <c r="O56" s="15">
        <f>'[1]TCE - ANEXO III - Preencher'!P65</f>
        <v>0</v>
      </c>
      <c r="P56" s="16">
        <f t="shared" si="2"/>
        <v>1.82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51.7</v>
      </c>
      <c r="U56" s="15">
        <f>'[1]TCE - ANEXO III - Preencher'!V65</f>
        <v>0</v>
      </c>
      <c r="V56" s="16">
        <f t="shared" si="4"/>
        <v>51.7</v>
      </c>
      <c r="W56" s="17" t="str">
        <f>IF('[1]TCE - ANEXO III - Preencher'!X65="","",'[1]TCE - ANEXO III - Preencher'!X65)</f>
        <v>AUX. CRECHE I</v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258.96955256199999</v>
      </c>
    </row>
    <row r="57" spans="1:28" x14ac:dyDescent="0.2">
      <c r="A57" s="8">
        <f>IFERROR(VLOOKUP(B57,'[1]DADOS (OCULTAR)'!$Q$3:$S$135,3,0),"")</f>
        <v>10583920000800</v>
      </c>
      <c r="B57" s="9" t="str">
        <f>'[1]TCE - ANEXO III - Preencher'!C66</f>
        <v>HOSPITAL MESTRE VITALINO</v>
      </c>
      <c r="C57" s="10"/>
      <c r="D57" s="11" t="str">
        <f>'[1]TCE - ANEXO III - Preencher'!E66</f>
        <v>ALCIONE MARIA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322205</v>
      </c>
      <c r="G57" s="13">
        <f>IF('[1]TCE - ANEXO III - Preencher'!H66="","",'[1]TCE - ANEXO III - Preencher'!H66)</f>
        <v>45200</v>
      </c>
      <c r="H57" s="14">
        <f>'[1]TCE - ANEXO III - Preencher'!I66</f>
        <v>0</v>
      </c>
      <c r="I57" s="14">
        <f>'[1]TCE - ANEXO III - Preencher'!J66</f>
        <v>164.7912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1.82</v>
      </c>
      <c r="O57" s="15">
        <f>'[1]TCE - ANEXO III - Preencher'!P66</f>
        <v>0</v>
      </c>
      <c r="P57" s="16">
        <f t="shared" si="2"/>
        <v>1.82</v>
      </c>
      <c r="Q57" s="15">
        <f>'[1]TCE - ANEXO III - Preencher'!R66</f>
        <v>307.2</v>
      </c>
      <c r="R57" s="15">
        <f>'[1]TCE - ANEXO III - Preencher'!S66</f>
        <v>88.17</v>
      </c>
      <c r="S57" s="16">
        <f t="shared" si="3"/>
        <v>219.02999999999997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385.64119999999997</v>
      </c>
    </row>
    <row r="58" spans="1:28" x14ac:dyDescent="0.2">
      <c r="A58" s="8">
        <f>IFERROR(VLOOKUP(B58,'[1]DADOS (OCULTAR)'!$Q$3:$S$135,3,0),"")</f>
        <v>10583920000800</v>
      </c>
      <c r="B58" s="9" t="str">
        <f>'[1]TCE - ANEXO III - Preencher'!C67</f>
        <v>HOSPITAL MESTRE VITALINO</v>
      </c>
      <c r="C58" s="10"/>
      <c r="D58" s="11" t="str">
        <f>'[1]TCE - ANEXO III - Preencher'!E67</f>
        <v>ALDA PATRICIA DA SILVA PEREIRA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322205</v>
      </c>
      <c r="G58" s="13">
        <f>IF('[1]TCE - ANEXO III - Preencher'!H67="","",'[1]TCE - ANEXO III - Preencher'!H67)</f>
        <v>45200</v>
      </c>
      <c r="H58" s="14">
        <f>'[1]TCE - ANEXO III - Preencher'!I67</f>
        <v>0</v>
      </c>
      <c r="I58" s="14">
        <f>'[1]TCE - ANEXO III - Preencher'!J67</f>
        <v>164.50559999999999</v>
      </c>
      <c r="J58" s="14">
        <f>'[1]TCE - ANEXO III - Preencher'!K67</f>
        <v>0</v>
      </c>
      <c r="K58" s="15">
        <f>'[1]TCE - ANEXO III - Preencher'!L67</f>
        <v>124.593152562</v>
      </c>
      <c r="L58" s="15">
        <f>'[1]TCE - ANEXO III - Preencher'!M67</f>
        <v>26.45</v>
      </c>
      <c r="M58" s="15">
        <f t="shared" si="1"/>
        <v>98.143152561999997</v>
      </c>
      <c r="N58" s="15">
        <f>'[1]TCE - ANEXO III - Preencher'!O67</f>
        <v>1.82</v>
      </c>
      <c r="O58" s="15">
        <f>'[1]TCE - ANEXO III - Preencher'!P67</f>
        <v>0</v>
      </c>
      <c r="P58" s="16">
        <f t="shared" si="2"/>
        <v>1.82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264.46875256199996</v>
      </c>
    </row>
    <row r="59" spans="1:28" x14ac:dyDescent="0.2">
      <c r="A59" s="8">
        <f>IFERROR(VLOOKUP(B59,'[1]DADOS (OCULTAR)'!$Q$3:$S$135,3,0),"")</f>
        <v>10583920000800</v>
      </c>
      <c r="B59" s="9" t="str">
        <f>'[1]TCE - ANEXO III - Preencher'!C68</f>
        <v>HOSPITAL MESTRE VITALINO</v>
      </c>
      <c r="C59" s="10"/>
      <c r="D59" s="11" t="str">
        <f>'[1]TCE - ANEXO III - Preencher'!E68</f>
        <v>ALECIA NADABIA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322205</v>
      </c>
      <c r="G59" s="13">
        <f>IF('[1]TCE - ANEXO III - Preencher'!H68="","",'[1]TCE - ANEXO III - Preencher'!H68)</f>
        <v>45200</v>
      </c>
      <c r="H59" s="14">
        <f>'[1]TCE - ANEXO III - Preencher'!I68</f>
        <v>0</v>
      </c>
      <c r="I59" s="14">
        <f>'[1]TCE - ANEXO III - Preencher'!J68</f>
        <v>176.5728</v>
      </c>
      <c r="J59" s="14">
        <f>'[1]TCE - ANEXO III - Preencher'!K68</f>
        <v>0</v>
      </c>
      <c r="K59" s="15">
        <f>'[1]TCE - ANEXO III - Preencher'!L68</f>
        <v>124.593152562</v>
      </c>
      <c r="L59" s="15">
        <f>'[1]TCE - ANEXO III - Preencher'!M68</f>
        <v>27.43</v>
      </c>
      <c r="M59" s="15">
        <f t="shared" si="1"/>
        <v>97.163152561999993</v>
      </c>
      <c r="N59" s="15">
        <f>'[1]TCE - ANEXO III - Preencher'!O68</f>
        <v>1.82</v>
      </c>
      <c r="O59" s="15">
        <f>'[1]TCE - ANEXO III - Preencher'!P68</f>
        <v>0</v>
      </c>
      <c r="P59" s="16">
        <f t="shared" si="2"/>
        <v>1.82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275.55595256199996</v>
      </c>
    </row>
    <row r="60" spans="1:28" x14ac:dyDescent="0.2">
      <c r="A60" s="8">
        <f>IFERROR(VLOOKUP(B60,'[1]DADOS (OCULTAR)'!$Q$3:$S$135,3,0),"")</f>
        <v>10583920000800</v>
      </c>
      <c r="B60" s="9" t="str">
        <f>'[1]TCE - ANEXO III - Preencher'!C69</f>
        <v>HOSPITAL MESTRE VITALINO</v>
      </c>
      <c r="C60" s="10"/>
      <c r="D60" s="11" t="str">
        <f>'[1]TCE - ANEXO III - Preencher'!E69</f>
        <v>ALEKSANDRA MIRELLY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322205</v>
      </c>
      <c r="G60" s="13">
        <f>IF('[1]TCE - ANEXO III - Preencher'!H69="","",'[1]TCE - ANEXO III - Preencher'!H69)</f>
        <v>45200</v>
      </c>
      <c r="H60" s="14">
        <f>'[1]TCE - ANEXO III - Preencher'!I69</f>
        <v>0</v>
      </c>
      <c r="I60" s="14">
        <f>'[1]TCE - ANEXO III - Preencher'!J69</f>
        <v>170.99440000000001</v>
      </c>
      <c r="J60" s="14">
        <f>'[1]TCE - ANEXO III - Preencher'!K69</f>
        <v>0</v>
      </c>
      <c r="K60" s="15">
        <f>'[1]TCE - ANEXO III - Preencher'!L69</f>
        <v>124.593152562</v>
      </c>
      <c r="L60" s="15">
        <f>'[1]TCE - ANEXO III - Preencher'!M69</f>
        <v>29.39</v>
      </c>
      <c r="M60" s="15">
        <f t="shared" si="1"/>
        <v>95.203152562</v>
      </c>
      <c r="N60" s="15">
        <f>'[1]TCE - ANEXO III - Preencher'!O69</f>
        <v>1.82</v>
      </c>
      <c r="O60" s="15">
        <f>'[1]TCE - ANEXO III - Preencher'!P69</f>
        <v>0</v>
      </c>
      <c r="P60" s="16">
        <f t="shared" si="2"/>
        <v>1.82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268.01755256199999</v>
      </c>
    </row>
    <row r="61" spans="1:28" x14ac:dyDescent="0.2">
      <c r="A61" s="8">
        <f>IFERROR(VLOOKUP(B61,'[1]DADOS (OCULTAR)'!$Q$3:$S$135,3,0),"")</f>
        <v>10583920000800</v>
      </c>
      <c r="B61" s="9" t="str">
        <f>'[1]TCE - ANEXO III - Preencher'!C70</f>
        <v>HOSPITAL MESTRE VITALINO</v>
      </c>
      <c r="C61" s="10"/>
      <c r="D61" s="11" t="str">
        <f>'[1]TCE - ANEXO III - Preencher'!E70</f>
        <v>ALEKSSANDRA LACERDA SANTOS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322405</v>
      </c>
      <c r="G61" s="13">
        <f>IF('[1]TCE - ANEXO III - Preencher'!H70="","",'[1]TCE - ANEXO III - Preencher'!H70)</f>
        <v>45200</v>
      </c>
      <c r="H61" s="14">
        <f>'[1]TCE - ANEXO III - Preencher'!I70</f>
        <v>0</v>
      </c>
      <c r="I61" s="14">
        <f>'[1]TCE - ANEXO III - Preencher'!J70</f>
        <v>208.73599999999999</v>
      </c>
      <c r="J61" s="14">
        <f>'[1]TCE - ANEXO III - Preencher'!K70</f>
        <v>0</v>
      </c>
      <c r="K61" s="15">
        <f>'[1]TCE - ANEXO III - Preencher'!L70</f>
        <v>124.593152562</v>
      </c>
      <c r="L61" s="15">
        <f>'[1]TCE - ANEXO III - Preencher'!M70</f>
        <v>33.76</v>
      </c>
      <c r="M61" s="15">
        <f t="shared" si="1"/>
        <v>90.833152562000009</v>
      </c>
      <c r="N61" s="15">
        <f>'[1]TCE - ANEXO III - Preencher'!O70</f>
        <v>1.82</v>
      </c>
      <c r="O61" s="15">
        <f>'[1]TCE - ANEXO III - Preencher'!P70</f>
        <v>0</v>
      </c>
      <c r="P61" s="16">
        <f t="shared" si="2"/>
        <v>1.82</v>
      </c>
      <c r="Q61" s="15">
        <f>'[1]TCE - ANEXO III - Preencher'!R70</f>
        <v>403.2</v>
      </c>
      <c r="R61" s="15">
        <f>'[1]TCE - ANEXO III - Preencher'!S70</f>
        <v>101.28</v>
      </c>
      <c r="S61" s="16">
        <f t="shared" si="3"/>
        <v>301.91999999999996</v>
      </c>
      <c r="T61" s="15">
        <f>'[1]TCE - ANEXO III - Preencher'!U70</f>
        <v>63.61</v>
      </c>
      <c r="U61" s="15">
        <f>'[1]TCE - ANEXO III - Preencher'!V70</f>
        <v>0</v>
      </c>
      <c r="V61" s="16">
        <f t="shared" si="4"/>
        <v>63.61</v>
      </c>
      <c r="W61" s="17" t="str">
        <f>IF('[1]TCE - ANEXO III - Preencher'!X70="","",'[1]TCE - ANEXO III - Preencher'!X70)</f>
        <v>AUX. CRECHE I, AUX CRECHE M/ANT (RETROATIVO)</v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666.91915256200002</v>
      </c>
    </row>
    <row r="62" spans="1:28" x14ac:dyDescent="0.2">
      <c r="A62" s="8">
        <f>IFERROR(VLOOKUP(B62,'[1]DADOS (OCULTAR)'!$Q$3:$S$135,3,0),"")</f>
        <v>10583920000800</v>
      </c>
      <c r="B62" s="9" t="str">
        <f>'[1]TCE - ANEXO III - Preencher'!C71</f>
        <v>HOSPITAL MESTRE VITALINO</v>
      </c>
      <c r="C62" s="10"/>
      <c r="D62" s="11" t="str">
        <f>'[1]TCE - ANEXO III - Preencher'!E71</f>
        <v>ALENE MARIA 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322205</v>
      </c>
      <c r="G62" s="13">
        <f>IF('[1]TCE - ANEXO III - Preencher'!H71="","",'[1]TCE - ANEXO III - Preencher'!H71)</f>
        <v>45200</v>
      </c>
      <c r="H62" s="14">
        <f>'[1]TCE - ANEXO III - Preencher'!I71</f>
        <v>0</v>
      </c>
      <c r="I62" s="14">
        <f>'[1]TCE - ANEXO III - Preencher'!J71</f>
        <v>164.148</v>
      </c>
      <c r="J62" s="14">
        <f>'[1]TCE - ANEXO III - Preencher'!K71</f>
        <v>0</v>
      </c>
      <c r="K62" s="15">
        <f>'[1]TCE - ANEXO III - Preencher'!L71</f>
        <v>124.593152562</v>
      </c>
      <c r="L62" s="15">
        <f>'[1]TCE - ANEXO III - Preencher'!M71</f>
        <v>29.39</v>
      </c>
      <c r="M62" s="15">
        <f t="shared" si="1"/>
        <v>95.203152562</v>
      </c>
      <c r="N62" s="15">
        <f>'[1]TCE - ANEXO III - Preencher'!O71</f>
        <v>1.82</v>
      </c>
      <c r="O62" s="15">
        <f>'[1]TCE - ANEXO III - Preencher'!P71</f>
        <v>0</v>
      </c>
      <c r="P62" s="16">
        <f t="shared" si="2"/>
        <v>1.82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261.17115256199997</v>
      </c>
    </row>
    <row r="63" spans="1:28" x14ac:dyDescent="0.2">
      <c r="A63" s="8">
        <f>IFERROR(VLOOKUP(B63,'[1]DADOS (OCULTAR)'!$Q$3:$S$135,3,0),"")</f>
        <v>10583920000800</v>
      </c>
      <c r="B63" s="9" t="str">
        <f>'[1]TCE - ANEXO III - Preencher'!C72</f>
        <v>HOSPITAL MESTRE VITALINO</v>
      </c>
      <c r="C63" s="10"/>
      <c r="D63" s="11" t="str">
        <f>'[1]TCE - ANEXO III - Preencher'!E72</f>
        <v>ALERRANDRO EDSON FEITOSA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763305</v>
      </c>
      <c r="G63" s="13">
        <f>IF('[1]TCE - ANEXO III - Preencher'!H72="","",'[1]TCE - ANEXO III - Preencher'!H72)</f>
        <v>45200</v>
      </c>
      <c r="H63" s="14">
        <f>'[1]TCE - ANEXO III - Preencher'!I72</f>
        <v>0</v>
      </c>
      <c r="I63" s="14">
        <f>'[1]TCE - ANEXO III - Preencher'!J72</f>
        <v>165.2792</v>
      </c>
      <c r="J63" s="14">
        <f>'[1]TCE - ANEXO III - Preencher'!K72</f>
        <v>0</v>
      </c>
      <c r="K63" s="15">
        <f>'[1]TCE - ANEXO III - Preencher'!L72</f>
        <v>124.593152562</v>
      </c>
      <c r="L63" s="15">
        <f>'[1]TCE - ANEXO III - Preencher'!M72</f>
        <v>26.4</v>
      </c>
      <c r="M63" s="15">
        <f t="shared" si="1"/>
        <v>98.193152561999995</v>
      </c>
      <c r="N63" s="15">
        <f>'[1]TCE - ANEXO III - Preencher'!O72</f>
        <v>1.82</v>
      </c>
      <c r="O63" s="15">
        <f>'[1]TCE - ANEXO III - Preencher'!P72</f>
        <v>0</v>
      </c>
      <c r="P63" s="16">
        <f t="shared" si="2"/>
        <v>1.82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265.29235256199996</v>
      </c>
    </row>
    <row r="64" spans="1:28" x14ac:dyDescent="0.2">
      <c r="A64" s="8">
        <f>IFERROR(VLOOKUP(B64,'[1]DADOS (OCULTAR)'!$Q$3:$S$135,3,0),"")</f>
        <v>10583920000800</v>
      </c>
      <c r="B64" s="9" t="str">
        <f>'[1]TCE - ANEXO III - Preencher'!C73</f>
        <v>HOSPITAL MESTRE VITALINO</v>
      </c>
      <c r="C64" s="10"/>
      <c r="D64" s="11" t="str">
        <f>'[1]TCE - ANEXO III - Preencher'!E73</f>
        <v>ALESANDRO FERREIRA RABELO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517410</v>
      </c>
      <c r="G64" s="13">
        <f>IF('[1]TCE - ANEXO III - Preencher'!H73="","",'[1]TCE - ANEXO III - Preencher'!H73)</f>
        <v>45200</v>
      </c>
      <c r="H64" s="14">
        <f>'[1]TCE - ANEXO III - Preencher'!I73</f>
        <v>0</v>
      </c>
      <c r="I64" s="14">
        <f>'[1]TCE - ANEXO III - Preencher'!J73</f>
        <v>125.12</v>
      </c>
      <c r="J64" s="14">
        <f>'[1]TCE - ANEXO III - Preencher'!K73</f>
        <v>0</v>
      </c>
      <c r="K64" s="15">
        <f>'[1]TCE - ANEXO III - Preencher'!L73</f>
        <v>124.593152562</v>
      </c>
      <c r="L64" s="15">
        <f>'[1]TCE - ANEXO III - Preencher'!M73</f>
        <v>26.4</v>
      </c>
      <c r="M64" s="15">
        <f t="shared" si="1"/>
        <v>98.193152561999995</v>
      </c>
      <c r="N64" s="15">
        <f>'[1]TCE - ANEXO III - Preencher'!O73</f>
        <v>1.82</v>
      </c>
      <c r="O64" s="15">
        <f>'[1]TCE - ANEXO III - Preencher'!P73</f>
        <v>0</v>
      </c>
      <c r="P64" s="16">
        <f t="shared" si="2"/>
        <v>1.82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225.13315256199999</v>
      </c>
    </row>
    <row r="65" spans="1:28" x14ac:dyDescent="0.2">
      <c r="A65" s="8">
        <f>IFERROR(VLOOKUP(B65,'[1]DADOS (OCULTAR)'!$Q$3:$S$135,3,0),"")</f>
        <v>10583920000800</v>
      </c>
      <c r="B65" s="9" t="str">
        <f>'[1]TCE - ANEXO III - Preencher'!C74</f>
        <v>HOSPITAL MESTRE VITALINO</v>
      </c>
      <c r="C65" s="10"/>
      <c r="D65" s="11" t="str">
        <f>'[1]TCE - ANEXO III - Preencher'!E74</f>
        <v>ALESSANDRA ALBUQUERQUE TORRES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223505</v>
      </c>
      <c r="G65" s="13">
        <f>IF('[1]TCE - ANEXO III - Preencher'!H74="","",'[1]TCE - ANEXO III - Preencher'!H74)</f>
        <v>45200</v>
      </c>
      <c r="H65" s="14">
        <f>'[1]TCE - ANEXO III - Preencher'!I74</f>
        <v>0</v>
      </c>
      <c r="I65" s="14">
        <f>'[1]TCE - ANEXO III - Preencher'!J74</f>
        <v>327.98719999999997</v>
      </c>
      <c r="J65" s="14">
        <f>'[1]TCE - ANEXO III - Preencher'!K74</f>
        <v>0</v>
      </c>
      <c r="K65" s="15">
        <f>'[1]TCE - ANEXO III - Preencher'!L74</f>
        <v>124.593152562</v>
      </c>
      <c r="L65" s="15">
        <f>'[1]TCE - ANEXO III - Preencher'!M74</f>
        <v>3.97</v>
      </c>
      <c r="M65" s="15">
        <f t="shared" si="1"/>
        <v>120.623152562</v>
      </c>
      <c r="N65" s="15">
        <f>'[1]TCE - ANEXO III - Preencher'!O74</f>
        <v>1.35</v>
      </c>
      <c r="O65" s="15">
        <f>'[1]TCE - ANEXO III - Preencher'!P74</f>
        <v>0</v>
      </c>
      <c r="P65" s="16">
        <f t="shared" si="2"/>
        <v>1.35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449.96035256200003</v>
      </c>
    </row>
    <row r="66" spans="1:28" x14ac:dyDescent="0.2">
      <c r="A66" s="8">
        <f>IFERROR(VLOOKUP(B66,'[1]DADOS (OCULTAR)'!$Q$3:$S$135,3,0),"")</f>
        <v>10583920000800</v>
      </c>
      <c r="B66" s="9" t="str">
        <f>'[1]TCE - ANEXO III - Preencher'!C75</f>
        <v>HOSPITAL MESTRE VITALINO</v>
      </c>
      <c r="C66" s="10"/>
      <c r="D66" s="11" t="str">
        <f>'[1]TCE - ANEXO III - Preencher'!E75</f>
        <v>ALESSANDRA ANA FERREIRA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514320</v>
      </c>
      <c r="G66" s="13">
        <f>IF('[1]TCE - ANEXO III - Preencher'!H75="","",'[1]TCE - ANEXO III - Preencher'!H75)</f>
        <v>45200</v>
      </c>
      <c r="H66" s="14">
        <f>'[1]TCE - ANEXO III - Preencher'!I75</f>
        <v>0</v>
      </c>
      <c r="I66" s="14">
        <f>'[1]TCE - ANEXO III - Preencher'!J75</f>
        <v>132.32</v>
      </c>
      <c r="J66" s="14">
        <f>'[1]TCE - ANEXO III - Preencher'!K75</f>
        <v>0</v>
      </c>
      <c r="K66" s="15">
        <f>'[1]TCE - ANEXO III - Preencher'!L75</f>
        <v>124.593152562</v>
      </c>
      <c r="L66" s="15">
        <f>'[1]TCE - ANEXO III - Preencher'!M75</f>
        <v>26.4</v>
      </c>
      <c r="M66" s="15">
        <f t="shared" si="1"/>
        <v>98.193152561999995</v>
      </c>
      <c r="N66" s="15">
        <f>'[1]TCE - ANEXO III - Preencher'!O75</f>
        <v>1.82</v>
      </c>
      <c r="O66" s="15">
        <f>'[1]TCE - ANEXO III - Preencher'!P75</f>
        <v>0</v>
      </c>
      <c r="P66" s="16">
        <f t="shared" si="2"/>
        <v>1.82</v>
      </c>
      <c r="Q66" s="15">
        <f>'[1]TCE - ANEXO III - Preencher'!R75</f>
        <v>307.2</v>
      </c>
      <c r="R66" s="15">
        <f>'[1]TCE - ANEXO III - Preencher'!S75</f>
        <v>79.2</v>
      </c>
      <c r="S66" s="16">
        <f t="shared" si="3"/>
        <v>228</v>
      </c>
      <c r="T66" s="15">
        <f>'[1]TCE - ANEXO III - Preencher'!U75</f>
        <v>77.569999999999993</v>
      </c>
      <c r="U66" s="15">
        <f>'[1]TCE - ANEXO III - Preencher'!V75</f>
        <v>0</v>
      </c>
      <c r="V66" s="16">
        <f t="shared" si="4"/>
        <v>77.569999999999993</v>
      </c>
      <c r="W66" s="17" t="str">
        <f>IF('[1]TCE - ANEXO III - Preencher'!X75="","",'[1]TCE - ANEXO III - Preencher'!X75)</f>
        <v>AUX. CRECHE I</v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537.90315256200006</v>
      </c>
    </row>
    <row r="67" spans="1:28" x14ac:dyDescent="0.2">
      <c r="A67" s="8">
        <f>IFERROR(VLOOKUP(B67,'[1]DADOS (OCULTAR)'!$Q$3:$S$135,3,0),"")</f>
        <v>10583920000800</v>
      </c>
      <c r="B67" s="9" t="str">
        <f>'[1]TCE - ANEXO III - Preencher'!C76</f>
        <v>HOSPITAL MESTRE VITALINO</v>
      </c>
      <c r="C67" s="10"/>
      <c r="D67" s="11" t="str">
        <f>'[1]TCE - ANEXO III - Preencher'!E76</f>
        <v>ALESSANDRA DE GOIS SANTOS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411010</v>
      </c>
      <c r="G67" s="13">
        <f>IF('[1]TCE - ANEXO III - Preencher'!H76="","",'[1]TCE - ANEXO III - Preencher'!H76)</f>
        <v>45200</v>
      </c>
      <c r="H67" s="14">
        <f>'[1]TCE - ANEXO III - Preencher'!I76</f>
        <v>0</v>
      </c>
      <c r="I67" s="14">
        <f>'[1]TCE - ANEXO III - Preencher'!J76</f>
        <v>210.01920000000001</v>
      </c>
      <c r="J67" s="14">
        <f>'[1]TCE - ANEXO III - Preencher'!K76</f>
        <v>0</v>
      </c>
      <c r="K67" s="15">
        <f>'[1]TCE - ANEXO III - Preencher'!L76</f>
        <v>124.593152562</v>
      </c>
      <c r="L67" s="15">
        <f>'[1]TCE - ANEXO III - Preencher'!M76</f>
        <v>33.67</v>
      </c>
      <c r="M67" s="15">
        <f t="shared" si="1"/>
        <v>90.923152561999999</v>
      </c>
      <c r="N67" s="15">
        <f>'[1]TCE - ANEXO III - Preencher'!O76</f>
        <v>1.82</v>
      </c>
      <c r="O67" s="15">
        <f>'[1]TCE - ANEXO III - Preencher'!P76</f>
        <v>0</v>
      </c>
      <c r="P67" s="16">
        <f t="shared" si="2"/>
        <v>1.82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302.76235256199999</v>
      </c>
    </row>
    <row r="68" spans="1:28" x14ac:dyDescent="0.2">
      <c r="A68" s="8">
        <f>IFERROR(VLOOKUP(B68,'[1]DADOS (OCULTAR)'!$Q$3:$S$135,3,0),"")</f>
        <v>10583920000800</v>
      </c>
      <c r="B68" s="9" t="str">
        <f>'[1]TCE - ANEXO III - Preencher'!C77</f>
        <v>HOSPITAL MESTRE VITALINO</v>
      </c>
      <c r="C68" s="10"/>
      <c r="D68" s="11" t="str">
        <f>'[1]TCE - ANEXO III - Preencher'!E77</f>
        <v>ALESSANDRA MATIAS TEIXEIRA ALVES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223405</v>
      </c>
      <c r="G68" s="13">
        <f>IF('[1]TCE - ANEXO III - Preencher'!H77="","",'[1]TCE - ANEXO III - Preencher'!H77)</f>
        <v>45200</v>
      </c>
      <c r="H68" s="14">
        <f>'[1]TCE - ANEXO III - Preencher'!I77</f>
        <v>0</v>
      </c>
      <c r="I68" s="14">
        <f>'[1]TCE - ANEXO III - Preencher'!J77</f>
        <v>462.23599999999999</v>
      </c>
      <c r="J68" s="14">
        <f>'[1]TCE - ANEXO III - Preencher'!K77</f>
        <v>0</v>
      </c>
      <c r="K68" s="15">
        <f>'[1]TCE - ANEXO III - Preencher'!L77</f>
        <v>124.593152562</v>
      </c>
      <c r="L68" s="15">
        <f>'[1]TCE - ANEXO III - Preencher'!M77</f>
        <v>20.79</v>
      </c>
      <c r="M68" s="15">
        <f t="shared" ref="M68:M131" si="7">K68-L68</f>
        <v>103.80315256200001</v>
      </c>
      <c r="N68" s="15">
        <f>'[1]TCE - ANEXO III - Preencher'!O77</f>
        <v>1.82</v>
      </c>
      <c r="O68" s="15">
        <f>'[1]TCE - ANEXO III - Preencher'!P77</f>
        <v>0</v>
      </c>
      <c r="P68" s="16">
        <f t="shared" ref="P68:P131" si="8">N68-O68</f>
        <v>1.82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163.06</v>
      </c>
      <c r="U68" s="15">
        <f>'[1]TCE - ANEXO III - Preencher'!V77</f>
        <v>0</v>
      </c>
      <c r="V68" s="16">
        <f t="shared" ref="V68:V131" si="10">T68-U68</f>
        <v>163.06</v>
      </c>
      <c r="W68" s="17" t="str">
        <f>IF('[1]TCE - ANEXO III - Preencher'!X77="","",'[1]TCE - ANEXO III - Preencher'!X77)</f>
        <v>AUX.CRECHE II</v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730.91915256200014</v>
      </c>
    </row>
    <row r="69" spans="1:28" x14ac:dyDescent="0.2">
      <c r="A69" s="8">
        <f>IFERROR(VLOOKUP(B69,'[1]DADOS (OCULTAR)'!$Q$3:$S$135,3,0),"")</f>
        <v>10583920000800</v>
      </c>
      <c r="B69" s="9" t="str">
        <f>'[1]TCE - ANEXO III - Preencher'!C78</f>
        <v>HOSPITAL MESTRE VITALINO</v>
      </c>
      <c r="C69" s="10"/>
      <c r="D69" s="11" t="str">
        <f>'[1]TCE - ANEXO III - Preencher'!E78</f>
        <v>ALESSANDRA PEREIRA DE LUCENA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223505</v>
      </c>
      <c r="G69" s="13">
        <f>IF('[1]TCE - ANEXO III - Preencher'!H78="","",'[1]TCE - ANEXO III - Preencher'!H78)</f>
        <v>45200</v>
      </c>
      <c r="H69" s="14">
        <f>'[1]TCE - ANEXO III - Preencher'!I78</f>
        <v>0</v>
      </c>
      <c r="I69" s="14">
        <f>'[1]TCE - ANEXO III - Preencher'!J78</f>
        <v>450.35120000000001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1.35</v>
      </c>
      <c r="O69" s="15">
        <f>'[1]TCE - ANEXO III - Preencher'!P78</f>
        <v>0</v>
      </c>
      <c r="P69" s="16">
        <f t="shared" si="8"/>
        <v>1.35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120.26</v>
      </c>
      <c r="U69" s="15">
        <f>'[1]TCE - ANEXO III - Preencher'!V78</f>
        <v>0</v>
      </c>
      <c r="V69" s="16">
        <f t="shared" si="10"/>
        <v>120.26</v>
      </c>
      <c r="W69" s="17" t="str">
        <f>IF('[1]TCE - ANEXO III - Preencher'!X78="","",'[1]TCE - ANEXO III - Preencher'!X78)</f>
        <v>AUX.CRECHE FERIAS</v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571.96120000000008</v>
      </c>
    </row>
    <row r="70" spans="1:28" x14ac:dyDescent="0.2">
      <c r="A70" s="8">
        <f>IFERROR(VLOOKUP(B70,'[1]DADOS (OCULTAR)'!$Q$3:$S$135,3,0),"")</f>
        <v>10583920000800</v>
      </c>
      <c r="B70" s="9" t="str">
        <f>'[1]TCE - ANEXO III - Preencher'!C79</f>
        <v>HOSPITAL MESTRE VITALINO</v>
      </c>
      <c r="C70" s="10"/>
      <c r="D70" s="11" t="str">
        <f>'[1]TCE - ANEXO III - Preencher'!E79</f>
        <v>ALESSANDRA THAIS WANDERLEY SANTOS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223405</v>
      </c>
      <c r="G70" s="13">
        <f>IF('[1]TCE - ANEXO III - Preencher'!H79="","",'[1]TCE - ANEXO III - Preencher'!H79)</f>
        <v>45200</v>
      </c>
      <c r="H70" s="14">
        <f>'[1]TCE - ANEXO III - Preencher'!I79</f>
        <v>0</v>
      </c>
      <c r="I70" s="14">
        <f>'[1]TCE - ANEXO III - Preencher'!J79</f>
        <v>520.59119999999996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1.82</v>
      </c>
      <c r="O70" s="15">
        <f>'[1]TCE - ANEXO III - Preencher'!P79</f>
        <v>0</v>
      </c>
      <c r="P70" s="16">
        <f t="shared" si="8"/>
        <v>1.82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522.41120000000001</v>
      </c>
    </row>
    <row r="71" spans="1:28" x14ac:dyDescent="0.2">
      <c r="A71" s="8">
        <f>IFERROR(VLOOKUP(B71,'[1]DADOS (OCULTAR)'!$Q$3:$S$135,3,0),"")</f>
        <v>10583920000800</v>
      </c>
      <c r="B71" s="9" t="str">
        <f>'[1]TCE - ANEXO III - Preencher'!C80</f>
        <v>HOSPITAL MESTRE VITALINO</v>
      </c>
      <c r="C71" s="10"/>
      <c r="D71" s="11" t="str">
        <f>'[1]TCE - ANEXO III - Preencher'!E80</f>
        <v>ALEX BARBOSA CORREIA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223505</v>
      </c>
      <c r="G71" s="13">
        <f>IF('[1]TCE - ANEXO III - Preencher'!H80="","",'[1]TCE - ANEXO III - Preencher'!H80)</f>
        <v>45200</v>
      </c>
      <c r="H71" s="14">
        <f>'[1]TCE - ANEXO III - Preencher'!I80</f>
        <v>0</v>
      </c>
      <c r="I71" s="14">
        <f>'[1]TCE - ANEXO III - Preencher'!J80</f>
        <v>541.76319999999998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1.35</v>
      </c>
      <c r="O71" s="15">
        <f>'[1]TCE - ANEXO III - Preencher'!P80</f>
        <v>0</v>
      </c>
      <c r="P71" s="16">
        <f t="shared" si="8"/>
        <v>1.35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543.11320000000001</v>
      </c>
    </row>
    <row r="72" spans="1:28" x14ac:dyDescent="0.2">
      <c r="A72" s="8">
        <f>IFERROR(VLOOKUP(B72,'[1]DADOS (OCULTAR)'!$Q$3:$S$135,3,0),"")</f>
        <v>10583920000800</v>
      </c>
      <c r="B72" s="9" t="str">
        <f>'[1]TCE - ANEXO III - Preencher'!C81</f>
        <v>HOSPITAL MESTRE VITALINO</v>
      </c>
      <c r="C72" s="10"/>
      <c r="D72" s="11" t="str">
        <f>'[1]TCE - ANEXO III - Preencher'!E81</f>
        <v>ALEX BISPO DA SILVA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517410</v>
      </c>
      <c r="G72" s="13">
        <f>IF('[1]TCE - ANEXO III - Preencher'!H81="","",'[1]TCE - ANEXO III - Preencher'!H81)</f>
        <v>45200</v>
      </c>
      <c r="H72" s="14">
        <f>'[1]TCE - ANEXO III - Preencher'!I81</f>
        <v>0</v>
      </c>
      <c r="I72" s="14">
        <f>'[1]TCE - ANEXO III - Preencher'!J81</f>
        <v>113.6</v>
      </c>
      <c r="J72" s="14">
        <f>'[1]TCE - ANEXO III - Preencher'!K81</f>
        <v>0</v>
      </c>
      <c r="K72" s="15">
        <f>'[1]TCE - ANEXO III - Preencher'!L81</f>
        <v>124.593152562</v>
      </c>
      <c r="L72" s="15">
        <f>'[1]TCE - ANEXO III - Preencher'!M81</f>
        <v>20.239999999999998</v>
      </c>
      <c r="M72" s="15">
        <f t="shared" si="7"/>
        <v>104.35315256200001</v>
      </c>
      <c r="N72" s="15">
        <f>'[1]TCE - ANEXO III - Preencher'!O81</f>
        <v>1.82</v>
      </c>
      <c r="O72" s="15">
        <f>'[1]TCE - ANEXO III - Preencher'!P81</f>
        <v>0</v>
      </c>
      <c r="P72" s="16">
        <f t="shared" si="8"/>
        <v>1.82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219.77315256200001</v>
      </c>
    </row>
    <row r="73" spans="1:28" x14ac:dyDescent="0.2">
      <c r="A73" s="8">
        <f>IFERROR(VLOOKUP(B73,'[1]DADOS (OCULTAR)'!$Q$3:$S$135,3,0),"")</f>
        <v>10583920000800</v>
      </c>
      <c r="B73" s="9" t="str">
        <f>'[1]TCE - ANEXO III - Preencher'!C82</f>
        <v>HOSPITAL MESTRE VITALINO</v>
      </c>
      <c r="C73" s="10"/>
      <c r="D73" s="11" t="str">
        <f>'[1]TCE - ANEXO III - Preencher'!E82</f>
        <v>ALEX GOMES DE OLIVEIRA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517410</v>
      </c>
      <c r="G73" s="13">
        <f>IF('[1]TCE - ANEXO III - Preencher'!H82="","",'[1]TCE - ANEXO III - Preencher'!H82)</f>
        <v>45200</v>
      </c>
      <c r="H73" s="14">
        <f>'[1]TCE - ANEXO III - Preencher'!I82</f>
        <v>0</v>
      </c>
      <c r="I73" s="14">
        <f>'[1]TCE - ANEXO III - Preencher'!J82</f>
        <v>132.86080000000001</v>
      </c>
      <c r="J73" s="14">
        <f>'[1]TCE - ANEXO III - Preencher'!K82</f>
        <v>0</v>
      </c>
      <c r="K73" s="15">
        <f>'[1]TCE - ANEXO III - Preencher'!L82</f>
        <v>124.593152562</v>
      </c>
      <c r="L73" s="15">
        <f>'[1]TCE - ANEXO III - Preencher'!M82</f>
        <v>26.4</v>
      </c>
      <c r="M73" s="15">
        <f t="shared" si="7"/>
        <v>98.193152561999995</v>
      </c>
      <c r="N73" s="15">
        <f>'[1]TCE - ANEXO III - Preencher'!O82</f>
        <v>1.82</v>
      </c>
      <c r="O73" s="15">
        <f>'[1]TCE - ANEXO III - Preencher'!P82</f>
        <v>0</v>
      </c>
      <c r="P73" s="16">
        <f t="shared" si="8"/>
        <v>1.82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232.873952562</v>
      </c>
    </row>
    <row r="74" spans="1:28" x14ac:dyDescent="0.2">
      <c r="A74" s="8">
        <f>IFERROR(VLOOKUP(B74,'[1]DADOS (OCULTAR)'!$Q$3:$S$135,3,0),"")</f>
        <v>10583920000800</v>
      </c>
      <c r="B74" s="9" t="str">
        <f>'[1]TCE - ANEXO III - Preencher'!C83</f>
        <v>HOSPITAL MESTRE VITALINO</v>
      </c>
      <c r="C74" s="10"/>
      <c r="D74" s="11" t="str">
        <f>'[1]TCE - ANEXO III - Preencher'!E83</f>
        <v>ALEX JOSE DE VASCONCELOS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223505</v>
      </c>
      <c r="G74" s="13">
        <f>IF('[1]TCE - ANEXO III - Preencher'!H83="","",'[1]TCE - ANEXO III - Preencher'!H83)</f>
        <v>45200</v>
      </c>
      <c r="H74" s="14">
        <f>'[1]TCE - ANEXO III - Preencher'!I83</f>
        <v>0</v>
      </c>
      <c r="I74" s="14">
        <f>'[1]TCE - ANEXO III - Preencher'!J83</f>
        <v>333.69839999999999</v>
      </c>
      <c r="J74" s="14">
        <f>'[1]TCE - ANEXO III - Preencher'!K83</f>
        <v>0</v>
      </c>
      <c r="K74" s="15">
        <f>'[1]TCE - ANEXO III - Preencher'!L83</f>
        <v>124.593152562</v>
      </c>
      <c r="L74" s="15">
        <f>'[1]TCE - ANEXO III - Preencher'!M83</f>
        <v>3.83</v>
      </c>
      <c r="M74" s="15">
        <f t="shared" si="7"/>
        <v>120.763152562</v>
      </c>
      <c r="N74" s="15">
        <f>'[1]TCE - ANEXO III - Preencher'!O83</f>
        <v>1.35</v>
      </c>
      <c r="O74" s="15">
        <f>'[1]TCE - ANEXO III - Preencher'!P83</f>
        <v>0</v>
      </c>
      <c r="P74" s="16">
        <f t="shared" si="8"/>
        <v>1.35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455.81155256200003</v>
      </c>
    </row>
    <row r="75" spans="1:28" x14ac:dyDescent="0.2">
      <c r="A75" s="8">
        <f>IFERROR(VLOOKUP(B75,'[1]DADOS (OCULTAR)'!$Q$3:$S$135,3,0),"")</f>
        <v>10583920000800</v>
      </c>
      <c r="B75" s="9" t="str">
        <f>'[1]TCE - ANEXO III - Preencher'!C84</f>
        <v>HOSPITAL MESTRE VITALINO</v>
      </c>
      <c r="C75" s="10"/>
      <c r="D75" s="11" t="str">
        <f>'[1]TCE - ANEXO III - Preencher'!E84</f>
        <v>ALEX LEONARDO PETRUCIO DA SILVA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515110</v>
      </c>
      <c r="G75" s="13">
        <f>IF('[1]TCE - ANEXO III - Preencher'!H84="","",'[1]TCE - ANEXO III - Preencher'!H84)</f>
        <v>45200</v>
      </c>
      <c r="H75" s="14">
        <f>'[1]TCE - ANEXO III - Preencher'!I84</f>
        <v>0</v>
      </c>
      <c r="I75" s="14">
        <f>'[1]TCE - ANEXO III - Preencher'!J84</f>
        <v>140.40639999999999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1.82</v>
      </c>
      <c r="O75" s="15">
        <f>'[1]TCE - ANEXO III - Preencher'!P84</f>
        <v>0</v>
      </c>
      <c r="P75" s="16">
        <f t="shared" si="8"/>
        <v>1.82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142.22639999999998</v>
      </c>
    </row>
    <row r="76" spans="1:28" x14ac:dyDescent="0.2">
      <c r="A76" s="8">
        <f>IFERROR(VLOOKUP(B76,'[1]DADOS (OCULTAR)'!$Q$3:$S$135,3,0),"")</f>
        <v>10583920000800</v>
      </c>
      <c r="B76" s="9" t="str">
        <f>'[1]TCE - ANEXO III - Preencher'!C85</f>
        <v>HOSPITAL MESTRE VITALINO</v>
      </c>
      <c r="C76" s="10"/>
      <c r="D76" s="11" t="str">
        <f>'[1]TCE - ANEXO III - Preencher'!E85</f>
        <v>ALEX MARIANO FELIX DA SILVA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414105</v>
      </c>
      <c r="G76" s="13">
        <f>IF('[1]TCE - ANEXO III - Preencher'!H85="","",'[1]TCE - ANEXO III - Preencher'!H85)</f>
        <v>45200</v>
      </c>
      <c r="H76" s="14">
        <f>'[1]TCE - ANEXO III - Preencher'!I85</f>
        <v>0</v>
      </c>
      <c r="I76" s="14">
        <f>'[1]TCE - ANEXO III - Preencher'!J85</f>
        <v>152.56319999999999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1.82</v>
      </c>
      <c r="O76" s="15">
        <f>'[1]TCE - ANEXO III - Preencher'!P85</f>
        <v>0</v>
      </c>
      <c r="P76" s="16">
        <f t="shared" si="8"/>
        <v>1.82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154.38319999999999</v>
      </c>
    </row>
    <row r="77" spans="1:28" x14ac:dyDescent="0.2">
      <c r="A77" s="8">
        <f>IFERROR(VLOOKUP(B77,'[1]DADOS (OCULTAR)'!$Q$3:$S$135,3,0),"")</f>
        <v>10583920000800</v>
      </c>
      <c r="B77" s="9" t="str">
        <f>'[1]TCE - ANEXO III - Preencher'!C86</f>
        <v>HOSPITAL MESTRE VITALINO</v>
      </c>
      <c r="C77" s="10"/>
      <c r="D77" s="11" t="str">
        <f>'[1]TCE - ANEXO III - Preencher'!E86</f>
        <v>ALEX MONTANHAS DE LIMA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322215</v>
      </c>
      <c r="G77" s="13">
        <f>IF('[1]TCE - ANEXO III - Preencher'!H86="","",'[1]TCE - ANEXO III - Preencher'!H86)</f>
        <v>45200</v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3169.54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1.82</v>
      </c>
      <c r="O77" s="15">
        <f>'[1]TCE - ANEXO III - Preencher'!P86</f>
        <v>0</v>
      </c>
      <c r="P77" s="16">
        <f t="shared" si="8"/>
        <v>1.82</v>
      </c>
      <c r="Q77" s="15">
        <f>'[1]TCE - ANEXO III - Preencher'!R86</f>
        <v>403.2</v>
      </c>
      <c r="R77" s="15">
        <f>'[1]TCE - ANEXO III - Preencher'!S86</f>
        <v>284.87</v>
      </c>
      <c r="S77" s="16">
        <f t="shared" si="9"/>
        <v>118.32999999999998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3289.69</v>
      </c>
    </row>
    <row r="78" spans="1:28" x14ac:dyDescent="0.2">
      <c r="A78" s="8">
        <f>IFERROR(VLOOKUP(B78,'[1]DADOS (OCULTAR)'!$Q$3:$S$135,3,0),"")</f>
        <v>10583920000800</v>
      </c>
      <c r="B78" s="9" t="str">
        <f>'[1]TCE - ANEXO III - Preencher'!C87</f>
        <v>HOSPITAL MESTRE VITALINO</v>
      </c>
      <c r="C78" s="10"/>
      <c r="D78" s="11" t="str">
        <f>'[1]TCE - ANEXO III - Preencher'!E87</f>
        <v>ALEX RICART ANDRADE DE OLIVEIRA</v>
      </c>
      <c r="E78" s="9" t="str">
        <f>IF('[1]TCE - ANEXO III - Preencher'!F87="4 - Assistência Odontológica","2 - Outros Profissionais da Saúde",'[1]TCE - ANEXO III - Preencher'!F87)</f>
        <v>1 - Médico</v>
      </c>
      <c r="F78" s="12" t="str">
        <f>'[1]TCE - ANEXO III - Preencher'!G87</f>
        <v>225203</v>
      </c>
      <c r="G78" s="13">
        <f>IF('[1]TCE - ANEXO III - Preencher'!H87="","",'[1]TCE - ANEXO III - Preencher'!H87)</f>
        <v>45200</v>
      </c>
      <c r="H78" s="14">
        <f>'[1]TCE - ANEXO III - Preencher'!I87</f>
        <v>0</v>
      </c>
      <c r="I78" s="14">
        <f>'[1]TCE - ANEXO III - Preencher'!J87</f>
        <v>291.82240000000002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6.01</v>
      </c>
      <c r="O78" s="15">
        <f>'[1]TCE - ANEXO III - Preencher'!P87</f>
        <v>1.23</v>
      </c>
      <c r="P78" s="16">
        <f t="shared" si="8"/>
        <v>4.7799999999999994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296.60239999999999</v>
      </c>
    </row>
    <row r="79" spans="1:28" x14ac:dyDescent="0.2">
      <c r="A79" s="8">
        <f>IFERROR(VLOOKUP(B79,'[1]DADOS (OCULTAR)'!$Q$3:$S$135,3,0),"")</f>
        <v>10583920000800</v>
      </c>
      <c r="B79" s="9" t="str">
        <f>'[1]TCE - ANEXO III - Preencher'!C88</f>
        <v>HOSPITAL MESTRE VITALINO</v>
      </c>
      <c r="C79" s="10"/>
      <c r="D79" s="11" t="str">
        <f>'[1]TCE - ANEXO III - Preencher'!E88</f>
        <v>ALEXANDER ELADIO DE LA TORRE LOPEZ</v>
      </c>
      <c r="E79" s="9" t="str">
        <f>IF('[1]TCE - ANEXO III - Preencher'!F88="4 - Assistência Odontológica","2 - Outros Profissionais da Saúde",'[1]TCE - ANEXO III - Preencher'!F88)</f>
        <v>1 - Médico</v>
      </c>
      <c r="F79" s="12" t="str">
        <f>'[1]TCE - ANEXO III - Preencher'!G88</f>
        <v>225120</v>
      </c>
      <c r="G79" s="13">
        <f>IF('[1]TCE - ANEXO III - Preencher'!H88="","",'[1]TCE - ANEXO III - Preencher'!H88)</f>
        <v>45200</v>
      </c>
      <c r="H79" s="14">
        <f>'[1]TCE - ANEXO III - Preencher'!I88</f>
        <v>0</v>
      </c>
      <c r="I79" s="14">
        <f>'[1]TCE - ANEXO III - Preencher'!J88</f>
        <v>424.48320000000001</v>
      </c>
      <c r="J79" s="14">
        <f>'[1]TCE - ANEXO III - Preencher'!K88</f>
        <v>0</v>
      </c>
      <c r="K79" s="15">
        <f>'[1]TCE - ANEXO III - Preencher'!L88</f>
        <v>124.593152562</v>
      </c>
      <c r="L79" s="15">
        <f>'[1]TCE - ANEXO III - Preencher'!M88</f>
        <v>0.92</v>
      </c>
      <c r="M79" s="15">
        <f t="shared" si="7"/>
        <v>123.673152562</v>
      </c>
      <c r="N79" s="15">
        <f>'[1]TCE - ANEXO III - Preencher'!O88</f>
        <v>6.01</v>
      </c>
      <c r="O79" s="15">
        <f>'[1]TCE - ANEXO III - Preencher'!P88</f>
        <v>1.23</v>
      </c>
      <c r="P79" s="16">
        <f t="shared" si="8"/>
        <v>4.7799999999999994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552.93635256200002</v>
      </c>
    </row>
    <row r="80" spans="1:28" x14ac:dyDescent="0.2">
      <c r="A80" s="8">
        <f>IFERROR(VLOOKUP(B80,'[1]DADOS (OCULTAR)'!$Q$3:$S$135,3,0),"")</f>
        <v>10583920000800</v>
      </c>
      <c r="B80" s="9" t="str">
        <f>'[1]TCE - ANEXO III - Preencher'!C89</f>
        <v>HOSPITAL MESTRE VITALINO</v>
      </c>
      <c r="C80" s="10"/>
      <c r="D80" s="11" t="str">
        <f>'[1]TCE - ANEXO III - Preencher'!E89</f>
        <v>ALEXANDRA CRISTIANA DA SILVA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514320</v>
      </c>
      <c r="G80" s="13">
        <f>IF('[1]TCE - ANEXO III - Preencher'!H89="","",'[1]TCE - ANEXO III - Preencher'!H89)</f>
        <v>45200</v>
      </c>
      <c r="H80" s="14">
        <f>'[1]TCE - ANEXO III - Preencher'!I89</f>
        <v>0</v>
      </c>
      <c r="I80" s="14">
        <f>'[1]TCE - ANEXO III - Preencher'!J89</f>
        <v>146.256</v>
      </c>
      <c r="J80" s="14">
        <f>'[1]TCE - ANEXO III - Preencher'!K89</f>
        <v>0</v>
      </c>
      <c r="K80" s="15">
        <f>'[1]TCE - ANEXO III - Preencher'!L89</f>
        <v>124.593152562</v>
      </c>
      <c r="L80" s="15">
        <f>'[1]TCE - ANEXO III - Preencher'!M89</f>
        <v>26.4</v>
      </c>
      <c r="M80" s="15">
        <f t="shared" si="7"/>
        <v>98.193152561999995</v>
      </c>
      <c r="N80" s="15">
        <f>'[1]TCE - ANEXO III - Preencher'!O89</f>
        <v>1.82</v>
      </c>
      <c r="O80" s="15">
        <f>'[1]TCE - ANEXO III - Preencher'!P89</f>
        <v>0</v>
      </c>
      <c r="P80" s="16">
        <f t="shared" si="8"/>
        <v>1.82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246.26915256199999</v>
      </c>
    </row>
    <row r="81" spans="1:28" x14ac:dyDescent="0.2">
      <c r="A81" s="8">
        <f>IFERROR(VLOOKUP(B81,'[1]DADOS (OCULTAR)'!$Q$3:$S$135,3,0),"")</f>
        <v>10583920000800</v>
      </c>
      <c r="B81" s="9" t="str">
        <f>'[1]TCE - ANEXO III - Preencher'!C90</f>
        <v>HOSPITAL MESTRE VITALINO</v>
      </c>
      <c r="C81" s="10"/>
      <c r="D81" s="11" t="str">
        <f>'[1]TCE - ANEXO III - Preencher'!E90</f>
        <v>ALEXANDRA MARIA DA SILVA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521130</v>
      </c>
      <c r="G81" s="13">
        <f>IF('[1]TCE - ANEXO III - Preencher'!H90="","",'[1]TCE - ANEXO III - Preencher'!H90)</f>
        <v>45200</v>
      </c>
      <c r="H81" s="14">
        <f>'[1]TCE - ANEXO III - Preencher'!I90</f>
        <v>0</v>
      </c>
      <c r="I81" s="14">
        <f>'[1]TCE - ANEXO III - Preencher'!J90</f>
        <v>137.71600000000001</v>
      </c>
      <c r="J81" s="14">
        <f>'[1]TCE - ANEXO III - Preencher'!K90</f>
        <v>0</v>
      </c>
      <c r="K81" s="15">
        <f>'[1]TCE - ANEXO III - Preencher'!L90</f>
        <v>124.593152562</v>
      </c>
      <c r="L81" s="15">
        <f>'[1]TCE - ANEXO III - Preencher'!M90</f>
        <v>26.4</v>
      </c>
      <c r="M81" s="15">
        <f t="shared" si="7"/>
        <v>98.193152561999995</v>
      </c>
      <c r="N81" s="15">
        <f>'[1]TCE - ANEXO III - Preencher'!O90</f>
        <v>1.82</v>
      </c>
      <c r="O81" s="15">
        <f>'[1]TCE - ANEXO III - Preencher'!P90</f>
        <v>0</v>
      </c>
      <c r="P81" s="16">
        <f t="shared" si="8"/>
        <v>1.82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237.729152562</v>
      </c>
    </row>
    <row r="82" spans="1:28" x14ac:dyDescent="0.2">
      <c r="A82" s="8">
        <f>IFERROR(VLOOKUP(B82,'[1]DADOS (OCULTAR)'!$Q$3:$S$135,3,0),"")</f>
        <v>10583920000800</v>
      </c>
      <c r="B82" s="9" t="str">
        <f>'[1]TCE - ANEXO III - Preencher'!C91</f>
        <v>HOSPITAL MESTRE VITALINO</v>
      </c>
      <c r="C82" s="10"/>
      <c r="D82" s="11" t="str">
        <f>'[1]TCE - ANEXO III - Preencher'!E91</f>
        <v>ALEXANDRE DOS SANTOS PEDROZA</v>
      </c>
      <c r="E82" s="9" t="str">
        <f>IF('[1]TCE - ANEXO III - Preencher'!F91="4 - Assistência Odontológica","2 - Outros Profissionais da Saúde",'[1]TCE - ANEXO III - Preencher'!F91)</f>
        <v>1 - Médico</v>
      </c>
      <c r="F82" s="12" t="str">
        <f>'[1]TCE - ANEXO III - Preencher'!G91</f>
        <v>225125</v>
      </c>
      <c r="G82" s="13">
        <f>IF('[1]TCE - ANEXO III - Preencher'!H91="","",'[1]TCE - ANEXO III - Preencher'!H91)</f>
        <v>45200</v>
      </c>
      <c r="H82" s="14">
        <f>'[1]TCE - ANEXO III - Preencher'!I91</f>
        <v>0</v>
      </c>
      <c r="I82" s="14">
        <f>'[1]TCE - ANEXO III - Preencher'!J91</f>
        <v>1095.136</v>
      </c>
      <c r="J82" s="14">
        <f>'[1]TCE - ANEXO III - Preencher'!K91</f>
        <v>0</v>
      </c>
      <c r="K82" s="15">
        <f>'[1]TCE - ANEXO III - Preencher'!L91</f>
        <v>124.593152562</v>
      </c>
      <c r="L82" s="15">
        <f>'[1]TCE - ANEXO III - Preencher'!M91</f>
        <v>3.96</v>
      </c>
      <c r="M82" s="15">
        <f t="shared" si="7"/>
        <v>120.63315256200001</v>
      </c>
      <c r="N82" s="15">
        <f>'[1]TCE - ANEXO III - Preencher'!O91</f>
        <v>6.01</v>
      </c>
      <c r="O82" s="15">
        <f>'[1]TCE - ANEXO III - Preencher'!P91</f>
        <v>1.23</v>
      </c>
      <c r="P82" s="16">
        <f t="shared" si="8"/>
        <v>4.7799999999999994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1220.549152562</v>
      </c>
    </row>
    <row r="83" spans="1:28" x14ac:dyDescent="0.2">
      <c r="A83" s="8">
        <f>IFERROR(VLOOKUP(B83,'[1]DADOS (OCULTAR)'!$Q$3:$S$135,3,0),"")</f>
        <v>10583920000800</v>
      </c>
      <c r="B83" s="9" t="str">
        <f>'[1]TCE - ANEXO III - Preencher'!C92</f>
        <v>HOSPITAL MESTRE VITALINO</v>
      </c>
      <c r="C83" s="10"/>
      <c r="D83" s="11" t="str">
        <f>'[1]TCE - ANEXO III - Preencher'!E92</f>
        <v>ALEXANDRE FRANCISCO DE SOUZA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514320</v>
      </c>
      <c r="G83" s="13">
        <f>IF('[1]TCE - ANEXO III - Preencher'!H92="","",'[1]TCE - ANEXO III - Preencher'!H92)</f>
        <v>45200</v>
      </c>
      <c r="H83" s="14">
        <f>'[1]TCE - ANEXO III - Preencher'!I92</f>
        <v>0</v>
      </c>
      <c r="I83" s="14">
        <f>'[1]TCE - ANEXO III - Preencher'!J92</f>
        <v>126.6504</v>
      </c>
      <c r="J83" s="14">
        <f>'[1]TCE - ANEXO III - Preencher'!K92</f>
        <v>0</v>
      </c>
      <c r="K83" s="15">
        <f>'[1]TCE - ANEXO III - Preencher'!L92</f>
        <v>124.593152562</v>
      </c>
      <c r="L83" s="15">
        <f>'[1]TCE - ANEXO III - Preencher'!M92</f>
        <v>26.4</v>
      </c>
      <c r="M83" s="15">
        <f t="shared" si="7"/>
        <v>98.193152561999995</v>
      </c>
      <c r="N83" s="15">
        <f>'[1]TCE - ANEXO III - Preencher'!O92</f>
        <v>1.82</v>
      </c>
      <c r="O83" s="15">
        <f>'[1]TCE - ANEXO III - Preencher'!P92</f>
        <v>0</v>
      </c>
      <c r="P83" s="16">
        <f t="shared" si="8"/>
        <v>1.82</v>
      </c>
      <c r="Q83" s="15">
        <f>'[1]TCE - ANEXO III - Preencher'!R92</f>
        <v>307.2</v>
      </c>
      <c r="R83" s="15">
        <f>'[1]TCE - ANEXO III - Preencher'!S92</f>
        <v>79.2</v>
      </c>
      <c r="S83" s="16">
        <f t="shared" si="9"/>
        <v>228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454.66355256200001</v>
      </c>
    </row>
    <row r="84" spans="1:28" x14ac:dyDescent="0.2">
      <c r="A84" s="8">
        <f>IFERROR(VLOOKUP(B84,'[1]DADOS (OCULTAR)'!$Q$3:$S$135,3,0),"")</f>
        <v>10583920000800</v>
      </c>
      <c r="B84" s="9" t="str">
        <f>'[1]TCE - ANEXO III - Preencher'!C93</f>
        <v>HOSPITAL MESTRE VITALINO</v>
      </c>
      <c r="C84" s="10"/>
      <c r="D84" s="11" t="str">
        <f>'[1]TCE - ANEXO III - Preencher'!E93</f>
        <v>ALEXIA CAROLINE ALVES DE OLIVEIRA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223505</v>
      </c>
      <c r="G84" s="13">
        <f>IF('[1]TCE - ANEXO III - Preencher'!H93="","",'[1]TCE - ANEXO III - Preencher'!H93)</f>
        <v>45200</v>
      </c>
      <c r="H84" s="14">
        <f>'[1]TCE - ANEXO III - Preencher'!I93</f>
        <v>0</v>
      </c>
      <c r="I84" s="14">
        <f>'[1]TCE - ANEXO III - Preencher'!J93</f>
        <v>448.27280000000002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1.35</v>
      </c>
      <c r="O84" s="15">
        <f>'[1]TCE - ANEXO III - Preencher'!P93</f>
        <v>0</v>
      </c>
      <c r="P84" s="16">
        <f t="shared" si="8"/>
        <v>1.35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449.62280000000004</v>
      </c>
    </row>
    <row r="85" spans="1:28" x14ac:dyDescent="0.2">
      <c r="A85" s="8">
        <f>IFERROR(VLOOKUP(B85,'[1]DADOS (OCULTAR)'!$Q$3:$S$135,3,0),"")</f>
        <v>10583920000800</v>
      </c>
      <c r="B85" s="9" t="str">
        <f>'[1]TCE - ANEXO III - Preencher'!C94</f>
        <v>HOSPITAL MESTRE VITALINO</v>
      </c>
      <c r="C85" s="10"/>
      <c r="D85" s="11" t="str">
        <f>'[1]TCE - ANEXO III - Preencher'!E94</f>
        <v>ALEXSANDRA DOMINGOS DA SILVA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514320</v>
      </c>
      <c r="G85" s="13">
        <f>IF('[1]TCE - ANEXO III - Preencher'!H94="","",'[1]TCE - ANEXO III - Preencher'!H94)</f>
        <v>45200</v>
      </c>
      <c r="H85" s="14">
        <f>'[1]TCE - ANEXO III - Preencher'!I94</f>
        <v>0</v>
      </c>
      <c r="I85" s="14">
        <f>'[1]TCE - ANEXO III - Preencher'!J94</f>
        <v>132.32</v>
      </c>
      <c r="J85" s="14">
        <f>'[1]TCE - ANEXO III - Preencher'!K94</f>
        <v>0</v>
      </c>
      <c r="K85" s="15">
        <f>'[1]TCE - ANEXO III - Preencher'!L94</f>
        <v>124.593152562</v>
      </c>
      <c r="L85" s="15">
        <f>'[1]TCE - ANEXO III - Preencher'!M94</f>
        <v>26.4</v>
      </c>
      <c r="M85" s="15">
        <f t="shared" si="7"/>
        <v>98.193152561999995</v>
      </c>
      <c r="N85" s="15">
        <f>'[1]TCE - ANEXO III - Preencher'!O94</f>
        <v>1.82</v>
      </c>
      <c r="O85" s="15">
        <f>'[1]TCE - ANEXO III - Preencher'!P94</f>
        <v>0</v>
      </c>
      <c r="P85" s="16">
        <f t="shared" si="8"/>
        <v>1.82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232.33315256199998</v>
      </c>
    </row>
    <row r="86" spans="1:28" x14ac:dyDescent="0.2">
      <c r="A86" s="8">
        <f>IFERROR(VLOOKUP(B86,'[1]DADOS (OCULTAR)'!$Q$3:$S$135,3,0),"")</f>
        <v>10583920000800</v>
      </c>
      <c r="B86" s="9" t="str">
        <f>'[1]TCE - ANEXO III - Preencher'!C95</f>
        <v>HOSPITAL MESTRE VITALINO</v>
      </c>
      <c r="C86" s="10"/>
      <c r="D86" s="11" t="str">
        <f>'[1]TCE - ANEXO III - Preencher'!E95</f>
        <v>ALEXSANDRO DA SILVA LIMA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322205</v>
      </c>
      <c r="G86" s="13">
        <f>IF('[1]TCE - ANEXO III - Preencher'!H95="","",'[1]TCE - ANEXO III - Preencher'!H95)</f>
        <v>45200</v>
      </c>
      <c r="H86" s="14">
        <f>'[1]TCE - ANEXO III - Preencher'!I95</f>
        <v>0</v>
      </c>
      <c r="I86" s="14">
        <f>'[1]TCE - ANEXO III - Preencher'!J95</f>
        <v>166.94880000000001</v>
      </c>
      <c r="J86" s="14">
        <f>'[1]TCE - ANEXO III - Preencher'!K95</f>
        <v>0</v>
      </c>
      <c r="K86" s="15">
        <f>'[1]TCE - ANEXO III - Preencher'!L95</f>
        <v>124.593152562</v>
      </c>
      <c r="L86" s="15">
        <f>'[1]TCE - ANEXO III - Preencher'!M95</f>
        <v>29.39</v>
      </c>
      <c r="M86" s="15">
        <f t="shared" si="7"/>
        <v>95.203152562</v>
      </c>
      <c r="N86" s="15">
        <f>'[1]TCE - ANEXO III - Preencher'!O95</f>
        <v>1.82</v>
      </c>
      <c r="O86" s="15">
        <f>'[1]TCE - ANEXO III - Preencher'!P95</f>
        <v>0</v>
      </c>
      <c r="P86" s="16">
        <f t="shared" si="8"/>
        <v>1.82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263.97195256200001</v>
      </c>
    </row>
    <row r="87" spans="1:28" x14ac:dyDescent="0.2">
      <c r="A87" s="8">
        <f>IFERROR(VLOOKUP(B87,'[1]DADOS (OCULTAR)'!$Q$3:$S$135,3,0),"")</f>
        <v>10583920000800</v>
      </c>
      <c r="B87" s="9" t="str">
        <f>'[1]TCE - ANEXO III - Preencher'!C96</f>
        <v>HOSPITAL MESTRE VITALINO</v>
      </c>
      <c r="C87" s="10"/>
      <c r="D87" s="11" t="str">
        <f>'[1]TCE - ANEXO III - Preencher'!E96</f>
        <v>ALEXSANDRO TEIXEIRA CARDOSO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763305</v>
      </c>
      <c r="G87" s="13">
        <f>IF('[1]TCE - ANEXO III - Preencher'!H96="","",'[1]TCE - ANEXO III - Preencher'!H96)</f>
        <v>45200</v>
      </c>
      <c r="H87" s="14">
        <f>'[1]TCE - ANEXO III - Preencher'!I96</f>
        <v>0</v>
      </c>
      <c r="I87" s="14">
        <f>'[1]TCE - ANEXO III - Preencher'!J96</f>
        <v>132.78</v>
      </c>
      <c r="J87" s="14">
        <f>'[1]TCE - ANEXO III - Preencher'!K96</f>
        <v>0</v>
      </c>
      <c r="K87" s="15">
        <f>'[1]TCE - ANEXO III - Preencher'!L96</f>
        <v>124.593152562</v>
      </c>
      <c r="L87" s="15">
        <f>'[1]TCE - ANEXO III - Preencher'!M96</f>
        <v>22.88</v>
      </c>
      <c r="M87" s="15">
        <f t="shared" si="7"/>
        <v>101.713152562</v>
      </c>
      <c r="N87" s="15">
        <f>'[1]TCE - ANEXO III - Preencher'!O96</f>
        <v>1.82</v>
      </c>
      <c r="O87" s="15">
        <f>'[1]TCE - ANEXO III - Preencher'!P96</f>
        <v>0</v>
      </c>
      <c r="P87" s="16">
        <f t="shared" si="8"/>
        <v>1.82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236.313152562</v>
      </c>
    </row>
    <row r="88" spans="1:28" x14ac:dyDescent="0.2">
      <c r="A88" s="8">
        <f>IFERROR(VLOOKUP(B88,'[1]DADOS (OCULTAR)'!$Q$3:$S$135,3,0),"")</f>
        <v>10583920000800</v>
      </c>
      <c r="B88" s="9" t="str">
        <f>'[1]TCE - ANEXO III - Preencher'!C97</f>
        <v>HOSPITAL MESTRE VITALINO</v>
      </c>
      <c r="C88" s="10"/>
      <c r="D88" s="11" t="str">
        <f>'[1]TCE - ANEXO III - Preencher'!E97</f>
        <v>ALEXSSANDRA DA SILVA VIEIRA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223505</v>
      </c>
      <c r="G88" s="13">
        <f>IF('[1]TCE - ANEXO III - Preencher'!H97="","",'[1]TCE - ANEXO III - Preencher'!H97)</f>
        <v>45200</v>
      </c>
      <c r="H88" s="14">
        <f>'[1]TCE - ANEXO III - Preencher'!I97</f>
        <v>0</v>
      </c>
      <c r="I88" s="14">
        <f>'[1]TCE - ANEXO III - Preencher'!J97</f>
        <v>250.0976</v>
      </c>
      <c r="J88" s="14">
        <f>'[1]TCE - ANEXO III - Preencher'!K97</f>
        <v>0</v>
      </c>
      <c r="K88" s="15">
        <f>'[1]TCE - ANEXO III - Preencher'!L97</f>
        <v>124.593152562</v>
      </c>
      <c r="L88" s="15">
        <f>'[1]TCE - ANEXO III - Preencher'!M97</f>
        <v>3.09</v>
      </c>
      <c r="M88" s="15">
        <f t="shared" si="7"/>
        <v>121.503152562</v>
      </c>
      <c r="N88" s="15">
        <f>'[1]TCE - ANEXO III - Preencher'!O97</f>
        <v>1.35</v>
      </c>
      <c r="O88" s="15">
        <f>'[1]TCE - ANEXO III - Preencher'!P97</f>
        <v>0</v>
      </c>
      <c r="P88" s="16">
        <f t="shared" si="8"/>
        <v>1.35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372.95075256200005</v>
      </c>
    </row>
    <row r="89" spans="1:28" x14ac:dyDescent="0.2">
      <c r="A89" s="8">
        <f>IFERROR(VLOOKUP(B89,'[1]DADOS (OCULTAR)'!$Q$3:$S$135,3,0),"")</f>
        <v>10583920000800</v>
      </c>
      <c r="B89" s="9" t="str">
        <f>'[1]TCE - ANEXO III - Preencher'!C98</f>
        <v>HOSPITAL MESTRE VITALINO</v>
      </c>
      <c r="C89" s="10"/>
      <c r="D89" s="11" t="str">
        <f>'[1]TCE - ANEXO III - Preencher'!E98</f>
        <v>ALFREDO FRANCISCO DA SILVA NETO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521130</v>
      </c>
      <c r="G89" s="13">
        <f>IF('[1]TCE - ANEXO III - Preencher'!H98="","",'[1]TCE - ANEXO III - Preencher'!H98)</f>
        <v>45200</v>
      </c>
      <c r="H89" s="14">
        <f>'[1]TCE - ANEXO III - Preencher'!I98</f>
        <v>0</v>
      </c>
      <c r="I89" s="14">
        <f>'[1]TCE - ANEXO III - Preencher'!J98</f>
        <v>195.17519999999999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1.82</v>
      </c>
      <c r="O89" s="15">
        <f>'[1]TCE - ANEXO III - Preencher'!P98</f>
        <v>0</v>
      </c>
      <c r="P89" s="16">
        <f t="shared" si="8"/>
        <v>1.82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196.99519999999998</v>
      </c>
    </row>
    <row r="90" spans="1:28" x14ac:dyDescent="0.2">
      <c r="A90" s="8">
        <f>IFERROR(VLOOKUP(B90,'[1]DADOS (OCULTAR)'!$Q$3:$S$135,3,0),"")</f>
        <v>10583920000800</v>
      </c>
      <c r="B90" s="9" t="str">
        <f>'[1]TCE - ANEXO III - Preencher'!C99</f>
        <v>HOSPITAL MESTRE VITALINO</v>
      </c>
      <c r="C90" s="10"/>
      <c r="D90" s="11" t="str">
        <f>'[1]TCE - ANEXO III - Preencher'!E99</f>
        <v>ALICE IALLY SILVA LEANDRO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223710</v>
      </c>
      <c r="G90" s="13">
        <f>IF('[1]TCE - ANEXO III - Preencher'!H99="","",'[1]TCE - ANEXO III - Preencher'!H99)</f>
        <v>45200</v>
      </c>
      <c r="H90" s="14">
        <f>'[1]TCE - ANEXO III - Preencher'!I99</f>
        <v>0</v>
      </c>
      <c r="I90" s="14">
        <f>'[1]TCE - ANEXO III - Preencher'!J99</f>
        <v>295.29360000000003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1.82</v>
      </c>
      <c r="O90" s="15">
        <f>'[1]TCE - ANEXO III - Preencher'!P99</f>
        <v>0</v>
      </c>
      <c r="P90" s="16">
        <f t="shared" si="8"/>
        <v>1.82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297.11360000000002</v>
      </c>
    </row>
    <row r="91" spans="1:28" x14ac:dyDescent="0.2">
      <c r="A91" s="8">
        <f>IFERROR(VLOOKUP(B91,'[1]DADOS (OCULTAR)'!$Q$3:$S$135,3,0),"")</f>
        <v>10583920000800</v>
      </c>
      <c r="B91" s="9" t="str">
        <f>'[1]TCE - ANEXO III - Preencher'!C100</f>
        <v>HOSPITAL MESTRE VITALINO</v>
      </c>
      <c r="C91" s="10"/>
      <c r="D91" s="11" t="str">
        <f>'[1]TCE - ANEXO III - Preencher'!E100</f>
        <v>ALINE CINTHYA DE MELO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223505</v>
      </c>
      <c r="G91" s="13">
        <f>IF('[1]TCE - ANEXO III - Preencher'!H100="","",'[1]TCE - ANEXO III - Preencher'!H100)</f>
        <v>45200</v>
      </c>
      <c r="H91" s="14">
        <f>'[1]TCE - ANEXO III - Preencher'!I100</f>
        <v>0</v>
      </c>
      <c r="I91" s="14">
        <f>'[1]TCE - ANEXO III - Preencher'!J100</f>
        <v>246.17599999999999</v>
      </c>
      <c r="J91" s="14">
        <f>'[1]TCE - ANEXO III - Preencher'!K100</f>
        <v>0</v>
      </c>
      <c r="K91" s="15">
        <f>'[1]TCE - ANEXO III - Preencher'!L100</f>
        <v>124.593152562</v>
      </c>
      <c r="L91" s="15">
        <f>'[1]TCE - ANEXO III - Preencher'!M100</f>
        <v>3.09</v>
      </c>
      <c r="M91" s="15">
        <f t="shared" si="7"/>
        <v>121.503152562</v>
      </c>
      <c r="N91" s="15">
        <f>'[1]TCE - ANEXO III - Preencher'!O100</f>
        <v>1.35</v>
      </c>
      <c r="O91" s="15">
        <f>'[1]TCE - ANEXO III - Preencher'!P100</f>
        <v>0</v>
      </c>
      <c r="P91" s="16">
        <f t="shared" si="8"/>
        <v>1.35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369.02915256200004</v>
      </c>
    </row>
    <row r="92" spans="1:28" x14ac:dyDescent="0.2">
      <c r="A92" s="8">
        <f>IFERROR(VLOOKUP(B92,'[1]DADOS (OCULTAR)'!$Q$3:$S$135,3,0),"")</f>
        <v>10583920000800</v>
      </c>
      <c r="B92" s="9" t="str">
        <f>'[1]TCE - ANEXO III - Preencher'!C101</f>
        <v>HOSPITAL MESTRE VITALINO</v>
      </c>
      <c r="C92" s="10"/>
      <c r="D92" s="11" t="str">
        <f>'[1]TCE - ANEXO III - Preencher'!E101</f>
        <v>ALINE DA SILVA FRANCA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322205</v>
      </c>
      <c r="G92" s="13">
        <f>IF('[1]TCE - ANEXO III - Preencher'!H101="","",'[1]TCE - ANEXO III - Preencher'!H101)</f>
        <v>45200</v>
      </c>
      <c r="H92" s="14">
        <f>'[1]TCE - ANEXO III - Preencher'!I101</f>
        <v>0</v>
      </c>
      <c r="I92" s="14">
        <f>'[1]TCE - ANEXO III - Preencher'!J101</f>
        <v>211.548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1.82</v>
      </c>
      <c r="O92" s="15">
        <f>'[1]TCE - ANEXO III - Preencher'!P101</f>
        <v>0</v>
      </c>
      <c r="P92" s="16">
        <f t="shared" si="8"/>
        <v>1.82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213.36799999999999</v>
      </c>
    </row>
    <row r="93" spans="1:28" x14ac:dyDescent="0.2">
      <c r="A93" s="8">
        <f>IFERROR(VLOOKUP(B93,'[1]DADOS (OCULTAR)'!$Q$3:$S$135,3,0),"")</f>
        <v>10583920000800</v>
      </c>
      <c r="B93" s="9" t="str">
        <f>'[1]TCE - ANEXO III - Preencher'!C102</f>
        <v>HOSPITAL MESTRE VITALINO</v>
      </c>
      <c r="C93" s="10"/>
      <c r="D93" s="11" t="str">
        <f>'[1]TCE - ANEXO III - Preencher'!E102</f>
        <v>ALINE MARIA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322205</v>
      </c>
      <c r="G93" s="13">
        <f>IF('[1]TCE - ANEXO III - Preencher'!H102="","",'[1]TCE - ANEXO III - Preencher'!H102)</f>
        <v>45200</v>
      </c>
      <c r="H93" s="14">
        <f>'[1]TCE - ANEXO III - Preencher'!I102</f>
        <v>0</v>
      </c>
      <c r="I93" s="14">
        <f>'[1]TCE - ANEXO III - Preencher'!J102</f>
        <v>173.03200000000001</v>
      </c>
      <c r="J93" s="14">
        <f>'[1]TCE - ANEXO III - Preencher'!K102</f>
        <v>0</v>
      </c>
      <c r="K93" s="15">
        <f>'[1]TCE - ANEXO III - Preencher'!L102</f>
        <v>124.593152562</v>
      </c>
      <c r="L93" s="15">
        <f>'[1]TCE - ANEXO III - Preencher'!M102</f>
        <v>29.39</v>
      </c>
      <c r="M93" s="15">
        <f t="shared" si="7"/>
        <v>95.203152562</v>
      </c>
      <c r="N93" s="15">
        <f>'[1]TCE - ANEXO III - Preencher'!O102</f>
        <v>1.82</v>
      </c>
      <c r="O93" s="15">
        <f>'[1]TCE - ANEXO III - Preencher'!P102</f>
        <v>0</v>
      </c>
      <c r="P93" s="16">
        <f t="shared" si="8"/>
        <v>1.82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270.05515256199999</v>
      </c>
    </row>
    <row r="94" spans="1:28" x14ac:dyDescent="0.2">
      <c r="A94" s="8">
        <f>IFERROR(VLOOKUP(B94,'[1]DADOS (OCULTAR)'!$Q$3:$S$135,3,0),"")</f>
        <v>10583920000800</v>
      </c>
      <c r="B94" s="9" t="str">
        <f>'[1]TCE - ANEXO III - Preencher'!C103</f>
        <v>HOSPITAL MESTRE VITALINO</v>
      </c>
      <c r="C94" s="10"/>
      <c r="D94" s="11" t="str">
        <f>'[1]TCE - ANEXO III - Preencher'!E103</f>
        <v>ALINE MARIA DA SILVA NETO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322205</v>
      </c>
      <c r="G94" s="13">
        <f>IF('[1]TCE - ANEXO III - Preencher'!H103="","",'[1]TCE - ANEXO III - Preencher'!H103)</f>
        <v>45200</v>
      </c>
      <c r="H94" s="14">
        <f>'[1]TCE - ANEXO III - Preencher'!I103</f>
        <v>0</v>
      </c>
      <c r="I94" s="14">
        <f>'[1]TCE - ANEXO III - Preencher'!J103</f>
        <v>181.8048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1.82</v>
      </c>
      <c r="O94" s="15">
        <f>'[1]TCE - ANEXO III - Preencher'!P103</f>
        <v>0</v>
      </c>
      <c r="P94" s="16">
        <f t="shared" si="8"/>
        <v>1.82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183.62479999999999</v>
      </c>
    </row>
    <row r="95" spans="1:28" x14ac:dyDescent="0.2">
      <c r="A95" s="8">
        <f>IFERROR(VLOOKUP(B95,'[1]DADOS (OCULTAR)'!$Q$3:$S$135,3,0),"")</f>
        <v>10583920000800</v>
      </c>
      <c r="B95" s="9" t="str">
        <f>'[1]TCE - ANEXO III - Preencher'!C104</f>
        <v>HOSPITAL MESTRE VITALINO</v>
      </c>
      <c r="C95" s="10"/>
      <c r="D95" s="11" t="str">
        <f>'[1]TCE - ANEXO III - Preencher'!E104</f>
        <v>ALINE MAYARA DA SILVA DE OLIVEIRA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521130</v>
      </c>
      <c r="G95" s="13">
        <f>IF('[1]TCE - ANEXO III - Preencher'!H104="","",'[1]TCE - ANEXO III - Preencher'!H104)</f>
        <v>45200</v>
      </c>
      <c r="H95" s="14">
        <f>'[1]TCE - ANEXO III - Preencher'!I104</f>
        <v>0</v>
      </c>
      <c r="I95" s="14">
        <f>'[1]TCE - ANEXO III - Preencher'!J104</f>
        <v>176.54320000000001</v>
      </c>
      <c r="J95" s="14">
        <f>'[1]TCE - ANEXO III - Preencher'!K104</f>
        <v>0</v>
      </c>
      <c r="K95" s="15">
        <f>'[1]TCE - ANEXO III - Preencher'!L104</f>
        <v>124.593152562</v>
      </c>
      <c r="L95" s="15">
        <f>'[1]TCE - ANEXO III - Preencher'!M104</f>
        <v>24.64</v>
      </c>
      <c r="M95" s="15">
        <f t="shared" si="7"/>
        <v>99.953152562</v>
      </c>
      <c r="N95" s="15">
        <f>'[1]TCE - ANEXO III - Preencher'!O104</f>
        <v>1.82</v>
      </c>
      <c r="O95" s="15">
        <f>'[1]TCE - ANEXO III - Preencher'!P104</f>
        <v>0</v>
      </c>
      <c r="P95" s="16">
        <f t="shared" si="8"/>
        <v>1.82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278.31635256200002</v>
      </c>
    </row>
    <row r="96" spans="1:28" x14ac:dyDescent="0.2">
      <c r="A96" s="8">
        <f>IFERROR(VLOOKUP(B96,'[1]DADOS (OCULTAR)'!$Q$3:$S$135,3,0),"")</f>
        <v>10583920000800</v>
      </c>
      <c r="B96" s="9" t="str">
        <f>'[1]TCE - ANEXO III - Preencher'!C105</f>
        <v>HOSPITAL MESTRE VITALINO</v>
      </c>
      <c r="C96" s="10"/>
      <c r="D96" s="11" t="str">
        <f>'[1]TCE - ANEXO III - Preencher'!E105</f>
        <v>ALINE OLIVEIRA SALVADOR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322205</v>
      </c>
      <c r="G96" s="13">
        <f>IF('[1]TCE - ANEXO III - Preencher'!H105="","",'[1]TCE - ANEXO III - Preencher'!H105)</f>
        <v>45200</v>
      </c>
      <c r="H96" s="14">
        <f>'[1]TCE - ANEXO III - Preencher'!I105</f>
        <v>0</v>
      </c>
      <c r="I96" s="14">
        <f>'[1]TCE - ANEXO III - Preencher'!J105</f>
        <v>161.62960000000001</v>
      </c>
      <c r="J96" s="14">
        <f>'[1]TCE - ANEXO III - Preencher'!K105</f>
        <v>0</v>
      </c>
      <c r="K96" s="15">
        <f>'[1]TCE - ANEXO III - Preencher'!L105</f>
        <v>124.593152562</v>
      </c>
      <c r="L96" s="15">
        <f>'[1]TCE - ANEXO III - Preencher'!M105</f>
        <v>29.39</v>
      </c>
      <c r="M96" s="15">
        <f t="shared" si="7"/>
        <v>95.203152562</v>
      </c>
      <c r="N96" s="15">
        <f>'[1]TCE - ANEXO III - Preencher'!O105</f>
        <v>1.82</v>
      </c>
      <c r="O96" s="15">
        <f>'[1]TCE - ANEXO III - Preencher'!P105</f>
        <v>0</v>
      </c>
      <c r="P96" s="16">
        <f t="shared" si="8"/>
        <v>1.82</v>
      </c>
      <c r="Q96" s="15">
        <f>'[1]TCE - ANEXO III - Preencher'!R105</f>
        <v>403.2</v>
      </c>
      <c r="R96" s="15">
        <f>'[1]TCE - ANEXO III - Preencher'!S105</f>
        <v>88.17</v>
      </c>
      <c r="S96" s="16">
        <f t="shared" si="9"/>
        <v>315.02999999999997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573.68275256199991</v>
      </c>
    </row>
    <row r="97" spans="1:28" x14ac:dyDescent="0.2">
      <c r="A97" s="8">
        <f>IFERROR(VLOOKUP(B97,'[1]DADOS (OCULTAR)'!$Q$3:$S$135,3,0),"")</f>
        <v>10583920000800</v>
      </c>
      <c r="B97" s="9" t="str">
        <f>'[1]TCE - ANEXO III - Preencher'!C106</f>
        <v>HOSPITAL MESTRE VITALINO</v>
      </c>
      <c r="C97" s="10"/>
      <c r="D97" s="11" t="str">
        <f>'[1]TCE - ANEXO III - Preencher'!E106</f>
        <v>ALINE RAFAELA SANTOS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223505</v>
      </c>
      <c r="G97" s="13">
        <f>IF('[1]TCE - ANEXO III - Preencher'!H106="","",'[1]TCE - ANEXO III - Preencher'!H106)</f>
        <v>45200</v>
      </c>
      <c r="H97" s="14">
        <f>'[1]TCE - ANEXO III - Preencher'!I106</f>
        <v>0</v>
      </c>
      <c r="I97" s="14">
        <f>'[1]TCE - ANEXO III - Preencher'!J106</f>
        <v>252.21119999999999</v>
      </c>
      <c r="J97" s="14">
        <f>'[1]TCE - ANEXO III - Preencher'!K106</f>
        <v>0</v>
      </c>
      <c r="K97" s="15">
        <f>'[1]TCE - ANEXO III - Preencher'!L106</f>
        <v>124.593152562</v>
      </c>
      <c r="L97" s="15">
        <f>'[1]TCE - ANEXO III - Preencher'!M106</f>
        <v>3.09</v>
      </c>
      <c r="M97" s="15">
        <f t="shared" si="7"/>
        <v>121.503152562</v>
      </c>
      <c r="N97" s="15">
        <f>'[1]TCE - ANEXO III - Preencher'!O106</f>
        <v>1.35</v>
      </c>
      <c r="O97" s="15">
        <f>'[1]TCE - ANEXO III - Preencher'!P106</f>
        <v>0</v>
      </c>
      <c r="P97" s="16">
        <f t="shared" si="8"/>
        <v>1.35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375.06435256200001</v>
      </c>
    </row>
    <row r="98" spans="1:28" x14ac:dyDescent="0.2">
      <c r="A98" s="8">
        <f>IFERROR(VLOOKUP(B98,'[1]DADOS (OCULTAR)'!$Q$3:$S$135,3,0),"")</f>
        <v>10583920000800</v>
      </c>
      <c r="B98" s="9" t="str">
        <f>'[1]TCE - ANEXO III - Preencher'!C107</f>
        <v>HOSPITAL MESTRE VITALINO</v>
      </c>
      <c r="C98" s="10"/>
      <c r="D98" s="11" t="str">
        <f>'[1]TCE - ANEXO III - Preencher'!E107</f>
        <v>ALINE SILVA DE LIMA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351605</v>
      </c>
      <c r="G98" s="13">
        <f>IF('[1]TCE - ANEXO III - Preencher'!H107="","",'[1]TCE - ANEXO III - Preencher'!H107)</f>
        <v>45200</v>
      </c>
      <c r="H98" s="14">
        <f>'[1]TCE - ANEXO III - Preencher'!I107</f>
        <v>0</v>
      </c>
      <c r="I98" s="14">
        <f>'[1]TCE - ANEXO III - Preencher'!J107</f>
        <v>155.70079999999999</v>
      </c>
      <c r="J98" s="14">
        <f>'[1]TCE - ANEXO III - Preencher'!K107</f>
        <v>0</v>
      </c>
      <c r="K98" s="15">
        <f>'[1]TCE - ANEXO III - Preencher'!L107</f>
        <v>124.593152562</v>
      </c>
      <c r="L98" s="15">
        <f>'[1]TCE - ANEXO III - Preencher'!M107</f>
        <v>28.65</v>
      </c>
      <c r="M98" s="15">
        <f t="shared" si="7"/>
        <v>95.943152561999995</v>
      </c>
      <c r="N98" s="15">
        <f>'[1]TCE - ANEXO III - Preencher'!O107</f>
        <v>1.82</v>
      </c>
      <c r="O98" s="15">
        <f>'[1]TCE - ANEXO III - Preencher'!P107</f>
        <v>0</v>
      </c>
      <c r="P98" s="16">
        <f t="shared" si="8"/>
        <v>1.82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253.46395256199997</v>
      </c>
    </row>
    <row r="99" spans="1:28" x14ac:dyDescent="0.2">
      <c r="A99" s="8">
        <f>IFERROR(VLOOKUP(B99,'[1]DADOS (OCULTAR)'!$Q$3:$S$135,3,0),"")</f>
        <v>10583920000800</v>
      </c>
      <c r="B99" s="9" t="str">
        <f>'[1]TCE - ANEXO III - Preencher'!C108</f>
        <v>HOSPITAL MESTRE VITALINO</v>
      </c>
      <c r="C99" s="10"/>
      <c r="D99" s="11" t="str">
        <f>'[1]TCE - ANEXO III - Preencher'!E108</f>
        <v>ALINE TENORIO CAVALCANTE MARINHO</v>
      </c>
      <c r="E99" s="9" t="str">
        <f>IF('[1]TCE - ANEXO III - Preencher'!F108="4 - Assistência Odontológica","2 - Outros Profissionais da Saúde",'[1]TCE - ANEXO III - Preencher'!F108)</f>
        <v>1 - Médico</v>
      </c>
      <c r="F99" s="12" t="str">
        <f>'[1]TCE - ANEXO III - Preencher'!G108</f>
        <v>225125</v>
      </c>
      <c r="G99" s="13">
        <f>IF('[1]TCE - ANEXO III - Preencher'!H108="","",'[1]TCE - ANEXO III - Preencher'!H108)</f>
        <v>45200</v>
      </c>
      <c r="H99" s="14">
        <f>'[1]TCE - ANEXO III - Preencher'!I108</f>
        <v>0</v>
      </c>
      <c r="I99" s="14">
        <f>'[1]TCE - ANEXO III - Preencher'!J108</f>
        <v>1167.5463999999999</v>
      </c>
      <c r="J99" s="14">
        <f>'[1]TCE - ANEXO III - Preencher'!K108</f>
        <v>0</v>
      </c>
      <c r="K99" s="15">
        <f>'[1]TCE - ANEXO III - Preencher'!L108</f>
        <v>124.593152562</v>
      </c>
      <c r="L99" s="15">
        <f>'[1]TCE - ANEXO III - Preencher'!M108</f>
        <v>3.96</v>
      </c>
      <c r="M99" s="15">
        <f t="shared" si="7"/>
        <v>120.63315256200001</v>
      </c>
      <c r="N99" s="15">
        <f>'[1]TCE - ANEXO III - Preencher'!O108</f>
        <v>6.01</v>
      </c>
      <c r="O99" s="15">
        <f>'[1]TCE - ANEXO III - Preencher'!P108</f>
        <v>1.23</v>
      </c>
      <c r="P99" s="16">
        <f t="shared" si="8"/>
        <v>4.7799999999999994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1292.959552562</v>
      </c>
    </row>
    <row r="100" spans="1:28" x14ac:dyDescent="0.2">
      <c r="A100" s="8">
        <f>IFERROR(VLOOKUP(B100,'[1]DADOS (OCULTAR)'!$Q$3:$S$135,3,0),"")</f>
        <v>10583920000800</v>
      </c>
      <c r="B100" s="9" t="str">
        <f>'[1]TCE - ANEXO III - Preencher'!C109</f>
        <v>HOSPITAL MESTRE VITALINO</v>
      </c>
      <c r="C100" s="10"/>
      <c r="D100" s="11" t="str">
        <f>'[1]TCE - ANEXO III - Preencher'!E109</f>
        <v>ALINNE GONCALVES BARBOSA DOS SANTOS</v>
      </c>
      <c r="E100" s="9" t="str">
        <f>IF('[1]TCE - ANEXO III - Preencher'!F109="4 - Assistência Odontológica","2 - Outros Profissionais da Saúde",'[1]TCE - ANEXO III - Preencher'!F109)</f>
        <v>1 - Médico</v>
      </c>
      <c r="F100" s="12" t="str">
        <f>'[1]TCE - ANEXO III - Preencher'!G109</f>
        <v>225120</v>
      </c>
      <c r="G100" s="13">
        <f>IF('[1]TCE - ANEXO III - Preencher'!H109="","",'[1]TCE - ANEXO III - Preencher'!H109)</f>
        <v>45200</v>
      </c>
      <c r="H100" s="14">
        <f>'[1]TCE - ANEXO III - Preencher'!I109</f>
        <v>0</v>
      </c>
      <c r="I100" s="14">
        <f>'[1]TCE - ANEXO III - Preencher'!J109</f>
        <v>1801.2248</v>
      </c>
      <c r="J100" s="14">
        <f>'[1]TCE - ANEXO III - Preencher'!K109</f>
        <v>0</v>
      </c>
      <c r="K100" s="15">
        <f>'[1]TCE - ANEXO III - Preencher'!L109</f>
        <v>124.593152562</v>
      </c>
      <c r="L100" s="15">
        <f>'[1]TCE - ANEXO III - Preencher'!M109</f>
        <v>3.96</v>
      </c>
      <c r="M100" s="15">
        <f t="shared" si="7"/>
        <v>120.63315256200001</v>
      </c>
      <c r="N100" s="15">
        <f>'[1]TCE - ANEXO III - Preencher'!O109</f>
        <v>6.01</v>
      </c>
      <c r="O100" s="15">
        <f>'[1]TCE - ANEXO III - Preencher'!P109</f>
        <v>1.23</v>
      </c>
      <c r="P100" s="16">
        <f t="shared" si="8"/>
        <v>4.7799999999999994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1926.637952562</v>
      </c>
    </row>
    <row r="101" spans="1:28" x14ac:dyDescent="0.2">
      <c r="A101" s="8">
        <f>IFERROR(VLOOKUP(B101,'[1]DADOS (OCULTAR)'!$Q$3:$S$135,3,0),"")</f>
        <v>10583920000800</v>
      </c>
      <c r="B101" s="9" t="str">
        <f>'[1]TCE - ANEXO III - Preencher'!C110</f>
        <v>HOSPITAL MESTRE VITALINO</v>
      </c>
      <c r="C101" s="10"/>
      <c r="D101" s="11" t="str">
        <f>'[1]TCE - ANEXO III - Preencher'!E110</f>
        <v>ALISSON HENRIQUE DA SILVA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515110</v>
      </c>
      <c r="G101" s="13">
        <f>IF('[1]TCE - ANEXO III - Preencher'!H110="","",'[1]TCE - ANEXO III - Preencher'!H110)</f>
        <v>45200</v>
      </c>
      <c r="H101" s="14">
        <f>'[1]TCE - ANEXO III - Preencher'!I110</f>
        <v>0</v>
      </c>
      <c r="I101" s="14">
        <f>'[1]TCE - ANEXO III - Preencher'!J110</f>
        <v>141.00399999999999</v>
      </c>
      <c r="J101" s="14">
        <f>'[1]TCE - ANEXO III - Preencher'!K110</f>
        <v>0</v>
      </c>
      <c r="K101" s="15">
        <f>'[1]TCE - ANEXO III - Preencher'!L110</f>
        <v>124.593152562</v>
      </c>
      <c r="L101" s="15">
        <f>'[1]TCE - ANEXO III - Preencher'!M110</f>
        <v>26.4</v>
      </c>
      <c r="M101" s="15">
        <f t="shared" si="7"/>
        <v>98.193152561999995</v>
      </c>
      <c r="N101" s="15">
        <f>'[1]TCE - ANEXO III - Preencher'!O110</f>
        <v>1.82</v>
      </c>
      <c r="O101" s="15">
        <f>'[1]TCE - ANEXO III - Preencher'!P110</f>
        <v>0</v>
      </c>
      <c r="P101" s="16">
        <f t="shared" si="8"/>
        <v>1.82</v>
      </c>
      <c r="Q101" s="15">
        <f>'[1]TCE - ANEXO III - Preencher'!R110</f>
        <v>307.2</v>
      </c>
      <c r="R101" s="15">
        <f>'[1]TCE - ANEXO III - Preencher'!S110</f>
        <v>79.2</v>
      </c>
      <c r="S101" s="16">
        <f t="shared" si="9"/>
        <v>228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469.01715256199998</v>
      </c>
    </row>
    <row r="102" spans="1:28" x14ac:dyDescent="0.2">
      <c r="A102" s="8">
        <f>IFERROR(VLOOKUP(B102,'[1]DADOS (OCULTAR)'!$Q$3:$S$135,3,0),"")</f>
        <v>10583920000800</v>
      </c>
      <c r="B102" s="9" t="str">
        <f>'[1]TCE - ANEXO III - Preencher'!C111</f>
        <v>HOSPITAL MESTRE VITALINO</v>
      </c>
      <c r="C102" s="10"/>
      <c r="D102" s="11" t="str">
        <f>'[1]TCE - ANEXO III - Preencher'!E111</f>
        <v>ALLAN DE AZEVEDO</v>
      </c>
      <c r="E102" s="9" t="str">
        <f>IF('[1]TCE - ANEXO III - Preencher'!F111="4 - Assistência Odontológica","2 - Outros Profissionais da Saúde",'[1]TCE - ANEXO III - Preencher'!F111)</f>
        <v>1 - Médico</v>
      </c>
      <c r="F102" s="12" t="str">
        <f>'[1]TCE - ANEXO III - Preencher'!G111</f>
        <v>225124</v>
      </c>
      <c r="G102" s="13">
        <f>IF('[1]TCE - ANEXO III - Preencher'!H111="","",'[1]TCE - ANEXO III - Preencher'!H111)</f>
        <v>45200</v>
      </c>
      <c r="H102" s="14">
        <f>'[1]TCE - ANEXO III - Preencher'!I111</f>
        <v>0</v>
      </c>
      <c r="I102" s="14">
        <f>'[1]TCE - ANEXO III - Preencher'!J111</f>
        <v>2010.6343999999999</v>
      </c>
      <c r="J102" s="14">
        <f>'[1]TCE - ANEXO III - Preencher'!K111</f>
        <v>0</v>
      </c>
      <c r="K102" s="15">
        <f>'[1]TCE - ANEXO III - Preencher'!L111</f>
        <v>124.593152562</v>
      </c>
      <c r="L102" s="15">
        <f>'[1]TCE - ANEXO III - Preencher'!M111</f>
        <v>3.96</v>
      </c>
      <c r="M102" s="15">
        <f t="shared" si="7"/>
        <v>120.63315256200001</v>
      </c>
      <c r="N102" s="15">
        <f>'[1]TCE - ANEXO III - Preencher'!O111</f>
        <v>6.01</v>
      </c>
      <c r="O102" s="15">
        <f>'[1]TCE - ANEXO III - Preencher'!P111</f>
        <v>1.23</v>
      </c>
      <c r="P102" s="16">
        <f t="shared" si="8"/>
        <v>4.7799999999999994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2136.047552562</v>
      </c>
    </row>
    <row r="103" spans="1:28" x14ac:dyDescent="0.2">
      <c r="A103" s="8">
        <f>IFERROR(VLOOKUP(B103,'[1]DADOS (OCULTAR)'!$Q$3:$S$135,3,0),"")</f>
        <v>10583920000800</v>
      </c>
      <c r="B103" s="9" t="str">
        <f>'[1]TCE - ANEXO III - Preencher'!C112</f>
        <v>HOSPITAL MESTRE VITALINO</v>
      </c>
      <c r="C103" s="10"/>
      <c r="D103" s="11" t="str">
        <f>'[1]TCE - ANEXO III - Preencher'!E112</f>
        <v>ALLAN DIEGO JOSE DE JESUS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517410</v>
      </c>
      <c r="G103" s="13">
        <f>IF('[1]TCE - ANEXO III - Preencher'!H112="","",'[1]TCE - ANEXO III - Preencher'!H112)</f>
        <v>45200</v>
      </c>
      <c r="H103" s="14">
        <f>'[1]TCE - ANEXO III - Preencher'!I112</f>
        <v>0</v>
      </c>
      <c r="I103" s="14">
        <f>'[1]TCE - ANEXO III - Preencher'!J112</f>
        <v>110.672</v>
      </c>
      <c r="J103" s="14">
        <f>'[1]TCE - ANEXO III - Preencher'!K112</f>
        <v>0</v>
      </c>
      <c r="K103" s="15">
        <f>'[1]TCE - ANEXO III - Preencher'!L112</f>
        <v>124.593152562</v>
      </c>
      <c r="L103" s="15">
        <f>'[1]TCE - ANEXO III - Preencher'!M112</f>
        <v>26.4</v>
      </c>
      <c r="M103" s="15">
        <f t="shared" si="7"/>
        <v>98.193152561999995</v>
      </c>
      <c r="N103" s="15">
        <f>'[1]TCE - ANEXO III - Preencher'!O112</f>
        <v>1.82</v>
      </c>
      <c r="O103" s="15">
        <f>'[1]TCE - ANEXO III - Preencher'!P112</f>
        <v>0</v>
      </c>
      <c r="P103" s="16">
        <f t="shared" si="8"/>
        <v>1.82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210.68515256199998</v>
      </c>
    </row>
    <row r="104" spans="1:28" x14ac:dyDescent="0.2">
      <c r="A104" s="8">
        <f>IFERROR(VLOOKUP(B104,'[1]DADOS (OCULTAR)'!$Q$3:$S$135,3,0),"")</f>
        <v>10583920000800</v>
      </c>
      <c r="B104" s="9" t="str">
        <f>'[1]TCE - ANEXO III - Preencher'!C113</f>
        <v>HOSPITAL MESTRE VITALINO</v>
      </c>
      <c r="C104" s="10"/>
      <c r="D104" s="11" t="str">
        <f>'[1]TCE - ANEXO III - Preencher'!E113</f>
        <v>ALLAN JOSE ALVES PEREIRA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322205</v>
      </c>
      <c r="G104" s="13">
        <f>IF('[1]TCE - ANEXO III - Preencher'!H113="","",'[1]TCE - ANEXO III - Preencher'!H113)</f>
        <v>45200</v>
      </c>
      <c r="H104" s="14">
        <f>'[1]TCE - ANEXO III - Preencher'!I113</f>
        <v>0</v>
      </c>
      <c r="I104" s="14">
        <f>'[1]TCE - ANEXO III - Preencher'!J113</f>
        <v>167.59119999999999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1.82</v>
      </c>
      <c r="O104" s="15">
        <f>'[1]TCE - ANEXO III - Preencher'!P113</f>
        <v>0</v>
      </c>
      <c r="P104" s="16">
        <f t="shared" si="8"/>
        <v>1.82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169.41119999999998</v>
      </c>
    </row>
    <row r="105" spans="1:28" x14ac:dyDescent="0.2">
      <c r="A105" s="8">
        <f>IFERROR(VLOOKUP(B105,'[1]DADOS (OCULTAR)'!$Q$3:$S$135,3,0),"")</f>
        <v>10583920000800</v>
      </c>
      <c r="B105" s="9" t="str">
        <f>'[1]TCE - ANEXO III - Preencher'!C114</f>
        <v>HOSPITAL MESTRE VITALINO</v>
      </c>
      <c r="C105" s="10"/>
      <c r="D105" s="11" t="str">
        <f>'[1]TCE - ANEXO III - Preencher'!E114</f>
        <v>ALLAN MANOEL DA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324205</v>
      </c>
      <c r="G105" s="13">
        <f>IF('[1]TCE - ANEXO III - Preencher'!H114="","",'[1]TCE - ANEXO III - Preencher'!H114)</f>
        <v>45200</v>
      </c>
      <c r="H105" s="14">
        <f>'[1]TCE - ANEXO III - Preencher'!I114</f>
        <v>0</v>
      </c>
      <c r="I105" s="14">
        <f>'[1]TCE - ANEXO III - Preencher'!J114</f>
        <v>257.12079999999997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1.82</v>
      </c>
      <c r="O105" s="15">
        <f>'[1]TCE - ANEXO III - Preencher'!P114</f>
        <v>0</v>
      </c>
      <c r="P105" s="16">
        <f t="shared" si="8"/>
        <v>1.82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258.94079999999997</v>
      </c>
    </row>
    <row r="106" spans="1:28" x14ac:dyDescent="0.2">
      <c r="A106" s="8">
        <f>IFERROR(VLOOKUP(B106,'[1]DADOS (OCULTAR)'!$Q$3:$S$135,3,0),"")</f>
        <v>10583920000800</v>
      </c>
      <c r="B106" s="9" t="str">
        <f>'[1]TCE - ANEXO III - Preencher'!C115</f>
        <v>HOSPITAL MESTRE VITALINO</v>
      </c>
      <c r="C106" s="10"/>
      <c r="D106" s="11" t="str">
        <f>'[1]TCE - ANEXO III - Preencher'!E115</f>
        <v>ALLINNE PATRICIA SILVA GONCALO DE LUCENA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322205</v>
      </c>
      <c r="G106" s="13">
        <f>IF('[1]TCE - ANEXO III - Preencher'!H115="","",'[1]TCE - ANEXO III - Preencher'!H115)</f>
        <v>45200</v>
      </c>
      <c r="H106" s="14">
        <f>'[1]TCE - ANEXO III - Preencher'!I115</f>
        <v>0</v>
      </c>
      <c r="I106" s="14">
        <f>'[1]TCE - ANEXO III - Preencher'!J115</f>
        <v>165.0496</v>
      </c>
      <c r="J106" s="14">
        <f>'[1]TCE - ANEXO III - Preencher'!K115</f>
        <v>0</v>
      </c>
      <c r="K106" s="15">
        <f>'[1]TCE - ANEXO III - Preencher'!L115</f>
        <v>124.593152562</v>
      </c>
      <c r="L106" s="15">
        <f>'[1]TCE - ANEXO III - Preencher'!M115</f>
        <v>28.41</v>
      </c>
      <c r="M106" s="15">
        <f t="shared" si="7"/>
        <v>96.183152562000004</v>
      </c>
      <c r="N106" s="15">
        <f>'[1]TCE - ANEXO III - Preencher'!O115</f>
        <v>1.82</v>
      </c>
      <c r="O106" s="15">
        <f>'[1]TCE - ANEXO III - Preencher'!P115</f>
        <v>0</v>
      </c>
      <c r="P106" s="16">
        <f t="shared" si="8"/>
        <v>1.82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77.55</v>
      </c>
      <c r="U106" s="15">
        <f>'[1]TCE - ANEXO III - Preencher'!V115</f>
        <v>0</v>
      </c>
      <c r="V106" s="16">
        <f t="shared" si="10"/>
        <v>77.55</v>
      </c>
      <c r="W106" s="17" t="str">
        <f>IF('[1]TCE - ANEXO III - Preencher'!X115="","",'[1]TCE - ANEXO III - Preencher'!X115)</f>
        <v>AUX. CRECHE I</v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340.60275256199998</v>
      </c>
    </row>
    <row r="107" spans="1:28" x14ac:dyDescent="0.2">
      <c r="A107" s="8">
        <f>IFERROR(VLOOKUP(B107,'[1]DADOS (OCULTAR)'!$Q$3:$S$135,3,0),"")</f>
        <v>10583920000800</v>
      </c>
      <c r="B107" s="9" t="str">
        <f>'[1]TCE - ANEXO III - Preencher'!C116</f>
        <v>HOSPITAL MESTRE VITALINO</v>
      </c>
      <c r="C107" s="10"/>
      <c r="D107" s="11" t="str">
        <f>'[1]TCE - ANEXO III - Preencher'!E116</f>
        <v>ALLISON LEITE CAVALCANTE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322205</v>
      </c>
      <c r="G107" s="13">
        <f>IF('[1]TCE - ANEXO III - Preencher'!H116="","",'[1]TCE - ANEXO III - Preencher'!H116)</f>
        <v>45200</v>
      </c>
      <c r="H107" s="14">
        <f>'[1]TCE - ANEXO III - Preencher'!I116</f>
        <v>0</v>
      </c>
      <c r="I107" s="14">
        <f>'[1]TCE - ANEXO III - Preencher'!J116</f>
        <v>165.86959999999999</v>
      </c>
      <c r="J107" s="14">
        <f>'[1]TCE - ANEXO III - Preencher'!K116</f>
        <v>0</v>
      </c>
      <c r="K107" s="15">
        <f>'[1]TCE - ANEXO III - Preencher'!L116</f>
        <v>124.593152562</v>
      </c>
      <c r="L107" s="15">
        <f>'[1]TCE - ANEXO III - Preencher'!M116</f>
        <v>28.41</v>
      </c>
      <c r="M107" s="15">
        <f t="shared" si="7"/>
        <v>96.183152562000004</v>
      </c>
      <c r="N107" s="15">
        <f>'[1]TCE - ANEXO III - Preencher'!O116</f>
        <v>1.82</v>
      </c>
      <c r="O107" s="15">
        <f>'[1]TCE - ANEXO III - Preencher'!P116</f>
        <v>0</v>
      </c>
      <c r="P107" s="16">
        <f t="shared" si="8"/>
        <v>1.82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263.87275256200002</v>
      </c>
    </row>
    <row r="108" spans="1:28" x14ac:dyDescent="0.2">
      <c r="A108" s="8">
        <f>IFERROR(VLOOKUP(B108,'[1]DADOS (OCULTAR)'!$Q$3:$S$135,3,0),"")</f>
        <v>10583920000800</v>
      </c>
      <c r="B108" s="9" t="str">
        <f>'[1]TCE - ANEXO III - Preencher'!C117</f>
        <v>HOSPITAL MESTRE VITALINO</v>
      </c>
      <c r="C108" s="10"/>
      <c r="D108" s="11" t="str">
        <f>'[1]TCE - ANEXO III - Preencher'!E117</f>
        <v>ALLYNE BARBOSA DE AMORIM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514320</v>
      </c>
      <c r="G108" s="13">
        <f>IF('[1]TCE - ANEXO III - Preencher'!H117="","",'[1]TCE - ANEXO III - Preencher'!H117)</f>
        <v>45200</v>
      </c>
      <c r="H108" s="14">
        <f>'[1]TCE - ANEXO III - Preencher'!I117</f>
        <v>0</v>
      </c>
      <c r="I108" s="14">
        <f>'[1]TCE - ANEXO III - Preencher'!J117</f>
        <v>132.32</v>
      </c>
      <c r="J108" s="14">
        <f>'[1]TCE - ANEXO III - Preencher'!K117</f>
        <v>0</v>
      </c>
      <c r="K108" s="15">
        <f>'[1]TCE - ANEXO III - Preencher'!L117</f>
        <v>124.593152562</v>
      </c>
      <c r="L108" s="15">
        <f>'[1]TCE - ANEXO III - Preencher'!M117</f>
        <v>22</v>
      </c>
      <c r="M108" s="15">
        <f t="shared" si="7"/>
        <v>102.593152562</v>
      </c>
      <c r="N108" s="15">
        <f>'[1]TCE - ANEXO III - Preencher'!O117</f>
        <v>1.82</v>
      </c>
      <c r="O108" s="15">
        <f>'[1]TCE - ANEXO III - Preencher'!P117</f>
        <v>0</v>
      </c>
      <c r="P108" s="16">
        <f t="shared" si="8"/>
        <v>1.82</v>
      </c>
      <c r="Q108" s="15">
        <f>'[1]TCE - ANEXO III - Preencher'!R117</f>
        <v>307.2</v>
      </c>
      <c r="R108" s="15">
        <f>'[1]TCE - ANEXO III - Preencher'!S117</f>
        <v>79.2</v>
      </c>
      <c r="S108" s="16">
        <f t="shared" si="9"/>
        <v>228</v>
      </c>
      <c r="T108" s="15">
        <f>'[1]TCE - ANEXO III - Preencher'!U117</f>
        <v>77.569999999999993</v>
      </c>
      <c r="U108" s="15">
        <f>'[1]TCE - ANEXO III - Preencher'!V117</f>
        <v>0</v>
      </c>
      <c r="V108" s="16">
        <f t="shared" si="10"/>
        <v>77.569999999999993</v>
      </c>
      <c r="W108" s="17" t="str">
        <f>IF('[1]TCE - ANEXO III - Preencher'!X117="","",'[1]TCE - ANEXO III - Preencher'!X117)</f>
        <v>AUX. CRECHE I</v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542.30315256199992</v>
      </c>
    </row>
    <row r="109" spans="1:28" x14ac:dyDescent="0.2">
      <c r="A109" s="8">
        <f>IFERROR(VLOOKUP(B109,'[1]DADOS (OCULTAR)'!$Q$3:$S$135,3,0),"")</f>
        <v>10583920000800</v>
      </c>
      <c r="B109" s="9" t="str">
        <f>'[1]TCE - ANEXO III - Preencher'!C118</f>
        <v>HOSPITAL MESTRE VITALINO</v>
      </c>
      <c r="C109" s="10"/>
      <c r="D109" s="11" t="str">
        <f>'[1]TCE - ANEXO III - Preencher'!E118</f>
        <v>ALLYSSON ALEXANDRE DA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322205</v>
      </c>
      <c r="G109" s="13">
        <f>IF('[1]TCE - ANEXO III - Preencher'!H118="","",'[1]TCE - ANEXO III - Preencher'!H118)</f>
        <v>45200</v>
      </c>
      <c r="H109" s="14">
        <f>'[1]TCE - ANEXO III - Preencher'!I118</f>
        <v>0</v>
      </c>
      <c r="I109" s="14">
        <f>'[1]TCE - ANEXO III - Preencher'!J118</f>
        <v>239.21520000000001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1.82</v>
      </c>
      <c r="O109" s="15">
        <f>'[1]TCE - ANEXO III - Preencher'!P118</f>
        <v>0</v>
      </c>
      <c r="P109" s="16">
        <f t="shared" si="8"/>
        <v>1.82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241.0352</v>
      </c>
    </row>
    <row r="110" spans="1:28" x14ac:dyDescent="0.2">
      <c r="A110" s="8">
        <f>IFERROR(VLOOKUP(B110,'[1]DADOS (OCULTAR)'!$Q$3:$S$135,3,0),"")</f>
        <v>10583920000800</v>
      </c>
      <c r="B110" s="9" t="str">
        <f>'[1]TCE - ANEXO III - Preencher'!C119</f>
        <v>HOSPITAL MESTRE VITALINO</v>
      </c>
      <c r="C110" s="10"/>
      <c r="D110" s="11" t="str">
        <f>'[1]TCE - ANEXO III - Preencher'!E119</f>
        <v>ALMIR CARLOS DA SILVA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514320</v>
      </c>
      <c r="G110" s="13">
        <f>IF('[1]TCE - ANEXO III - Preencher'!H119="","",'[1]TCE - ANEXO III - Preencher'!H119)</f>
        <v>45200</v>
      </c>
      <c r="H110" s="14">
        <f>'[1]TCE - ANEXO III - Preencher'!I119</f>
        <v>0</v>
      </c>
      <c r="I110" s="14">
        <f>'[1]TCE - ANEXO III - Preencher'!J119</f>
        <v>92.623999999999995</v>
      </c>
      <c r="J110" s="14">
        <f>'[1]TCE - ANEXO III - Preencher'!K119</f>
        <v>0</v>
      </c>
      <c r="K110" s="15">
        <f>'[1]TCE - ANEXO III - Preencher'!L119</f>
        <v>124.593152562</v>
      </c>
      <c r="L110" s="15">
        <f>'[1]TCE - ANEXO III - Preencher'!M119</f>
        <v>18.48</v>
      </c>
      <c r="M110" s="15">
        <f t="shared" si="7"/>
        <v>106.113152562</v>
      </c>
      <c r="N110" s="15">
        <f>'[1]TCE - ANEXO III - Preencher'!O119</f>
        <v>1.82</v>
      </c>
      <c r="O110" s="15">
        <f>'[1]TCE - ANEXO III - Preencher'!P119</f>
        <v>0</v>
      </c>
      <c r="P110" s="16">
        <f t="shared" si="8"/>
        <v>1.82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200.557152562</v>
      </c>
    </row>
    <row r="111" spans="1:28" x14ac:dyDescent="0.2">
      <c r="A111" s="8">
        <f>IFERROR(VLOOKUP(B111,'[1]DADOS (OCULTAR)'!$Q$3:$S$135,3,0),"")</f>
        <v>10583920000800</v>
      </c>
      <c r="B111" s="9" t="str">
        <f>'[1]TCE - ANEXO III - Preencher'!C120</f>
        <v>HOSPITAL MESTRE VITALINO</v>
      </c>
      <c r="C111" s="10"/>
      <c r="D111" s="11" t="str">
        <f>'[1]TCE - ANEXO III - Preencher'!E120</f>
        <v>ALMIR JOSE DE SOUZA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763305</v>
      </c>
      <c r="G111" s="13">
        <f>IF('[1]TCE - ANEXO III - Preencher'!H120="","",'[1]TCE - ANEXO III - Preencher'!H120)</f>
        <v>45200</v>
      </c>
      <c r="H111" s="14">
        <f>'[1]TCE - ANEXO III - Preencher'!I120</f>
        <v>0</v>
      </c>
      <c r="I111" s="14">
        <f>'[1]TCE - ANEXO III - Preencher'!J120</f>
        <v>161.69919999999999</v>
      </c>
      <c r="J111" s="14">
        <f>'[1]TCE - ANEXO III - Preencher'!K120</f>
        <v>0</v>
      </c>
      <c r="K111" s="15">
        <f>'[1]TCE - ANEXO III - Preencher'!L120</f>
        <v>124.593152562</v>
      </c>
      <c r="L111" s="15">
        <f>'[1]TCE - ANEXO III - Preencher'!M120</f>
        <v>26.4</v>
      </c>
      <c r="M111" s="15">
        <f t="shared" si="7"/>
        <v>98.193152561999995</v>
      </c>
      <c r="N111" s="15">
        <f>'[1]TCE - ANEXO III - Preencher'!O120</f>
        <v>1.82</v>
      </c>
      <c r="O111" s="15">
        <f>'[1]TCE - ANEXO III - Preencher'!P120</f>
        <v>0</v>
      </c>
      <c r="P111" s="16">
        <f t="shared" si="8"/>
        <v>1.82</v>
      </c>
      <c r="Q111" s="15">
        <f>'[1]TCE - ANEXO III - Preencher'!R120</f>
        <v>307.2</v>
      </c>
      <c r="R111" s="15">
        <f>'[1]TCE - ANEXO III - Preencher'!S120</f>
        <v>79.2</v>
      </c>
      <c r="S111" s="16">
        <f t="shared" si="9"/>
        <v>228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489.71235256199998</v>
      </c>
    </row>
    <row r="112" spans="1:28" x14ac:dyDescent="0.2">
      <c r="A112" s="8">
        <f>IFERROR(VLOOKUP(B112,'[1]DADOS (OCULTAR)'!$Q$3:$S$135,3,0),"")</f>
        <v>10583920000800</v>
      </c>
      <c r="B112" s="9" t="str">
        <f>'[1]TCE - ANEXO III - Preencher'!C121</f>
        <v>HOSPITAL MESTRE VITALINO</v>
      </c>
      <c r="C112" s="10"/>
      <c r="D112" s="11" t="str">
        <f>'[1]TCE - ANEXO III - Preencher'!E121</f>
        <v>ALTIERES ALVES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515110</v>
      </c>
      <c r="G112" s="13">
        <f>IF('[1]TCE - ANEXO III - Preencher'!H121="","",'[1]TCE - ANEXO III - Preencher'!H121)</f>
        <v>45200</v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1.82</v>
      </c>
      <c r="O112" s="15">
        <f>'[1]TCE - ANEXO III - Preencher'!P121</f>
        <v>0</v>
      </c>
      <c r="P112" s="16">
        <f t="shared" si="8"/>
        <v>1.82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1.82</v>
      </c>
    </row>
    <row r="113" spans="1:28" x14ac:dyDescent="0.2">
      <c r="A113" s="8">
        <f>IFERROR(VLOOKUP(B113,'[1]DADOS (OCULTAR)'!$Q$3:$S$135,3,0),"")</f>
        <v>10583920000800</v>
      </c>
      <c r="B113" s="9" t="str">
        <f>'[1]TCE - ANEXO III - Preencher'!C122</f>
        <v>HOSPITAL MESTRE VITALINO</v>
      </c>
      <c r="C113" s="10"/>
      <c r="D113" s="11" t="str">
        <f>'[1]TCE - ANEXO III - Preencher'!E122</f>
        <v>ALVARO OLIVEIRA VIEIRA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521130</v>
      </c>
      <c r="G113" s="13">
        <f>IF('[1]TCE - ANEXO III - Preencher'!H122="","",'[1]TCE - ANEXO III - Preencher'!H122)</f>
        <v>45200</v>
      </c>
      <c r="H113" s="14">
        <f>'[1]TCE - ANEXO III - Preencher'!I122</f>
        <v>0</v>
      </c>
      <c r="I113" s="14">
        <f>'[1]TCE - ANEXO III - Preencher'!J122</f>
        <v>146.20240000000001</v>
      </c>
      <c r="J113" s="14">
        <f>'[1]TCE - ANEXO III - Preencher'!K122</f>
        <v>0</v>
      </c>
      <c r="K113" s="15">
        <f>'[1]TCE - ANEXO III - Preencher'!L122</f>
        <v>124.593152562</v>
      </c>
      <c r="L113" s="15">
        <f>'[1]TCE - ANEXO III - Preencher'!M122</f>
        <v>25.52</v>
      </c>
      <c r="M113" s="15">
        <f t="shared" si="7"/>
        <v>99.073152562000004</v>
      </c>
      <c r="N113" s="15">
        <f>'[1]TCE - ANEXO III - Preencher'!O122</f>
        <v>1.82</v>
      </c>
      <c r="O113" s="15">
        <f>'[1]TCE - ANEXO III - Preencher'!P122</f>
        <v>0</v>
      </c>
      <c r="P113" s="16">
        <f t="shared" si="8"/>
        <v>1.82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247.09555256200002</v>
      </c>
    </row>
    <row r="114" spans="1:28" x14ac:dyDescent="0.2">
      <c r="A114" s="8">
        <f>IFERROR(VLOOKUP(B114,'[1]DADOS (OCULTAR)'!$Q$3:$S$135,3,0),"")</f>
        <v>10583920000800</v>
      </c>
      <c r="B114" s="9" t="str">
        <f>'[1]TCE - ANEXO III - Preencher'!C123</f>
        <v>HOSPITAL MESTRE VITALINO</v>
      </c>
      <c r="C114" s="10"/>
      <c r="D114" s="11" t="str">
        <f>'[1]TCE - ANEXO III - Preencher'!E123</f>
        <v>ALYNE RAYANE VIEIRA LOPES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322205</v>
      </c>
      <c r="G114" s="13">
        <f>IF('[1]TCE - ANEXO III - Preencher'!H123="","",'[1]TCE - ANEXO III - Preencher'!H123)</f>
        <v>45200</v>
      </c>
      <c r="H114" s="14">
        <f>'[1]TCE - ANEXO III - Preencher'!I123</f>
        <v>0</v>
      </c>
      <c r="I114" s="14">
        <f>'[1]TCE - ANEXO III - Preencher'!J123</f>
        <v>184.87119999999999</v>
      </c>
      <c r="J114" s="14">
        <f>'[1]TCE - ANEXO III - Preencher'!K123</f>
        <v>0</v>
      </c>
      <c r="K114" s="15">
        <f>'[1]TCE - ANEXO III - Preencher'!L123</f>
        <v>124.593152562</v>
      </c>
      <c r="L114" s="15">
        <f>'[1]TCE - ANEXO III - Preencher'!M123</f>
        <v>29.39</v>
      </c>
      <c r="M114" s="15">
        <f t="shared" si="7"/>
        <v>95.203152562</v>
      </c>
      <c r="N114" s="15">
        <f>'[1]TCE - ANEXO III - Preencher'!O123</f>
        <v>1.82</v>
      </c>
      <c r="O114" s="15">
        <f>'[1]TCE - ANEXO III - Preencher'!P123</f>
        <v>0</v>
      </c>
      <c r="P114" s="16">
        <f t="shared" si="8"/>
        <v>1.82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281.89435256199999</v>
      </c>
    </row>
    <row r="115" spans="1:28" x14ac:dyDescent="0.2">
      <c r="A115" s="8">
        <f>IFERROR(VLOOKUP(B115,'[1]DADOS (OCULTAR)'!$Q$3:$S$135,3,0),"")</f>
        <v>10583920000800</v>
      </c>
      <c r="B115" s="9" t="str">
        <f>'[1]TCE - ANEXO III - Preencher'!C124</f>
        <v>HOSPITAL MESTRE VITALINO</v>
      </c>
      <c r="C115" s="10"/>
      <c r="D115" s="11" t="str">
        <f>'[1]TCE - ANEXO III - Preencher'!E124</f>
        <v>ALYSON WALLACE GOES BARRETO</v>
      </c>
      <c r="E115" s="9" t="str">
        <f>IF('[1]TCE - ANEXO III - Preencher'!F124="4 - Assistência Odontológica","2 - Outros Profissionais da Saúde",'[1]TCE - ANEXO III - Preencher'!F124)</f>
        <v>1 - Médico</v>
      </c>
      <c r="F115" s="12" t="str">
        <f>'[1]TCE - ANEXO III - Preencher'!G124</f>
        <v>225150</v>
      </c>
      <c r="G115" s="13">
        <f>IF('[1]TCE - ANEXO III - Preencher'!H124="","",'[1]TCE - ANEXO III - Preencher'!H124)</f>
        <v>45200</v>
      </c>
      <c r="H115" s="14">
        <f>'[1]TCE - ANEXO III - Preencher'!I124</f>
        <v>0</v>
      </c>
      <c r="I115" s="14">
        <f>'[1]TCE - ANEXO III - Preencher'!J124</f>
        <v>1128.32</v>
      </c>
      <c r="J115" s="14">
        <f>'[1]TCE - ANEXO III - Preencher'!K124</f>
        <v>0</v>
      </c>
      <c r="K115" s="15">
        <f>'[1]TCE - ANEXO III - Preencher'!L124</f>
        <v>124.593152562</v>
      </c>
      <c r="L115" s="15">
        <f>'[1]TCE - ANEXO III - Preencher'!M124</f>
        <v>3.43</v>
      </c>
      <c r="M115" s="15">
        <f t="shared" si="7"/>
        <v>121.16315256199999</v>
      </c>
      <c r="N115" s="15">
        <f>'[1]TCE - ANEXO III - Preencher'!O124</f>
        <v>6.01</v>
      </c>
      <c r="O115" s="15">
        <f>'[1]TCE - ANEXO III - Preencher'!P124</f>
        <v>1.23</v>
      </c>
      <c r="P115" s="16">
        <f t="shared" si="8"/>
        <v>4.7799999999999994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1254.263152562</v>
      </c>
    </row>
    <row r="116" spans="1:28" x14ac:dyDescent="0.2">
      <c r="A116" s="8">
        <f>IFERROR(VLOOKUP(B116,'[1]DADOS (OCULTAR)'!$Q$3:$S$135,3,0),"")</f>
        <v>10583920000800</v>
      </c>
      <c r="B116" s="9" t="str">
        <f>'[1]TCE - ANEXO III - Preencher'!C125</f>
        <v>HOSPITAL MESTRE VITALINO</v>
      </c>
      <c r="C116" s="10"/>
      <c r="D116" s="11" t="str">
        <f>'[1]TCE - ANEXO III - Preencher'!E125</f>
        <v>ALYYNE ANDRESA PEREIRA DA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325210</v>
      </c>
      <c r="G116" s="13">
        <f>IF('[1]TCE - ANEXO III - Preencher'!H125="","",'[1]TCE - ANEXO III - Preencher'!H125)</f>
        <v>45200</v>
      </c>
      <c r="H116" s="14">
        <f>'[1]TCE - ANEXO III - Preencher'!I125</f>
        <v>0</v>
      </c>
      <c r="I116" s="14">
        <f>'[1]TCE - ANEXO III - Preencher'!J125</f>
        <v>162.66</v>
      </c>
      <c r="J116" s="14">
        <f>'[1]TCE - ANEXO III - Preencher'!K125</f>
        <v>0</v>
      </c>
      <c r="K116" s="15">
        <f>'[1]TCE - ANEXO III - Preencher'!L125</f>
        <v>124.593152562</v>
      </c>
      <c r="L116" s="15">
        <f>'[1]TCE - ANEXO III - Preencher'!M125</f>
        <v>24.46</v>
      </c>
      <c r="M116" s="15">
        <f t="shared" si="7"/>
        <v>100.13315256199999</v>
      </c>
      <c r="N116" s="15">
        <f>'[1]TCE - ANEXO III - Preencher'!O125</f>
        <v>1.82</v>
      </c>
      <c r="O116" s="15">
        <f>'[1]TCE - ANEXO III - Preencher'!P125</f>
        <v>0</v>
      </c>
      <c r="P116" s="16">
        <f t="shared" si="8"/>
        <v>1.82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77.569999999999993</v>
      </c>
      <c r="U116" s="15">
        <f>'[1]TCE - ANEXO III - Preencher'!V125</f>
        <v>0</v>
      </c>
      <c r="V116" s="16">
        <f t="shared" si="10"/>
        <v>77.569999999999993</v>
      </c>
      <c r="W116" s="17" t="str">
        <f>IF('[1]TCE - ANEXO III - Preencher'!X125="","",'[1]TCE - ANEXO III - Preencher'!X125)</f>
        <v>AUX. CRECHE I</v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342.18315256199998</v>
      </c>
    </row>
    <row r="117" spans="1:28" x14ac:dyDescent="0.2">
      <c r="A117" s="8">
        <f>IFERROR(VLOOKUP(B117,'[1]DADOS (OCULTAR)'!$Q$3:$S$135,3,0),"")</f>
        <v>10583920000800</v>
      </c>
      <c r="B117" s="9" t="str">
        <f>'[1]TCE - ANEXO III - Preencher'!C126</f>
        <v>HOSPITAL MESTRE VITALINO</v>
      </c>
      <c r="C117" s="10"/>
      <c r="D117" s="11" t="str">
        <f>'[1]TCE - ANEXO III - Preencher'!E126</f>
        <v>AMANDA ARAUJO OLIMPIO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322205</v>
      </c>
      <c r="G117" s="13">
        <f>IF('[1]TCE - ANEXO III - Preencher'!H126="","",'[1]TCE - ANEXO III - Preencher'!H126)</f>
        <v>45200</v>
      </c>
      <c r="H117" s="14">
        <f>'[1]TCE - ANEXO III - Preencher'!I126</f>
        <v>0</v>
      </c>
      <c r="I117" s="14">
        <f>'[1]TCE - ANEXO III - Preencher'!J126</f>
        <v>98.077600000000004</v>
      </c>
      <c r="J117" s="14">
        <f>'[1]TCE - ANEXO III - Preencher'!K126</f>
        <v>0</v>
      </c>
      <c r="K117" s="15">
        <f>'[1]TCE - ANEXO III - Preencher'!L126</f>
        <v>124.593152562</v>
      </c>
      <c r="L117" s="15">
        <f>'[1]TCE - ANEXO III - Preencher'!M126</f>
        <v>17.63</v>
      </c>
      <c r="M117" s="15">
        <f t="shared" si="7"/>
        <v>106.963152562</v>
      </c>
      <c r="N117" s="15">
        <f>'[1]TCE - ANEXO III - Preencher'!O126</f>
        <v>1.82</v>
      </c>
      <c r="O117" s="15">
        <f>'[1]TCE - ANEXO III - Preencher'!P126</f>
        <v>0</v>
      </c>
      <c r="P117" s="16">
        <f t="shared" si="8"/>
        <v>1.82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206.86075256200002</v>
      </c>
    </row>
    <row r="118" spans="1:28" x14ac:dyDescent="0.2">
      <c r="A118" s="8">
        <f>IFERROR(VLOOKUP(B118,'[1]DADOS (OCULTAR)'!$Q$3:$S$135,3,0),"")</f>
        <v>10583920000800</v>
      </c>
      <c r="B118" s="9" t="str">
        <f>'[1]TCE - ANEXO III - Preencher'!C127</f>
        <v>HOSPITAL MESTRE VITALINO</v>
      </c>
      <c r="C118" s="10"/>
      <c r="D118" s="11" t="str">
        <f>'[1]TCE - ANEXO III - Preencher'!E127</f>
        <v>AMANDA ARAUJO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223605</v>
      </c>
      <c r="G118" s="13">
        <f>IF('[1]TCE - ANEXO III - Preencher'!H127="","",'[1]TCE - ANEXO III - Preencher'!H127)</f>
        <v>45200</v>
      </c>
      <c r="H118" s="14">
        <f>'[1]TCE - ANEXO III - Preencher'!I127</f>
        <v>0</v>
      </c>
      <c r="I118" s="14">
        <f>'[1]TCE - ANEXO III - Preencher'!J127</f>
        <v>306.52159999999998</v>
      </c>
      <c r="J118" s="14">
        <f>'[1]TCE - ANEXO III - Preencher'!K127</f>
        <v>0</v>
      </c>
      <c r="K118" s="15">
        <f>'[1]TCE - ANEXO III - Preencher'!L127</f>
        <v>124.593152562</v>
      </c>
      <c r="L118" s="15">
        <f>'[1]TCE - ANEXO III - Preencher'!M127</f>
        <v>3.54</v>
      </c>
      <c r="M118" s="15">
        <f t="shared" si="7"/>
        <v>121.05315256199999</v>
      </c>
      <c r="N118" s="15">
        <f>'[1]TCE - ANEXO III - Preencher'!O127</f>
        <v>1.35</v>
      </c>
      <c r="O118" s="15">
        <f>'[1]TCE - ANEXO III - Preencher'!P127</f>
        <v>0</v>
      </c>
      <c r="P118" s="16">
        <f t="shared" si="8"/>
        <v>1.35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112.22</v>
      </c>
      <c r="U118" s="15">
        <f>'[1]TCE - ANEXO III - Preencher'!V127</f>
        <v>0</v>
      </c>
      <c r="V118" s="16">
        <f t="shared" si="10"/>
        <v>112.22</v>
      </c>
      <c r="W118" s="17" t="str">
        <f>IF('[1]TCE - ANEXO III - Preencher'!X127="","",'[1]TCE - ANEXO III - Preencher'!X127)</f>
        <v>AUX. CRECHE I</v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541.14475256200001</v>
      </c>
    </row>
    <row r="119" spans="1:28" x14ac:dyDescent="0.2">
      <c r="A119" s="8">
        <f>IFERROR(VLOOKUP(B119,'[1]DADOS (OCULTAR)'!$Q$3:$S$135,3,0),"")</f>
        <v>10583920000800</v>
      </c>
      <c r="B119" s="9" t="str">
        <f>'[1]TCE - ANEXO III - Preencher'!C128</f>
        <v>HOSPITAL MESTRE VITALINO</v>
      </c>
      <c r="C119" s="10"/>
      <c r="D119" s="11" t="str">
        <f>'[1]TCE - ANEXO III - Preencher'!E128</f>
        <v>AMANDA AYAMME MARQUES ARRUDA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223505</v>
      </c>
      <c r="G119" s="13">
        <f>IF('[1]TCE - ANEXO III - Preencher'!H128="","",'[1]TCE - ANEXO III - Preencher'!H128)</f>
        <v>45200</v>
      </c>
      <c r="H119" s="14">
        <f>'[1]TCE - ANEXO III - Preencher'!I128</f>
        <v>0</v>
      </c>
      <c r="I119" s="14">
        <f>'[1]TCE - ANEXO III - Preencher'!J128</f>
        <v>323.14</v>
      </c>
      <c r="J119" s="14">
        <f>'[1]TCE - ANEXO III - Preencher'!K128</f>
        <v>0</v>
      </c>
      <c r="K119" s="15">
        <f>'[1]TCE - ANEXO III - Preencher'!L128</f>
        <v>124.593152562</v>
      </c>
      <c r="L119" s="15">
        <f>'[1]TCE - ANEXO III - Preencher'!M128</f>
        <v>1.1000000000000001</v>
      </c>
      <c r="M119" s="15">
        <f t="shared" si="7"/>
        <v>123.49315256200001</v>
      </c>
      <c r="N119" s="15">
        <f>'[1]TCE - ANEXO III - Preencher'!O128</f>
        <v>1.35</v>
      </c>
      <c r="O119" s="15">
        <f>'[1]TCE - ANEXO III - Preencher'!P128</f>
        <v>0</v>
      </c>
      <c r="P119" s="16">
        <f t="shared" si="8"/>
        <v>1.35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120.26</v>
      </c>
      <c r="U119" s="15">
        <f>'[1]TCE - ANEXO III - Preencher'!V128</f>
        <v>0</v>
      </c>
      <c r="V119" s="16">
        <f t="shared" si="10"/>
        <v>120.26</v>
      </c>
      <c r="W119" s="17" t="str">
        <f>IF('[1]TCE - ANEXO III - Preencher'!X128="","",'[1]TCE - ANEXO III - Preencher'!X128)</f>
        <v>AUX. CRECHE I</v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568.24315256199998</v>
      </c>
    </row>
    <row r="120" spans="1:28" x14ac:dyDescent="0.2">
      <c r="A120" s="8">
        <f>IFERROR(VLOOKUP(B120,'[1]DADOS (OCULTAR)'!$Q$3:$S$135,3,0),"")</f>
        <v>10583920000800</v>
      </c>
      <c r="B120" s="9" t="str">
        <f>'[1]TCE - ANEXO III - Preencher'!C129</f>
        <v>HOSPITAL MESTRE VITALINO</v>
      </c>
      <c r="C120" s="10"/>
      <c r="D120" s="11" t="str">
        <f>'[1]TCE - ANEXO III - Preencher'!E129</f>
        <v>AMANDA CARLA COSTA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521130</v>
      </c>
      <c r="G120" s="13">
        <f>IF('[1]TCE - ANEXO III - Preencher'!H129="","",'[1]TCE - ANEXO III - Preencher'!H129)</f>
        <v>45200</v>
      </c>
      <c r="H120" s="14">
        <f>'[1]TCE - ANEXO III - Preencher'!I129</f>
        <v>0</v>
      </c>
      <c r="I120" s="14">
        <f>'[1]TCE - ANEXO III - Preencher'!J129</f>
        <v>151.9744</v>
      </c>
      <c r="J120" s="14">
        <f>'[1]TCE - ANEXO III - Preencher'!K129</f>
        <v>0</v>
      </c>
      <c r="K120" s="15">
        <f>'[1]TCE - ANEXO III - Preencher'!L129</f>
        <v>124.593152562</v>
      </c>
      <c r="L120" s="15">
        <f>'[1]TCE - ANEXO III - Preencher'!M129</f>
        <v>17.600000000000001</v>
      </c>
      <c r="M120" s="15">
        <f t="shared" si="7"/>
        <v>106.99315256200001</v>
      </c>
      <c r="N120" s="15">
        <f>'[1]TCE - ANEXO III - Preencher'!O129</f>
        <v>1.82</v>
      </c>
      <c r="O120" s="15">
        <f>'[1]TCE - ANEXO III - Preencher'!P129</f>
        <v>0</v>
      </c>
      <c r="P120" s="16">
        <f t="shared" si="8"/>
        <v>1.82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260.78755256200003</v>
      </c>
    </row>
    <row r="121" spans="1:28" x14ac:dyDescent="0.2">
      <c r="A121" s="8">
        <f>IFERROR(VLOOKUP(B121,'[1]DADOS (OCULTAR)'!$Q$3:$S$135,3,0),"")</f>
        <v>10583920000800</v>
      </c>
      <c r="B121" s="9" t="str">
        <f>'[1]TCE - ANEXO III - Preencher'!C130</f>
        <v>HOSPITAL MESTRE VITALINO</v>
      </c>
      <c r="C121" s="10"/>
      <c r="D121" s="11" t="str">
        <f>'[1]TCE - ANEXO III - Preencher'!E130</f>
        <v>AMANDA CAVALCANTE DE FREITAS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322205</v>
      </c>
      <c r="G121" s="13">
        <f>IF('[1]TCE - ANEXO III - Preencher'!H130="","",'[1]TCE - ANEXO III - Preencher'!H130)</f>
        <v>45200</v>
      </c>
      <c r="H121" s="14">
        <f>'[1]TCE - ANEXO III - Preencher'!I130</f>
        <v>0</v>
      </c>
      <c r="I121" s="14">
        <f>'[1]TCE - ANEXO III - Preencher'!J130</f>
        <v>152.58240000000001</v>
      </c>
      <c r="J121" s="14">
        <f>'[1]TCE - ANEXO III - Preencher'!K130</f>
        <v>0</v>
      </c>
      <c r="K121" s="15">
        <f>'[1]TCE - ANEXO III - Preencher'!L130</f>
        <v>124.593152562</v>
      </c>
      <c r="L121" s="15">
        <f>'[1]TCE - ANEXO III - Preencher'!M130</f>
        <v>29.39</v>
      </c>
      <c r="M121" s="15">
        <f t="shared" si="7"/>
        <v>95.203152562</v>
      </c>
      <c r="N121" s="15">
        <f>'[1]TCE - ANEXO III - Preencher'!O130</f>
        <v>1.82</v>
      </c>
      <c r="O121" s="15">
        <f>'[1]TCE - ANEXO III - Preencher'!P130</f>
        <v>0</v>
      </c>
      <c r="P121" s="16">
        <f t="shared" si="8"/>
        <v>1.82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249.60555256200001</v>
      </c>
    </row>
    <row r="122" spans="1:28" x14ac:dyDescent="0.2">
      <c r="A122" s="8">
        <f>IFERROR(VLOOKUP(B122,'[1]DADOS (OCULTAR)'!$Q$3:$S$135,3,0),"")</f>
        <v>10583920000800</v>
      </c>
      <c r="B122" s="9" t="str">
        <f>'[1]TCE - ANEXO III - Preencher'!C131</f>
        <v>HOSPITAL MESTRE VITALINO</v>
      </c>
      <c r="C122" s="10"/>
      <c r="D122" s="11" t="str">
        <f>'[1]TCE - ANEXO III - Preencher'!E131</f>
        <v>AMANDA CONCEICAO PINHEIRO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322205</v>
      </c>
      <c r="G122" s="13">
        <f>IF('[1]TCE - ANEXO III - Preencher'!H131="","",'[1]TCE - ANEXO III - Preencher'!H131)</f>
        <v>45200</v>
      </c>
      <c r="H122" s="14">
        <f>'[1]TCE - ANEXO III - Preencher'!I131</f>
        <v>0</v>
      </c>
      <c r="I122" s="14">
        <f>'[1]TCE - ANEXO III - Preencher'!J131</f>
        <v>149.87440000000001</v>
      </c>
      <c r="J122" s="14">
        <f>'[1]TCE - ANEXO III - Preencher'!K131</f>
        <v>0</v>
      </c>
      <c r="K122" s="15">
        <f>'[1]TCE - ANEXO III - Preencher'!L131</f>
        <v>124.593152562</v>
      </c>
      <c r="L122" s="15">
        <f>'[1]TCE - ANEXO III - Preencher'!M131</f>
        <v>29.39</v>
      </c>
      <c r="M122" s="15">
        <f t="shared" si="7"/>
        <v>95.203152562</v>
      </c>
      <c r="N122" s="15">
        <f>'[1]TCE - ANEXO III - Preencher'!O131</f>
        <v>1.82</v>
      </c>
      <c r="O122" s="15">
        <f>'[1]TCE - ANEXO III - Preencher'!P131</f>
        <v>0</v>
      </c>
      <c r="P122" s="16">
        <f t="shared" si="8"/>
        <v>1.82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246.89755256199999</v>
      </c>
    </row>
    <row r="123" spans="1:28" x14ac:dyDescent="0.2">
      <c r="A123" s="8">
        <f>IFERROR(VLOOKUP(B123,'[1]DADOS (OCULTAR)'!$Q$3:$S$135,3,0),"")</f>
        <v>10583920000800</v>
      </c>
      <c r="B123" s="9" t="str">
        <f>'[1]TCE - ANEXO III - Preencher'!C132</f>
        <v>HOSPITAL MESTRE VITALINO</v>
      </c>
      <c r="C123" s="10"/>
      <c r="D123" s="11" t="str">
        <f>'[1]TCE - ANEXO III - Preencher'!E132</f>
        <v>AMANDA DA SILVA ALMEIDA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322205</v>
      </c>
      <c r="G123" s="13">
        <f>IF('[1]TCE - ANEXO III - Preencher'!H132="","",'[1]TCE - ANEXO III - Preencher'!H132)</f>
        <v>45200</v>
      </c>
      <c r="H123" s="14">
        <f>'[1]TCE - ANEXO III - Preencher'!I132</f>
        <v>0</v>
      </c>
      <c r="I123" s="14">
        <f>'[1]TCE - ANEXO III - Preencher'!J132</f>
        <v>167.62559999999999</v>
      </c>
      <c r="J123" s="14">
        <f>'[1]TCE - ANEXO III - Preencher'!K132</f>
        <v>0</v>
      </c>
      <c r="K123" s="15">
        <f>'[1]TCE - ANEXO III - Preencher'!L132</f>
        <v>124.593152562</v>
      </c>
      <c r="L123" s="15">
        <f>'[1]TCE - ANEXO III - Preencher'!M132</f>
        <v>29.39</v>
      </c>
      <c r="M123" s="15">
        <f t="shared" si="7"/>
        <v>95.203152562</v>
      </c>
      <c r="N123" s="15">
        <f>'[1]TCE - ANEXO III - Preencher'!O132</f>
        <v>1.82</v>
      </c>
      <c r="O123" s="15">
        <f>'[1]TCE - ANEXO III - Preencher'!P132</f>
        <v>0</v>
      </c>
      <c r="P123" s="16">
        <f t="shared" si="8"/>
        <v>1.82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264.64875256199997</v>
      </c>
    </row>
    <row r="124" spans="1:28" x14ac:dyDescent="0.2">
      <c r="A124" s="8">
        <f>IFERROR(VLOOKUP(B124,'[1]DADOS (OCULTAR)'!$Q$3:$S$135,3,0),"")</f>
        <v>10583920000800</v>
      </c>
      <c r="B124" s="9" t="str">
        <f>'[1]TCE - ANEXO III - Preencher'!C133</f>
        <v>HOSPITAL MESTRE VITALINO</v>
      </c>
      <c r="C124" s="10"/>
      <c r="D124" s="11" t="str">
        <f>'[1]TCE - ANEXO III - Preencher'!E133</f>
        <v>AMANDA DA SILVA AZEVEDO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322205</v>
      </c>
      <c r="G124" s="13">
        <f>IF('[1]TCE - ANEXO III - Preencher'!H133="","",'[1]TCE - ANEXO III - Preencher'!H133)</f>
        <v>45200</v>
      </c>
      <c r="H124" s="14">
        <f>'[1]TCE - ANEXO III - Preencher'!I133</f>
        <v>0</v>
      </c>
      <c r="I124" s="14">
        <f>'[1]TCE - ANEXO III - Preencher'!J133</f>
        <v>151.86240000000001</v>
      </c>
      <c r="J124" s="14">
        <f>'[1]TCE - ANEXO III - Preencher'!K133</f>
        <v>0</v>
      </c>
      <c r="K124" s="15">
        <f>'[1]TCE - ANEXO III - Preencher'!L133</f>
        <v>124.593152562</v>
      </c>
      <c r="L124" s="15">
        <f>'[1]TCE - ANEXO III - Preencher'!M133</f>
        <v>29.39</v>
      </c>
      <c r="M124" s="15">
        <f t="shared" si="7"/>
        <v>95.203152562</v>
      </c>
      <c r="N124" s="15">
        <f>'[1]TCE - ANEXO III - Preencher'!O133</f>
        <v>1.82</v>
      </c>
      <c r="O124" s="15">
        <f>'[1]TCE - ANEXO III - Preencher'!P133</f>
        <v>0</v>
      </c>
      <c r="P124" s="16">
        <f t="shared" si="8"/>
        <v>1.82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248.88555256199999</v>
      </c>
    </row>
    <row r="125" spans="1:28" x14ac:dyDescent="0.2">
      <c r="A125" s="8">
        <f>IFERROR(VLOOKUP(B125,'[1]DADOS (OCULTAR)'!$Q$3:$S$135,3,0),"")</f>
        <v>10583920000800</v>
      </c>
      <c r="B125" s="9" t="str">
        <f>'[1]TCE - ANEXO III - Preencher'!C134</f>
        <v>HOSPITAL MESTRE VITALINO</v>
      </c>
      <c r="C125" s="10"/>
      <c r="D125" s="11" t="str">
        <f>'[1]TCE - ANEXO III - Preencher'!E134</f>
        <v>AMANDA DA SILVA FERREIRA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322205</v>
      </c>
      <c r="G125" s="13">
        <f>IF('[1]TCE - ANEXO III - Preencher'!H134="","",'[1]TCE - ANEXO III - Preencher'!H134)</f>
        <v>45200</v>
      </c>
      <c r="H125" s="14">
        <f>'[1]TCE - ANEXO III - Preencher'!I134</f>
        <v>0</v>
      </c>
      <c r="I125" s="14">
        <f>'[1]TCE - ANEXO III - Preencher'!J134</f>
        <v>240.10640000000001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1.82</v>
      </c>
      <c r="O125" s="15">
        <f>'[1]TCE - ANEXO III - Preencher'!P134</f>
        <v>0</v>
      </c>
      <c r="P125" s="16">
        <f t="shared" si="8"/>
        <v>1.82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241.9264</v>
      </c>
    </row>
    <row r="126" spans="1:28" x14ac:dyDescent="0.2">
      <c r="A126" s="8">
        <f>IFERROR(VLOOKUP(B126,'[1]DADOS (OCULTAR)'!$Q$3:$S$135,3,0),"")</f>
        <v>10583920000800</v>
      </c>
      <c r="B126" s="9" t="str">
        <f>'[1]TCE - ANEXO III - Preencher'!C135</f>
        <v>HOSPITAL MESTRE VITALINO</v>
      </c>
      <c r="C126" s="10"/>
      <c r="D126" s="11" t="str">
        <f>'[1]TCE - ANEXO III - Preencher'!E135</f>
        <v>AMANDA JORDAO BENIGNO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223505</v>
      </c>
      <c r="G126" s="13">
        <f>IF('[1]TCE - ANEXO III - Preencher'!H135="","",'[1]TCE - ANEXO III - Preencher'!H135)</f>
        <v>45200</v>
      </c>
      <c r="H126" s="14">
        <f>'[1]TCE - ANEXO III - Preencher'!I135</f>
        <v>0</v>
      </c>
      <c r="I126" s="14">
        <f>'[1]TCE - ANEXO III - Preencher'!J135</f>
        <v>255.91759999999999</v>
      </c>
      <c r="J126" s="14">
        <f>'[1]TCE - ANEXO III - Preencher'!K135</f>
        <v>0</v>
      </c>
      <c r="K126" s="15">
        <f>'[1]TCE - ANEXO III - Preencher'!L135</f>
        <v>124.593152562</v>
      </c>
      <c r="L126" s="15">
        <f>'[1]TCE - ANEXO III - Preencher'!M135</f>
        <v>3.09</v>
      </c>
      <c r="M126" s="15">
        <f t="shared" si="7"/>
        <v>121.503152562</v>
      </c>
      <c r="N126" s="15">
        <f>'[1]TCE - ANEXO III - Preencher'!O135</f>
        <v>1.35</v>
      </c>
      <c r="O126" s="15">
        <f>'[1]TCE - ANEXO III - Preencher'!P135</f>
        <v>0</v>
      </c>
      <c r="P126" s="16">
        <f t="shared" si="8"/>
        <v>1.35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120.26</v>
      </c>
      <c r="U126" s="15">
        <f>'[1]TCE - ANEXO III - Preencher'!V135</f>
        <v>0</v>
      </c>
      <c r="V126" s="16">
        <f t="shared" si="10"/>
        <v>120.26</v>
      </c>
      <c r="W126" s="17" t="str">
        <f>IF('[1]TCE - ANEXO III - Preencher'!X135="","",'[1]TCE - ANEXO III - Preencher'!X135)</f>
        <v>AUX. CRECHE I</v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499.03075256199998</v>
      </c>
    </row>
    <row r="127" spans="1:28" x14ac:dyDescent="0.2">
      <c r="A127" s="8">
        <f>IFERROR(VLOOKUP(B127,'[1]DADOS (OCULTAR)'!$Q$3:$S$135,3,0),"")</f>
        <v>10583920000800</v>
      </c>
      <c r="B127" s="9" t="str">
        <f>'[1]TCE - ANEXO III - Preencher'!C136</f>
        <v>HOSPITAL MESTRE VITALINO</v>
      </c>
      <c r="C127" s="10"/>
      <c r="D127" s="11" t="str">
        <f>'[1]TCE - ANEXO III - Preencher'!E136</f>
        <v>AMANDA KALINE DA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322205</v>
      </c>
      <c r="G127" s="13">
        <f>IF('[1]TCE - ANEXO III - Preencher'!H136="","",'[1]TCE - ANEXO III - Preencher'!H136)</f>
        <v>45200</v>
      </c>
      <c r="H127" s="14">
        <f>'[1]TCE - ANEXO III - Preencher'!I136</f>
        <v>0</v>
      </c>
      <c r="I127" s="14">
        <f>'[1]TCE - ANEXO III - Preencher'!J136</f>
        <v>150.08160000000001</v>
      </c>
      <c r="J127" s="14">
        <f>'[1]TCE - ANEXO III - Preencher'!K136</f>
        <v>0</v>
      </c>
      <c r="K127" s="15">
        <f>'[1]TCE - ANEXO III - Preencher'!L136</f>
        <v>124.593152562</v>
      </c>
      <c r="L127" s="15">
        <f>'[1]TCE - ANEXO III - Preencher'!M136</f>
        <v>24.49</v>
      </c>
      <c r="M127" s="15">
        <f t="shared" si="7"/>
        <v>100.10315256200001</v>
      </c>
      <c r="N127" s="15">
        <f>'[1]TCE - ANEXO III - Preencher'!O136</f>
        <v>1.82</v>
      </c>
      <c r="O127" s="15">
        <f>'[1]TCE - ANEXO III - Preencher'!P136</f>
        <v>0</v>
      </c>
      <c r="P127" s="16">
        <f t="shared" si="8"/>
        <v>1.82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252.00475256200002</v>
      </c>
    </row>
    <row r="128" spans="1:28" x14ac:dyDescent="0.2">
      <c r="A128" s="8">
        <f>IFERROR(VLOOKUP(B128,'[1]DADOS (OCULTAR)'!$Q$3:$S$135,3,0),"")</f>
        <v>10583920000800</v>
      </c>
      <c r="B128" s="9" t="str">
        <f>'[1]TCE - ANEXO III - Preencher'!C137</f>
        <v>HOSPITAL MESTRE VITALINO</v>
      </c>
      <c r="C128" s="10"/>
      <c r="D128" s="11" t="str">
        <f>'[1]TCE - ANEXO III - Preencher'!E137</f>
        <v>AMANDA KENIA BEZERRA ALVES</v>
      </c>
      <c r="E128" s="9" t="str">
        <f>IF('[1]TCE - ANEXO III - Preencher'!F137="4 - Assistência Odontológica","2 - Outros Profissionais da Saúde",'[1]TCE - ANEXO III - Preencher'!F137)</f>
        <v>1 - Médico</v>
      </c>
      <c r="F128" s="12" t="str">
        <f>'[1]TCE - ANEXO III - Preencher'!G137</f>
        <v>225150</v>
      </c>
      <c r="G128" s="13">
        <f>IF('[1]TCE - ANEXO III - Preencher'!H137="","",'[1]TCE - ANEXO III - Preencher'!H137)</f>
        <v>45200</v>
      </c>
      <c r="H128" s="14">
        <f>'[1]TCE - ANEXO III - Preencher'!I137</f>
        <v>0</v>
      </c>
      <c r="I128" s="14">
        <f>'[1]TCE - ANEXO III - Preencher'!J137</f>
        <v>613.08399999999995</v>
      </c>
      <c r="J128" s="14">
        <f>'[1]TCE - ANEXO III - Preencher'!K137</f>
        <v>0</v>
      </c>
      <c r="K128" s="15">
        <f>'[1]TCE - ANEXO III - Preencher'!L137</f>
        <v>124.593152562</v>
      </c>
      <c r="L128" s="15">
        <f>'[1]TCE - ANEXO III - Preencher'!M137</f>
        <v>0.92</v>
      </c>
      <c r="M128" s="15">
        <f t="shared" si="7"/>
        <v>123.673152562</v>
      </c>
      <c r="N128" s="15">
        <f>'[1]TCE - ANEXO III - Preencher'!O137</f>
        <v>6.01</v>
      </c>
      <c r="O128" s="15">
        <f>'[1]TCE - ANEXO III - Preencher'!P137</f>
        <v>1.23</v>
      </c>
      <c r="P128" s="16">
        <f t="shared" si="8"/>
        <v>4.7799999999999994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741.53715256199996</v>
      </c>
    </row>
    <row r="129" spans="1:28" x14ac:dyDescent="0.2">
      <c r="A129" s="8">
        <f>IFERROR(VLOOKUP(B129,'[1]DADOS (OCULTAR)'!$Q$3:$S$135,3,0),"")</f>
        <v>10583920000800</v>
      </c>
      <c r="B129" s="9" t="str">
        <f>'[1]TCE - ANEXO III - Preencher'!C138</f>
        <v>HOSPITAL MESTRE VITALINO</v>
      </c>
      <c r="C129" s="10"/>
      <c r="D129" s="11" t="str">
        <f>'[1]TCE - ANEXO III - Preencher'!E138</f>
        <v>AMANDA KISLLA MOURA SILVA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142205</v>
      </c>
      <c r="G129" s="13">
        <f>IF('[1]TCE - ANEXO III - Preencher'!H138="","",'[1]TCE - ANEXO III - Preencher'!H138)</f>
        <v>45200</v>
      </c>
      <c r="H129" s="14">
        <f>'[1]TCE - ANEXO III - Preencher'!I138</f>
        <v>0</v>
      </c>
      <c r="I129" s="14">
        <f>'[1]TCE - ANEXO III - Preencher'!J138</f>
        <v>878.64480000000003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1.82</v>
      </c>
      <c r="O129" s="15">
        <f>'[1]TCE - ANEXO III - Preencher'!P138</f>
        <v>0</v>
      </c>
      <c r="P129" s="16">
        <f t="shared" si="8"/>
        <v>1.82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77.569999999999993</v>
      </c>
      <c r="U129" s="15">
        <f>'[1]TCE - ANEXO III - Preencher'!V138</f>
        <v>0</v>
      </c>
      <c r="V129" s="16">
        <f t="shared" si="10"/>
        <v>77.569999999999993</v>
      </c>
      <c r="W129" s="17" t="str">
        <f>IF('[1]TCE - ANEXO III - Preencher'!X138="","",'[1]TCE - ANEXO III - Preencher'!X138)</f>
        <v>AUX. CRECHE I, AUX.CRECHE FÉRIAS</v>
      </c>
      <c r="X129" s="15">
        <f>'[1]TCE - ANEXO III - Preencher'!Y138</f>
        <v>1126.73</v>
      </c>
      <c r="Y129" s="15">
        <f>'[1]TCE - ANEXO III - Preencher'!Z138</f>
        <v>0</v>
      </c>
      <c r="Z129" s="16">
        <f t="shared" si="11"/>
        <v>1126.73</v>
      </c>
      <c r="AA129" s="17" t="str">
        <f>IF('[1]TCE - ANEXO III - Preencher'!AB138="","",'[1]TCE - ANEXO III - Preencher'!AB138)</f>
        <v/>
      </c>
      <c r="AB129" s="15">
        <f t="shared" si="6"/>
        <v>2084.7647999999999</v>
      </c>
    </row>
    <row r="130" spans="1:28" x14ac:dyDescent="0.2">
      <c r="A130" s="8">
        <f>IFERROR(VLOOKUP(B130,'[1]DADOS (OCULTAR)'!$Q$3:$S$135,3,0),"")</f>
        <v>10583920000800</v>
      </c>
      <c r="B130" s="9" t="str">
        <f>'[1]TCE - ANEXO III - Preencher'!C139</f>
        <v>HOSPITAL MESTRE VITALINO</v>
      </c>
      <c r="C130" s="10"/>
      <c r="D130" s="11" t="str">
        <f>'[1]TCE - ANEXO III - Preencher'!E139</f>
        <v>AMANDA LUISA OLIVEIRA DA SILVA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223505</v>
      </c>
      <c r="G130" s="13">
        <f>IF('[1]TCE - ANEXO III - Preencher'!H139="","",'[1]TCE - ANEXO III - Preencher'!H139)</f>
        <v>45200</v>
      </c>
      <c r="H130" s="14">
        <f>'[1]TCE - ANEXO III - Preencher'!I139</f>
        <v>0</v>
      </c>
      <c r="I130" s="14">
        <f>'[1]TCE - ANEXO III - Preencher'!J139</f>
        <v>301.65600000000001</v>
      </c>
      <c r="J130" s="14">
        <f>'[1]TCE - ANEXO III - Preencher'!K139</f>
        <v>0</v>
      </c>
      <c r="K130" s="15">
        <f>'[1]TCE - ANEXO III - Preencher'!L139</f>
        <v>124.593152562</v>
      </c>
      <c r="L130" s="15">
        <f>'[1]TCE - ANEXO III - Preencher'!M139</f>
        <v>4.1100000000000003</v>
      </c>
      <c r="M130" s="15">
        <f t="shared" si="7"/>
        <v>120.483152562</v>
      </c>
      <c r="N130" s="15">
        <f>'[1]TCE - ANEXO III - Preencher'!O139</f>
        <v>1.35</v>
      </c>
      <c r="O130" s="15">
        <f>'[1]TCE - ANEXO III - Preencher'!P139</f>
        <v>0</v>
      </c>
      <c r="P130" s="16">
        <f t="shared" si="8"/>
        <v>1.35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423.48915256200002</v>
      </c>
    </row>
    <row r="131" spans="1:28" x14ac:dyDescent="0.2">
      <c r="A131" s="8">
        <f>IFERROR(VLOOKUP(B131,'[1]DADOS (OCULTAR)'!$Q$3:$S$135,3,0),"")</f>
        <v>10583920000800</v>
      </c>
      <c r="B131" s="9" t="str">
        <f>'[1]TCE - ANEXO III - Preencher'!C140</f>
        <v>HOSPITAL MESTRE VITALINO</v>
      </c>
      <c r="C131" s="10"/>
      <c r="D131" s="11" t="str">
        <f>'[1]TCE - ANEXO III - Preencher'!E140</f>
        <v>AMANDA MARIA ALBUQUERQUE DE AGUIAR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131210</v>
      </c>
      <c r="G131" s="13">
        <f>IF('[1]TCE - ANEXO III - Preencher'!H140="","",'[1]TCE - ANEXO III - Preencher'!H140)</f>
        <v>45200</v>
      </c>
      <c r="H131" s="14">
        <f>'[1]TCE - ANEXO III - Preencher'!I140</f>
        <v>0</v>
      </c>
      <c r="I131" s="14">
        <f>'[1]TCE - ANEXO III - Preencher'!J140</f>
        <v>744.77599999999995</v>
      </c>
      <c r="J131" s="14">
        <f>'[1]TCE - ANEXO III - Preencher'!K140</f>
        <v>0</v>
      </c>
      <c r="K131" s="15">
        <f>'[1]TCE - ANEXO III - Preencher'!L140</f>
        <v>124.593152562</v>
      </c>
      <c r="L131" s="15">
        <f>'[1]TCE - ANEXO III - Preencher'!M140</f>
        <v>3.83</v>
      </c>
      <c r="M131" s="15">
        <f t="shared" si="7"/>
        <v>120.763152562</v>
      </c>
      <c r="N131" s="15">
        <f>'[1]TCE - ANEXO III - Preencher'!O140</f>
        <v>1.35</v>
      </c>
      <c r="O131" s="15">
        <f>'[1]TCE - ANEXO III - Preencher'!P140</f>
        <v>0</v>
      </c>
      <c r="P131" s="16">
        <f t="shared" si="8"/>
        <v>1.35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866.88915256199994</v>
      </c>
    </row>
    <row r="132" spans="1:28" x14ac:dyDescent="0.2">
      <c r="A132" s="8">
        <f>IFERROR(VLOOKUP(B132,'[1]DADOS (OCULTAR)'!$Q$3:$S$135,3,0),"")</f>
        <v>10583920000800</v>
      </c>
      <c r="B132" s="9" t="str">
        <f>'[1]TCE - ANEXO III - Preencher'!C141</f>
        <v>HOSPITAL MESTRE VITALINO</v>
      </c>
      <c r="C132" s="10"/>
      <c r="D132" s="11" t="str">
        <f>'[1]TCE - ANEXO III - Preencher'!E141</f>
        <v>AMANDA MARIA DA SILVA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411010</v>
      </c>
      <c r="G132" s="13">
        <f>IF('[1]TCE - ANEXO III - Preencher'!H141="","",'[1]TCE - ANEXO III - Preencher'!H141)</f>
        <v>45200</v>
      </c>
      <c r="H132" s="14">
        <f>'[1]TCE - ANEXO III - Preencher'!I141</f>
        <v>0</v>
      </c>
      <c r="I132" s="14">
        <f>'[1]TCE - ANEXO III - Preencher'!J141</f>
        <v>133.51439999999999</v>
      </c>
      <c r="J132" s="14">
        <f>'[1]TCE - ANEXO III - Preencher'!K141</f>
        <v>0</v>
      </c>
      <c r="K132" s="15">
        <f>'[1]TCE - ANEXO III - Preencher'!L141</f>
        <v>124.593152562</v>
      </c>
      <c r="L132" s="15">
        <f>'[1]TCE - ANEXO III - Preencher'!M141</f>
        <v>28.1</v>
      </c>
      <c r="M132" s="15">
        <f t="shared" ref="M132:M195" si="13">K132-L132</f>
        <v>96.493152562000006</v>
      </c>
      <c r="N132" s="15">
        <f>'[1]TCE - ANEXO III - Preencher'!O141</f>
        <v>1.82</v>
      </c>
      <c r="O132" s="15">
        <f>'[1]TCE - ANEXO III - Preencher'!P141</f>
        <v>0</v>
      </c>
      <c r="P132" s="16">
        <f t="shared" ref="P132:P195" si="14">N132-O132</f>
        <v>1.82</v>
      </c>
      <c r="Q132" s="15">
        <f>'[1]TCE - ANEXO III - Preencher'!R141</f>
        <v>403.2</v>
      </c>
      <c r="R132" s="15">
        <f>'[1]TCE - ANEXO III - Preencher'!S141</f>
        <v>84.3</v>
      </c>
      <c r="S132" s="16">
        <f t="shared" ref="S132:S195" si="15">Q132-R132</f>
        <v>318.89999999999998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550.72755256200003</v>
      </c>
    </row>
    <row r="133" spans="1:28" x14ac:dyDescent="0.2">
      <c r="A133" s="8">
        <f>IFERROR(VLOOKUP(B133,'[1]DADOS (OCULTAR)'!$Q$3:$S$135,3,0),"")</f>
        <v>10583920000800</v>
      </c>
      <c r="B133" s="9" t="str">
        <f>'[1]TCE - ANEXO III - Preencher'!C142</f>
        <v>HOSPITAL MESTRE VITALINO</v>
      </c>
      <c r="C133" s="10"/>
      <c r="D133" s="11" t="str">
        <f>'[1]TCE - ANEXO III - Preencher'!E142</f>
        <v>AMANDA MARIA DAS GRACAS DE FARIAS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223505</v>
      </c>
      <c r="G133" s="13">
        <f>IF('[1]TCE - ANEXO III - Preencher'!H142="","",'[1]TCE - ANEXO III - Preencher'!H142)</f>
        <v>45200</v>
      </c>
      <c r="H133" s="14">
        <f>'[1]TCE - ANEXO III - Preencher'!I142</f>
        <v>0</v>
      </c>
      <c r="I133" s="14">
        <f>'[1]TCE - ANEXO III - Preencher'!J142</f>
        <v>305.37200000000001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1.35</v>
      </c>
      <c r="O133" s="15">
        <f>'[1]TCE - ANEXO III - Preencher'!P142</f>
        <v>0</v>
      </c>
      <c r="P133" s="16">
        <f t="shared" si="14"/>
        <v>1.35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120.26</v>
      </c>
      <c r="U133" s="15">
        <f>'[1]TCE - ANEXO III - Preencher'!V142</f>
        <v>0</v>
      </c>
      <c r="V133" s="16">
        <f t="shared" si="16"/>
        <v>120.26</v>
      </c>
      <c r="W133" s="17" t="str">
        <f>IF('[1]TCE - ANEXO III - Preencher'!X142="","",'[1]TCE - ANEXO III - Preencher'!X142)</f>
        <v>AUX. CRECHE I</v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426.98200000000003</v>
      </c>
    </row>
    <row r="134" spans="1:28" x14ac:dyDescent="0.2">
      <c r="A134" s="8">
        <f>IFERROR(VLOOKUP(B134,'[1]DADOS (OCULTAR)'!$Q$3:$S$135,3,0),"")</f>
        <v>10583920000800</v>
      </c>
      <c r="B134" s="9" t="str">
        <f>'[1]TCE - ANEXO III - Preencher'!C143</f>
        <v>HOSPITAL MESTRE VITALINO</v>
      </c>
      <c r="C134" s="10"/>
      <c r="D134" s="11" t="str">
        <f>'[1]TCE - ANEXO III - Preencher'!E143</f>
        <v>AMANDA MONTEIRO DE ANDRADE CAVALCANTE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223505</v>
      </c>
      <c r="G134" s="13">
        <f>IF('[1]TCE - ANEXO III - Preencher'!H143="","",'[1]TCE - ANEXO III - Preencher'!H143)</f>
        <v>45200</v>
      </c>
      <c r="H134" s="14">
        <f>'[1]TCE - ANEXO III - Preencher'!I143</f>
        <v>0</v>
      </c>
      <c r="I134" s="14">
        <f>'[1]TCE - ANEXO III - Preencher'!J143</f>
        <v>386.892</v>
      </c>
      <c r="J134" s="14">
        <f>'[1]TCE - ANEXO III - Preencher'!K143</f>
        <v>0</v>
      </c>
      <c r="K134" s="15">
        <f>'[1]TCE - ANEXO III - Preencher'!L143</f>
        <v>124.593152562</v>
      </c>
      <c r="L134" s="15">
        <f>'[1]TCE - ANEXO III - Preencher'!M143</f>
        <v>4.1100000000000003</v>
      </c>
      <c r="M134" s="15">
        <f t="shared" si="13"/>
        <v>120.483152562</v>
      </c>
      <c r="N134" s="15">
        <f>'[1]TCE - ANEXO III - Preencher'!O143</f>
        <v>1.35</v>
      </c>
      <c r="O134" s="15">
        <f>'[1]TCE - ANEXO III - Preencher'!P143</f>
        <v>0</v>
      </c>
      <c r="P134" s="16">
        <f t="shared" si="14"/>
        <v>1.35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120.26</v>
      </c>
      <c r="U134" s="15">
        <f>'[1]TCE - ANEXO III - Preencher'!V143</f>
        <v>0</v>
      </c>
      <c r="V134" s="16">
        <f t="shared" si="16"/>
        <v>120.26</v>
      </c>
      <c r="W134" s="17" t="str">
        <f>IF('[1]TCE - ANEXO III - Preencher'!X143="","",'[1]TCE - ANEXO III - Preencher'!X143)</f>
        <v>AUX. CRECHE I</v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628.98515256200005</v>
      </c>
    </row>
    <row r="135" spans="1:28" x14ac:dyDescent="0.2">
      <c r="A135" s="8">
        <f>IFERROR(VLOOKUP(B135,'[1]DADOS (OCULTAR)'!$Q$3:$S$135,3,0),"")</f>
        <v>10583920000800</v>
      </c>
      <c r="B135" s="9" t="str">
        <f>'[1]TCE - ANEXO III - Preencher'!C144</f>
        <v>HOSPITAL MESTRE VITALINO</v>
      </c>
      <c r="C135" s="10"/>
      <c r="D135" s="11" t="str">
        <f>'[1]TCE - ANEXO III - Preencher'!E144</f>
        <v>AMANDA MONTEIRO DE LIMA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322205</v>
      </c>
      <c r="G135" s="13">
        <f>IF('[1]TCE - ANEXO III - Preencher'!H144="","",'[1]TCE - ANEXO III - Preencher'!H144)</f>
        <v>45200</v>
      </c>
      <c r="H135" s="14">
        <f>'[1]TCE - ANEXO III - Preencher'!I144</f>
        <v>0</v>
      </c>
      <c r="I135" s="14">
        <f>'[1]TCE - ANEXO III - Preencher'!J144</f>
        <v>152.46080000000001</v>
      </c>
      <c r="J135" s="14">
        <f>'[1]TCE - ANEXO III - Preencher'!K144</f>
        <v>0</v>
      </c>
      <c r="K135" s="15">
        <f>'[1]TCE - ANEXO III - Preencher'!L144</f>
        <v>124.593152562</v>
      </c>
      <c r="L135" s="15">
        <f>'[1]TCE - ANEXO III - Preencher'!M144</f>
        <v>29.39</v>
      </c>
      <c r="M135" s="15">
        <f t="shared" si="13"/>
        <v>95.203152562</v>
      </c>
      <c r="N135" s="15">
        <f>'[1]TCE - ANEXO III - Preencher'!O144</f>
        <v>1.82</v>
      </c>
      <c r="O135" s="15">
        <f>'[1]TCE - ANEXO III - Preencher'!P144</f>
        <v>0</v>
      </c>
      <c r="P135" s="16">
        <f t="shared" si="14"/>
        <v>1.82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249.48395256200001</v>
      </c>
    </row>
    <row r="136" spans="1:28" x14ac:dyDescent="0.2">
      <c r="A136" s="8">
        <f>IFERROR(VLOOKUP(B136,'[1]DADOS (OCULTAR)'!$Q$3:$S$135,3,0),"")</f>
        <v>10583920000800</v>
      </c>
      <c r="B136" s="9" t="str">
        <f>'[1]TCE - ANEXO III - Preencher'!C145</f>
        <v>HOSPITAL MESTRE VITALINO</v>
      </c>
      <c r="C136" s="10"/>
      <c r="D136" s="11" t="str">
        <f>'[1]TCE - ANEXO III - Preencher'!E145</f>
        <v>AMANDA MORGANA DA SILVA AZEVEDO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322205</v>
      </c>
      <c r="G136" s="13">
        <f>IF('[1]TCE - ANEXO III - Preencher'!H145="","",'[1]TCE - ANEXO III - Preencher'!H145)</f>
        <v>45200</v>
      </c>
      <c r="H136" s="14">
        <f>'[1]TCE - ANEXO III - Preencher'!I145</f>
        <v>0</v>
      </c>
      <c r="I136" s="14">
        <f>'[1]TCE - ANEXO III - Preencher'!J145</f>
        <v>153.22800000000001</v>
      </c>
      <c r="J136" s="14">
        <f>'[1]TCE - ANEXO III - Preencher'!K145</f>
        <v>0</v>
      </c>
      <c r="K136" s="15">
        <f>'[1]TCE - ANEXO III - Preencher'!L145</f>
        <v>124.593152562</v>
      </c>
      <c r="L136" s="15">
        <f>'[1]TCE - ANEXO III - Preencher'!M145</f>
        <v>29.39</v>
      </c>
      <c r="M136" s="15">
        <f t="shared" si="13"/>
        <v>95.203152562</v>
      </c>
      <c r="N136" s="15">
        <f>'[1]TCE - ANEXO III - Preencher'!O145</f>
        <v>1.82</v>
      </c>
      <c r="O136" s="15">
        <f>'[1]TCE - ANEXO III - Preencher'!P145</f>
        <v>0</v>
      </c>
      <c r="P136" s="16">
        <f t="shared" si="14"/>
        <v>1.82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250.25115256200002</v>
      </c>
    </row>
    <row r="137" spans="1:28" x14ac:dyDescent="0.2">
      <c r="A137" s="8">
        <f>IFERROR(VLOOKUP(B137,'[1]DADOS (OCULTAR)'!$Q$3:$S$135,3,0),"")</f>
        <v>10583920000800</v>
      </c>
      <c r="B137" s="9" t="str">
        <f>'[1]TCE - ANEXO III - Preencher'!C146</f>
        <v>HOSPITAL MESTRE VITALINO</v>
      </c>
      <c r="C137" s="10"/>
      <c r="D137" s="11" t="str">
        <f>'[1]TCE - ANEXO III - Preencher'!E146</f>
        <v>AMANDA NAIARA MOURA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322205</v>
      </c>
      <c r="G137" s="13">
        <f>IF('[1]TCE - ANEXO III - Preencher'!H146="","",'[1]TCE - ANEXO III - Preencher'!H146)</f>
        <v>45200</v>
      </c>
      <c r="H137" s="14">
        <f>'[1]TCE - ANEXO III - Preencher'!I146</f>
        <v>0</v>
      </c>
      <c r="I137" s="14">
        <f>'[1]TCE - ANEXO III - Preencher'!J146</f>
        <v>170.1112</v>
      </c>
      <c r="J137" s="14">
        <f>'[1]TCE - ANEXO III - Preencher'!K146</f>
        <v>0</v>
      </c>
      <c r="K137" s="15">
        <f>'[1]TCE - ANEXO III - Preencher'!L146</f>
        <v>124.593152562</v>
      </c>
      <c r="L137" s="15">
        <f>'[1]TCE - ANEXO III - Preencher'!M146</f>
        <v>29.39</v>
      </c>
      <c r="M137" s="15">
        <f t="shared" si="13"/>
        <v>95.203152562</v>
      </c>
      <c r="N137" s="15">
        <f>'[1]TCE - ANEXO III - Preencher'!O146</f>
        <v>1.82</v>
      </c>
      <c r="O137" s="15">
        <f>'[1]TCE - ANEXO III - Preencher'!P146</f>
        <v>0</v>
      </c>
      <c r="P137" s="16">
        <f t="shared" si="14"/>
        <v>1.82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267.134352562</v>
      </c>
    </row>
    <row r="138" spans="1:28" x14ac:dyDescent="0.2">
      <c r="A138" s="8">
        <f>IFERROR(VLOOKUP(B138,'[1]DADOS (OCULTAR)'!$Q$3:$S$135,3,0),"")</f>
        <v>10583920000800</v>
      </c>
      <c r="B138" s="9" t="str">
        <f>'[1]TCE - ANEXO III - Preencher'!C147</f>
        <v>HOSPITAL MESTRE VITALINO</v>
      </c>
      <c r="C138" s="10"/>
      <c r="D138" s="11" t="str">
        <f>'[1]TCE - ANEXO III - Preencher'!E147</f>
        <v>AMANDA PAES FERREIRA DOS SANTOS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223605</v>
      </c>
      <c r="G138" s="13">
        <f>IF('[1]TCE - ANEXO III - Preencher'!H147="","",'[1]TCE - ANEXO III - Preencher'!H147)</f>
        <v>45200</v>
      </c>
      <c r="H138" s="14">
        <f>'[1]TCE - ANEXO III - Preencher'!I147</f>
        <v>0</v>
      </c>
      <c r="I138" s="14">
        <f>'[1]TCE - ANEXO III - Preencher'!J147</f>
        <v>364.24959999999999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1.35</v>
      </c>
      <c r="O138" s="15">
        <f>'[1]TCE - ANEXO III - Preencher'!P147</f>
        <v>0</v>
      </c>
      <c r="P138" s="16">
        <f t="shared" si="14"/>
        <v>1.35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365.59960000000001</v>
      </c>
    </row>
    <row r="139" spans="1:28" x14ac:dyDescent="0.2">
      <c r="A139" s="8">
        <f>IFERROR(VLOOKUP(B139,'[1]DADOS (OCULTAR)'!$Q$3:$S$135,3,0),"")</f>
        <v>10583920000800</v>
      </c>
      <c r="B139" s="9" t="str">
        <f>'[1]TCE - ANEXO III - Preencher'!C148</f>
        <v>HOSPITAL MESTRE VITALINO</v>
      </c>
      <c r="C139" s="10"/>
      <c r="D139" s="11" t="str">
        <f>'[1]TCE - ANEXO III - Preencher'!E148</f>
        <v>AMANDA PRISCILA DE LIMA MELO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322205</v>
      </c>
      <c r="G139" s="13">
        <f>IF('[1]TCE - ANEXO III - Preencher'!H148="","",'[1]TCE - ANEXO III - Preencher'!H148)</f>
        <v>45200</v>
      </c>
      <c r="H139" s="14">
        <f>'[1]TCE - ANEXO III - Preencher'!I148</f>
        <v>0</v>
      </c>
      <c r="I139" s="14">
        <f>'[1]TCE - ANEXO III - Preencher'!J148</f>
        <v>165.34960000000001</v>
      </c>
      <c r="J139" s="14">
        <f>'[1]TCE - ANEXO III - Preencher'!K148</f>
        <v>0</v>
      </c>
      <c r="K139" s="15">
        <f>'[1]TCE - ANEXO III - Preencher'!L148</f>
        <v>124.593152562</v>
      </c>
      <c r="L139" s="15">
        <f>'[1]TCE - ANEXO III - Preencher'!M148</f>
        <v>29.39</v>
      </c>
      <c r="M139" s="15">
        <f t="shared" si="13"/>
        <v>95.203152562</v>
      </c>
      <c r="N139" s="15">
        <f>'[1]TCE - ANEXO III - Preencher'!O148</f>
        <v>1.82</v>
      </c>
      <c r="O139" s="15">
        <f>'[1]TCE - ANEXO III - Preencher'!P148</f>
        <v>0</v>
      </c>
      <c r="P139" s="16">
        <f t="shared" si="14"/>
        <v>1.82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262.37275256200002</v>
      </c>
    </row>
    <row r="140" spans="1:28" x14ac:dyDescent="0.2">
      <c r="A140" s="8">
        <f>IFERROR(VLOOKUP(B140,'[1]DADOS (OCULTAR)'!$Q$3:$S$135,3,0),"")</f>
        <v>10583920000800</v>
      </c>
      <c r="B140" s="9" t="str">
        <f>'[1]TCE - ANEXO III - Preencher'!C149</f>
        <v>HOSPITAL MESTRE VITALINO</v>
      </c>
      <c r="C140" s="10"/>
      <c r="D140" s="11" t="str">
        <f>'[1]TCE - ANEXO III - Preencher'!E149</f>
        <v>AMANDA REGINA SANTOS FARIAS CINTRA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223605</v>
      </c>
      <c r="G140" s="13">
        <f>IF('[1]TCE - ANEXO III - Preencher'!H149="","",'[1]TCE - ANEXO III - Preencher'!H149)</f>
        <v>45200</v>
      </c>
      <c r="H140" s="14">
        <f>'[1]TCE - ANEXO III - Preencher'!I149</f>
        <v>0</v>
      </c>
      <c r="I140" s="14">
        <f>'[1]TCE - ANEXO III - Preencher'!J149</f>
        <v>224.8408</v>
      </c>
      <c r="J140" s="14">
        <f>'[1]TCE - ANEXO III - Preencher'!K149</f>
        <v>0</v>
      </c>
      <c r="K140" s="15">
        <f>'[1]TCE - ANEXO III - Preencher'!L149</f>
        <v>124.593152562</v>
      </c>
      <c r="L140" s="15">
        <f>'[1]TCE - ANEXO III - Preencher'!M149</f>
        <v>3.24</v>
      </c>
      <c r="M140" s="15">
        <f t="shared" si="13"/>
        <v>121.35315256200001</v>
      </c>
      <c r="N140" s="15">
        <f>'[1]TCE - ANEXO III - Preencher'!O149</f>
        <v>1.35</v>
      </c>
      <c r="O140" s="15">
        <f>'[1]TCE - ANEXO III - Preencher'!P149</f>
        <v>0</v>
      </c>
      <c r="P140" s="16">
        <f t="shared" si="14"/>
        <v>1.35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112.22</v>
      </c>
      <c r="U140" s="15">
        <f>'[1]TCE - ANEXO III - Preencher'!V149</f>
        <v>0</v>
      </c>
      <c r="V140" s="16">
        <f t="shared" si="16"/>
        <v>112.22</v>
      </c>
      <c r="W140" s="17" t="str">
        <f>IF('[1]TCE - ANEXO III - Preencher'!X149="","",'[1]TCE - ANEXO III - Preencher'!X149)</f>
        <v>AUX. CRECHE I</v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459.76395256199999</v>
      </c>
    </row>
    <row r="141" spans="1:28" x14ac:dyDescent="0.2">
      <c r="A141" s="8">
        <f>IFERROR(VLOOKUP(B141,'[1]DADOS (OCULTAR)'!$Q$3:$S$135,3,0),"")</f>
        <v>10583920000800</v>
      </c>
      <c r="B141" s="9" t="str">
        <f>'[1]TCE - ANEXO III - Preencher'!C150</f>
        <v>HOSPITAL MESTRE VITALINO</v>
      </c>
      <c r="C141" s="10"/>
      <c r="D141" s="11" t="str">
        <f>'[1]TCE - ANEXO III - Preencher'!E150</f>
        <v>AMANDA ROBERTA DE MENEZES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324205</v>
      </c>
      <c r="G141" s="13">
        <f>IF('[1]TCE - ANEXO III - Preencher'!H150="","",'[1]TCE - ANEXO III - Preencher'!H150)</f>
        <v>45200</v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239.29</v>
      </c>
      <c r="K141" s="15">
        <f>'[1]TCE - ANEXO III - Preencher'!L150</f>
        <v>124.593152562</v>
      </c>
      <c r="L141" s="15">
        <f>'[1]TCE - ANEXO III - Preencher'!M150</f>
        <v>39.659999999999997</v>
      </c>
      <c r="M141" s="15">
        <f t="shared" si="13"/>
        <v>84.933152562000004</v>
      </c>
      <c r="N141" s="15">
        <f>'[1]TCE - ANEXO III - Preencher'!O150</f>
        <v>1.82</v>
      </c>
      <c r="O141" s="15">
        <f>'[1]TCE - ANEXO III - Preencher'!P150</f>
        <v>0</v>
      </c>
      <c r="P141" s="16">
        <f t="shared" si="14"/>
        <v>1.82</v>
      </c>
      <c r="Q141" s="15">
        <f>'[1]TCE - ANEXO III - Preencher'!R150</f>
        <v>307.2</v>
      </c>
      <c r="R141" s="15">
        <f>'[1]TCE - ANEXO III - Preencher'!S150</f>
        <v>426.19</v>
      </c>
      <c r="S141" s="16">
        <f t="shared" si="15"/>
        <v>-118.99000000000001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207.05315256199998</v>
      </c>
    </row>
    <row r="142" spans="1:28" x14ac:dyDescent="0.2">
      <c r="A142" s="8">
        <f>IFERROR(VLOOKUP(B142,'[1]DADOS (OCULTAR)'!$Q$3:$S$135,3,0),"")</f>
        <v>10583920000800</v>
      </c>
      <c r="B142" s="9" t="str">
        <f>'[1]TCE - ANEXO III - Preencher'!C151</f>
        <v>HOSPITAL MESTRE VITALINO</v>
      </c>
      <c r="C142" s="10"/>
      <c r="D142" s="11" t="str">
        <f>'[1]TCE - ANEXO III - Preencher'!E151</f>
        <v>AMAURI MAURICIO DA SILVA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514320</v>
      </c>
      <c r="G142" s="13">
        <f>IF('[1]TCE - ANEXO III - Preencher'!H151="","",'[1]TCE - ANEXO III - Preencher'!H151)</f>
        <v>45200</v>
      </c>
      <c r="H142" s="14">
        <f>'[1]TCE - ANEXO III - Preencher'!I151</f>
        <v>0</v>
      </c>
      <c r="I142" s="14">
        <f>'[1]TCE - ANEXO III - Preencher'!J151</f>
        <v>133.18</v>
      </c>
      <c r="J142" s="14">
        <f>'[1]TCE - ANEXO III - Preencher'!K151</f>
        <v>0</v>
      </c>
      <c r="K142" s="15">
        <f>'[1]TCE - ANEXO III - Preencher'!L151</f>
        <v>124.593152562</v>
      </c>
      <c r="L142" s="15">
        <f>'[1]TCE - ANEXO III - Preencher'!M151</f>
        <v>22</v>
      </c>
      <c r="M142" s="15">
        <f t="shared" si="13"/>
        <v>102.593152562</v>
      </c>
      <c r="N142" s="15">
        <f>'[1]TCE - ANEXO III - Preencher'!O151</f>
        <v>1.82</v>
      </c>
      <c r="O142" s="15">
        <f>'[1]TCE - ANEXO III - Preencher'!P151</f>
        <v>0</v>
      </c>
      <c r="P142" s="16">
        <f t="shared" si="14"/>
        <v>1.82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237.593152562</v>
      </c>
    </row>
    <row r="143" spans="1:28" x14ac:dyDescent="0.2">
      <c r="A143" s="8">
        <f>IFERROR(VLOOKUP(B143,'[1]DADOS (OCULTAR)'!$Q$3:$S$135,3,0),"")</f>
        <v>10583920000800</v>
      </c>
      <c r="B143" s="9" t="str">
        <f>'[1]TCE - ANEXO III - Preencher'!C152</f>
        <v>HOSPITAL MESTRE VITALINO</v>
      </c>
      <c r="C143" s="10"/>
      <c r="D143" s="11" t="str">
        <f>'[1]TCE - ANEXO III - Preencher'!E152</f>
        <v>ANA ALICE MENDONCA VIEIRA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322205</v>
      </c>
      <c r="G143" s="13">
        <f>IF('[1]TCE - ANEXO III - Preencher'!H152="","",'[1]TCE - ANEXO III - Preencher'!H152)</f>
        <v>45200</v>
      </c>
      <c r="H143" s="14">
        <f>'[1]TCE - ANEXO III - Preencher'!I152</f>
        <v>0</v>
      </c>
      <c r="I143" s="14">
        <f>'[1]TCE - ANEXO III - Preencher'!J152</f>
        <v>171.38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1.82</v>
      </c>
      <c r="O143" s="15">
        <f>'[1]TCE - ANEXO III - Preencher'!P152</f>
        <v>0</v>
      </c>
      <c r="P143" s="16">
        <f t="shared" si="14"/>
        <v>1.82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173.2</v>
      </c>
    </row>
    <row r="144" spans="1:28" x14ac:dyDescent="0.2">
      <c r="A144" s="8">
        <f>IFERROR(VLOOKUP(B144,'[1]DADOS (OCULTAR)'!$Q$3:$S$135,3,0),"")</f>
        <v>10583920000800</v>
      </c>
      <c r="B144" s="9" t="str">
        <f>'[1]TCE - ANEXO III - Preencher'!C153</f>
        <v>HOSPITAL MESTRE VITALINO</v>
      </c>
      <c r="C144" s="10"/>
      <c r="D144" s="11" t="str">
        <f>'[1]TCE - ANEXO III - Preencher'!E153</f>
        <v>ANA ALINE SOARES E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223505</v>
      </c>
      <c r="G144" s="13">
        <f>IF('[1]TCE - ANEXO III - Preencher'!H153="","",'[1]TCE - ANEXO III - Preencher'!H153)</f>
        <v>45200</v>
      </c>
      <c r="H144" s="14">
        <f>'[1]TCE - ANEXO III - Preencher'!I153</f>
        <v>0</v>
      </c>
      <c r="I144" s="14">
        <f>'[1]TCE - ANEXO III - Preencher'!J153</f>
        <v>352.0856</v>
      </c>
      <c r="J144" s="14">
        <f>'[1]TCE - ANEXO III - Preencher'!K153</f>
        <v>0</v>
      </c>
      <c r="K144" s="15">
        <f>'[1]TCE - ANEXO III - Preencher'!L153</f>
        <v>124.593152562</v>
      </c>
      <c r="L144" s="15">
        <f>'[1]TCE - ANEXO III - Preencher'!M153</f>
        <v>4.1100000000000003</v>
      </c>
      <c r="M144" s="15">
        <f t="shared" si="13"/>
        <v>120.483152562</v>
      </c>
      <c r="N144" s="15">
        <f>'[1]TCE - ANEXO III - Preencher'!O153</f>
        <v>1.35</v>
      </c>
      <c r="O144" s="15">
        <f>'[1]TCE - ANEXO III - Preencher'!P153</f>
        <v>0</v>
      </c>
      <c r="P144" s="16">
        <f t="shared" si="14"/>
        <v>1.35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473.91875256200001</v>
      </c>
    </row>
    <row r="145" spans="1:28" x14ac:dyDescent="0.2">
      <c r="A145" s="8">
        <f>IFERROR(VLOOKUP(B145,'[1]DADOS (OCULTAR)'!$Q$3:$S$135,3,0),"")</f>
        <v>10583920000800</v>
      </c>
      <c r="B145" s="9" t="str">
        <f>'[1]TCE - ANEXO III - Preencher'!C154</f>
        <v>HOSPITAL MESTRE VITALINO</v>
      </c>
      <c r="C145" s="10"/>
      <c r="D145" s="11" t="str">
        <f>'[1]TCE - ANEXO III - Preencher'!E154</f>
        <v>ANA ALVES PINHEIRO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322205</v>
      </c>
      <c r="G145" s="13">
        <f>IF('[1]TCE - ANEXO III - Preencher'!H154="","",'[1]TCE - ANEXO III - Preencher'!H154)</f>
        <v>45200</v>
      </c>
      <c r="H145" s="14">
        <f>'[1]TCE - ANEXO III - Preencher'!I154</f>
        <v>0</v>
      </c>
      <c r="I145" s="14">
        <f>'[1]TCE - ANEXO III - Preencher'!J154</f>
        <v>178.50960000000001</v>
      </c>
      <c r="J145" s="14">
        <f>'[1]TCE - ANEXO III - Preencher'!K154</f>
        <v>0</v>
      </c>
      <c r="K145" s="15">
        <f>'[1]TCE - ANEXO III - Preencher'!L154</f>
        <v>124.593152562</v>
      </c>
      <c r="L145" s="15">
        <f>'[1]TCE - ANEXO III - Preencher'!M154</f>
        <v>29.39</v>
      </c>
      <c r="M145" s="15">
        <f t="shared" si="13"/>
        <v>95.203152562</v>
      </c>
      <c r="N145" s="15">
        <f>'[1]TCE - ANEXO III - Preencher'!O154</f>
        <v>1.82</v>
      </c>
      <c r="O145" s="15">
        <f>'[1]TCE - ANEXO III - Preencher'!P154</f>
        <v>0</v>
      </c>
      <c r="P145" s="16">
        <f t="shared" si="14"/>
        <v>1.82</v>
      </c>
      <c r="Q145" s="15">
        <f>'[1]TCE - ANEXO III - Preencher'!R154</f>
        <v>307.2</v>
      </c>
      <c r="R145" s="15">
        <f>'[1]TCE - ANEXO III - Preencher'!S154</f>
        <v>88.17</v>
      </c>
      <c r="S145" s="16">
        <f t="shared" si="15"/>
        <v>219.02999999999997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494.56275256199996</v>
      </c>
    </row>
    <row r="146" spans="1:28" x14ac:dyDescent="0.2">
      <c r="A146" s="8">
        <f>IFERROR(VLOOKUP(B146,'[1]DADOS (OCULTAR)'!$Q$3:$S$135,3,0),"")</f>
        <v>10583920000800</v>
      </c>
      <c r="B146" s="9" t="str">
        <f>'[1]TCE - ANEXO III - Preencher'!C155</f>
        <v>HOSPITAL MESTRE VITALINO</v>
      </c>
      <c r="C146" s="10"/>
      <c r="D146" s="11" t="str">
        <f>'[1]TCE - ANEXO III - Preencher'!E155</f>
        <v>ANA ANGELICA BALBINO DA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223605</v>
      </c>
      <c r="G146" s="13">
        <f>IF('[1]TCE - ANEXO III - Preencher'!H155="","",'[1]TCE - ANEXO III - Preencher'!H155)</f>
        <v>45200</v>
      </c>
      <c r="H146" s="14">
        <f>'[1]TCE - ANEXO III - Preencher'!I155</f>
        <v>0</v>
      </c>
      <c r="I146" s="14">
        <f>'[1]TCE - ANEXO III - Preencher'!J155</f>
        <v>296.93680000000001</v>
      </c>
      <c r="J146" s="14">
        <f>'[1]TCE - ANEXO III - Preencher'!K155</f>
        <v>0</v>
      </c>
      <c r="K146" s="15">
        <f>'[1]TCE - ANEXO III - Preencher'!L155</f>
        <v>124.593152562</v>
      </c>
      <c r="L146" s="15">
        <f>'[1]TCE - ANEXO III - Preencher'!M155</f>
        <v>3.54</v>
      </c>
      <c r="M146" s="15">
        <f t="shared" si="13"/>
        <v>121.05315256199999</v>
      </c>
      <c r="N146" s="15">
        <f>'[1]TCE - ANEXO III - Preencher'!O155</f>
        <v>1.35</v>
      </c>
      <c r="O146" s="15">
        <f>'[1]TCE - ANEXO III - Preencher'!P155</f>
        <v>0</v>
      </c>
      <c r="P146" s="16">
        <f t="shared" si="14"/>
        <v>1.35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419.33995256200001</v>
      </c>
    </row>
    <row r="147" spans="1:28" x14ac:dyDescent="0.2">
      <c r="A147" s="8">
        <f>IFERROR(VLOOKUP(B147,'[1]DADOS (OCULTAR)'!$Q$3:$S$135,3,0),"")</f>
        <v>10583920000800</v>
      </c>
      <c r="B147" s="9" t="str">
        <f>'[1]TCE - ANEXO III - Preencher'!C156</f>
        <v>HOSPITAL MESTRE VITALINO</v>
      </c>
      <c r="C147" s="10"/>
      <c r="D147" s="11" t="str">
        <f>'[1]TCE - ANEXO III - Preencher'!E156</f>
        <v>ANA BEATRIZ BEZERRA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322205</v>
      </c>
      <c r="G147" s="13">
        <f>IF('[1]TCE - ANEXO III - Preencher'!H156="","",'[1]TCE - ANEXO III - Preencher'!H156)</f>
        <v>45200</v>
      </c>
      <c r="H147" s="14">
        <f>'[1]TCE - ANEXO III - Preencher'!I156</f>
        <v>0</v>
      </c>
      <c r="I147" s="14">
        <f>'[1]TCE - ANEXO III - Preencher'!J156</f>
        <v>174.23519999999999</v>
      </c>
      <c r="J147" s="14">
        <f>'[1]TCE - ANEXO III - Preencher'!K156</f>
        <v>0</v>
      </c>
      <c r="K147" s="15">
        <f>'[1]TCE - ANEXO III - Preencher'!L156</f>
        <v>124.593152562</v>
      </c>
      <c r="L147" s="15">
        <f>'[1]TCE - ANEXO III - Preencher'!M156</f>
        <v>29.39</v>
      </c>
      <c r="M147" s="15">
        <f t="shared" si="13"/>
        <v>95.203152562</v>
      </c>
      <c r="N147" s="15">
        <f>'[1]TCE - ANEXO III - Preencher'!O156</f>
        <v>1.82</v>
      </c>
      <c r="O147" s="15">
        <f>'[1]TCE - ANEXO III - Preencher'!P156</f>
        <v>0</v>
      </c>
      <c r="P147" s="16">
        <f t="shared" si="14"/>
        <v>1.82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271.25835256199997</v>
      </c>
    </row>
    <row r="148" spans="1:28" x14ac:dyDescent="0.2">
      <c r="A148" s="8">
        <f>IFERROR(VLOOKUP(B148,'[1]DADOS (OCULTAR)'!$Q$3:$S$135,3,0),"")</f>
        <v>10583920000800</v>
      </c>
      <c r="B148" s="9" t="str">
        <f>'[1]TCE - ANEXO III - Preencher'!C157</f>
        <v>HOSPITAL MESTRE VITALINO</v>
      </c>
      <c r="C148" s="10"/>
      <c r="D148" s="11" t="str">
        <f>'[1]TCE - ANEXO III - Preencher'!E157</f>
        <v>ANA BEATRIZ DE MELO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322205</v>
      </c>
      <c r="G148" s="13">
        <f>IF('[1]TCE - ANEXO III - Preencher'!H157="","",'[1]TCE - ANEXO III - Preencher'!H157)</f>
        <v>45200</v>
      </c>
      <c r="H148" s="14">
        <f>'[1]TCE - ANEXO III - Preencher'!I157</f>
        <v>0</v>
      </c>
      <c r="I148" s="14">
        <f>'[1]TCE - ANEXO III - Preencher'!J157</f>
        <v>164.02080000000001</v>
      </c>
      <c r="J148" s="14">
        <f>'[1]TCE - ANEXO III - Preencher'!K157</f>
        <v>0</v>
      </c>
      <c r="K148" s="15">
        <f>'[1]TCE - ANEXO III - Preencher'!L157</f>
        <v>124.593152562</v>
      </c>
      <c r="L148" s="15">
        <f>'[1]TCE - ANEXO III - Preencher'!M157</f>
        <v>29.39</v>
      </c>
      <c r="M148" s="15">
        <f t="shared" si="13"/>
        <v>95.203152562</v>
      </c>
      <c r="N148" s="15">
        <f>'[1]TCE - ANEXO III - Preencher'!O157</f>
        <v>1.82</v>
      </c>
      <c r="O148" s="15">
        <f>'[1]TCE - ANEXO III - Preencher'!P157</f>
        <v>0</v>
      </c>
      <c r="P148" s="16">
        <f t="shared" si="14"/>
        <v>1.82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261.04395256200002</v>
      </c>
    </row>
    <row r="149" spans="1:28" x14ac:dyDescent="0.2">
      <c r="A149" s="8">
        <f>IFERROR(VLOOKUP(B149,'[1]DADOS (OCULTAR)'!$Q$3:$S$135,3,0),"")</f>
        <v>10583920000800</v>
      </c>
      <c r="B149" s="9" t="str">
        <f>'[1]TCE - ANEXO III - Preencher'!C158</f>
        <v>HOSPITAL MESTRE VITALINO</v>
      </c>
      <c r="C149" s="10"/>
      <c r="D149" s="11" t="str">
        <f>'[1]TCE - ANEXO III - Preencher'!E158</f>
        <v>ANA BEATRIZ QUIRINO DE ARAUJO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223605</v>
      </c>
      <c r="G149" s="13">
        <f>IF('[1]TCE - ANEXO III - Preencher'!H158="","",'[1]TCE - ANEXO III - Preencher'!H158)</f>
        <v>45200</v>
      </c>
      <c r="H149" s="14">
        <f>'[1]TCE - ANEXO III - Preencher'!I158</f>
        <v>0</v>
      </c>
      <c r="I149" s="14">
        <f>'[1]TCE - ANEXO III - Preencher'!J158</f>
        <v>222.78800000000001</v>
      </c>
      <c r="J149" s="14">
        <f>'[1]TCE - ANEXO III - Preencher'!K158</f>
        <v>0</v>
      </c>
      <c r="K149" s="15">
        <f>'[1]TCE - ANEXO III - Preencher'!L158</f>
        <v>124.593152562</v>
      </c>
      <c r="L149" s="15">
        <f>'[1]TCE - ANEXO III - Preencher'!M158</f>
        <v>3.02</v>
      </c>
      <c r="M149" s="15">
        <f t="shared" si="13"/>
        <v>121.573152562</v>
      </c>
      <c r="N149" s="15">
        <f>'[1]TCE - ANEXO III - Preencher'!O158</f>
        <v>1.35</v>
      </c>
      <c r="O149" s="15">
        <f>'[1]TCE - ANEXO III - Preencher'!P158</f>
        <v>0</v>
      </c>
      <c r="P149" s="16">
        <f t="shared" si="14"/>
        <v>1.35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345.71115256200005</v>
      </c>
    </row>
    <row r="150" spans="1:28" x14ac:dyDescent="0.2">
      <c r="A150" s="8">
        <f>IFERROR(VLOOKUP(B150,'[1]DADOS (OCULTAR)'!$Q$3:$S$135,3,0),"")</f>
        <v>10583920000800</v>
      </c>
      <c r="B150" s="9" t="str">
        <f>'[1]TCE - ANEXO III - Preencher'!C159</f>
        <v>HOSPITAL MESTRE VITALINO</v>
      </c>
      <c r="C150" s="10"/>
      <c r="D150" s="11" t="str">
        <f>'[1]TCE - ANEXO III - Preencher'!E159</f>
        <v>ANA CARLA MARQUES DA SILVA MOURA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322205</v>
      </c>
      <c r="G150" s="13">
        <f>IF('[1]TCE - ANEXO III - Preencher'!H159="","",'[1]TCE - ANEXO III - Preencher'!H159)</f>
        <v>45200</v>
      </c>
      <c r="H150" s="14">
        <f>'[1]TCE - ANEXO III - Preencher'!I159</f>
        <v>0</v>
      </c>
      <c r="I150" s="14">
        <f>'[1]TCE - ANEXO III - Preencher'!J159</f>
        <v>152.22880000000001</v>
      </c>
      <c r="J150" s="14">
        <f>'[1]TCE - ANEXO III - Preencher'!K159</f>
        <v>0</v>
      </c>
      <c r="K150" s="15">
        <f>'[1]TCE - ANEXO III - Preencher'!L159</f>
        <v>124.593152562</v>
      </c>
      <c r="L150" s="15">
        <f>'[1]TCE - ANEXO III - Preencher'!M159</f>
        <v>29.39</v>
      </c>
      <c r="M150" s="15">
        <f t="shared" si="13"/>
        <v>95.203152562</v>
      </c>
      <c r="N150" s="15">
        <f>'[1]TCE - ANEXO III - Preencher'!O159</f>
        <v>1.82</v>
      </c>
      <c r="O150" s="15">
        <f>'[1]TCE - ANEXO III - Preencher'!P159</f>
        <v>0</v>
      </c>
      <c r="P150" s="16">
        <f t="shared" si="14"/>
        <v>1.82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249.25195256199999</v>
      </c>
    </row>
    <row r="151" spans="1:28" x14ac:dyDescent="0.2">
      <c r="A151" s="8">
        <f>IFERROR(VLOOKUP(B151,'[1]DADOS (OCULTAR)'!$Q$3:$S$135,3,0),"")</f>
        <v>10583920000800</v>
      </c>
      <c r="B151" s="9" t="str">
        <f>'[1]TCE - ANEXO III - Preencher'!C160</f>
        <v>HOSPITAL MESTRE VITALINO</v>
      </c>
      <c r="C151" s="10"/>
      <c r="D151" s="11" t="str">
        <f>'[1]TCE - ANEXO III - Preencher'!E160</f>
        <v>ANA CELIA LEITE PEREIRA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223505</v>
      </c>
      <c r="G151" s="13">
        <f>IF('[1]TCE - ANEXO III - Preencher'!H160="","",'[1]TCE - ANEXO III - Preencher'!H160)</f>
        <v>45200</v>
      </c>
      <c r="H151" s="14">
        <f>'[1]TCE - ANEXO III - Preencher'!I160</f>
        <v>0</v>
      </c>
      <c r="I151" s="14">
        <f>'[1]TCE - ANEXO III - Preencher'!J160</f>
        <v>360.25439999999998</v>
      </c>
      <c r="J151" s="14">
        <f>'[1]TCE - ANEXO III - Preencher'!K160</f>
        <v>0</v>
      </c>
      <c r="K151" s="15">
        <f>'[1]TCE - ANEXO III - Preencher'!L160</f>
        <v>124.593152562</v>
      </c>
      <c r="L151" s="15">
        <f>'[1]TCE - ANEXO III - Preencher'!M160</f>
        <v>4.1100000000000003</v>
      </c>
      <c r="M151" s="15">
        <f t="shared" si="13"/>
        <v>120.483152562</v>
      </c>
      <c r="N151" s="15">
        <f>'[1]TCE - ANEXO III - Preencher'!O160</f>
        <v>1.35</v>
      </c>
      <c r="O151" s="15">
        <f>'[1]TCE - ANEXO III - Preencher'!P160</f>
        <v>0</v>
      </c>
      <c r="P151" s="16">
        <f t="shared" si="14"/>
        <v>1.35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482.08755256199998</v>
      </c>
    </row>
    <row r="152" spans="1:28" x14ac:dyDescent="0.2">
      <c r="A152" s="8">
        <f>IFERROR(VLOOKUP(B152,'[1]DADOS (OCULTAR)'!$Q$3:$S$135,3,0),"")</f>
        <v>10583920000800</v>
      </c>
      <c r="B152" s="9" t="str">
        <f>'[1]TCE - ANEXO III - Preencher'!C161</f>
        <v>HOSPITAL MESTRE VITALINO</v>
      </c>
      <c r="C152" s="10"/>
      <c r="D152" s="11" t="str">
        <f>'[1]TCE - ANEXO III - Preencher'!E161</f>
        <v>ANA CLARA RAMOS DE SOUZA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223405</v>
      </c>
      <c r="G152" s="13">
        <f>IF('[1]TCE - ANEXO III - Preencher'!H161="","",'[1]TCE - ANEXO III - Preencher'!H161)</f>
        <v>45200</v>
      </c>
      <c r="H152" s="14">
        <f>'[1]TCE - ANEXO III - Preencher'!I161</f>
        <v>0</v>
      </c>
      <c r="I152" s="14">
        <f>'[1]TCE - ANEXO III - Preencher'!J161</f>
        <v>283.82560000000001</v>
      </c>
      <c r="J152" s="14">
        <f>'[1]TCE - ANEXO III - Preencher'!K161</f>
        <v>0</v>
      </c>
      <c r="K152" s="15">
        <f>'[1]TCE - ANEXO III - Preencher'!L161</f>
        <v>124.593152562</v>
      </c>
      <c r="L152" s="15">
        <f>'[1]TCE - ANEXO III - Preencher'!M161</f>
        <v>15.73</v>
      </c>
      <c r="M152" s="15">
        <f t="shared" si="13"/>
        <v>108.863152562</v>
      </c>
      <c r="N152" s="15">
        <f>'[1]TCE - ANEXO III - Preencher'!O161</f>
        <v>1.82</v>
      </c>
      <c r="O152" s="15">
        <f>'[1]TCE - ANEXO III - Preencher'!P161</f>
        <v>0</v>
      </c>
      <c r="P152" s="16">
        <f t="shared" si="14"/>
        <v>1.82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394.50875256199998</v>
      </c>
    </row>
    <row r="153" spans="1:28" x14ac:dyDescent="0.2">
      <c r="A153" s="8">
        <f>IFERROR(VLOOKUP(B153,'[1]DADOS (OCULTAR)'!$Q$3:$S$135,3,0),"")</f>
        <v>10583920000800</v>
      </c>
      <c r="B153" s="9" t="str">
        <f>'[1]TCE - ANEXO III - Preencher'!C162</f>
        <v>HOSPITAL MESTRE VITALINO</v>
      </c>
      <c r="C153" s="10"/>
      <c r="D153" s="11" t="str">
        <f>'[1]TCE - ANEXO III - Preencher'!E162</f>
        <v>ANA CLAUDIA DA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322205</v>
      </c>
      <c r="G153" s="13">
        <f>IF('[1]TCE - ANEXO III - Preencher'!H162="","",'[1]TCE - ANEXO III - Preencher'!H162)</f>
        <v>45200</v>
      </c>
      <c r="H153" s="14">
        <f>'[1]TCE - ANEXO III - Preencher'!I162</f>
        <v>0</v>
      </c>
      <c r="I153" s="14">
        <f>'[1]TCE - ANEXO III - Preencher'!J162</f>
        <v>151.92400000000001</v>
      </c>
      <c r="J153" s="14">
        <f>'[1]TCE - ANEXO III - Preencher'!K162</f>
        <v>0</v>
      </c>
      <c r="K153" s="15">
        <f>'[1]TCE - ANEXO III - Preencher'!L162</f>
        <v>124.593152562</v>
      </c>
      <c r="L153" s="15">
        <f>'[1]TCE - ANEXO III - Preencher'!M162</f>
        <v>29.39</v>
      </c>
      <c r="M153" s="15">
        <f t="shared" si="13"/>
        <v>95.203152562</v>
      </c>
      <c r="N153" s="15">
        <f>'[1]TCE - ANEXO III - Preencher'!O162</f>
        <v>1.82</v>
      </c>
      <c r="O153" s="15">
        <f>'[1]TCE - ANEXO III - Preencher'!P162</f>
        <v>0</v>
      </c>
      <c r="P153" s="16">
        <f t="shared" si="14"/>
        <v>1.82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248.94715256199999</v>
      </c>
    </row>
    <row r="154" spans="1:28" x14ac:dyDescent="0.2">
      <c r="A154" s="8">
        <f>IFERROR(VLOOKUP(B154,'[1]DADOS (OCULTAR)'!$Q$3:$S$135,3,0),"")</f>
        <v>10583920000800</v>
      </c>
      <c r="B154" s="9" t="str">
        <f>'[1]TCE - ANEXO III - Preencher'!C163</f>
        <v>HOSPITAL MESTRE VITALINO</v>
      </c>
      <c r="C154" s="10"/>
      <c r="D154" s="11" t="str">
        <f>'[1]TCE - ANEXO III - Preencher'!E163</f>
        <v>ANA CLAUDIA HONORATO PEREIRA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521130</v>
      </c>
      <c r="G154" s="13">
        <f>IF('[1]TCE - ANEXO III - Preencher'!H163="","",'[1]TCE - ANEXO III - Preencher'!H163)</f>
        <v>45200</v>
      </c>
      <c r="H154" s="14">
        <f>'[1]TCE - ANEXO III - Preencher'!I163</f>
        <v>0</v>
      </c>
      <c r="I154" s="14">
        <f>'[1]TCE - ANEXO III - Preencher'!J163</f>
        <v>159.42400000000001</v>
      </c>
      <c r="J154" s="14">
        <f>'[1]TCE - ANEXO III - Preencher'!K163</f>
        <v>0</v>
      </c>
      <c r="K154" s="15">
        <f>'[1]TCE - ANEXO III - Preencher'!L163</f>
        <v>124.593152562</v>
      </c>
      <c r="L154" s="15">
        <f>'[1]TCE - ANEXO III - Preencher'!M163</f>
        <v>26.4</v>
      </c>
      <c r="M154" s="15">
        <f t="shared" si="13"/>
        <v>98.193152561999995</v>
      </c>
      <c r="N154" s="15">
        <f>'[1]TCE - ANEXO III - Preencher'!O163</f>
        <v>1.82</v>
      </c>
      <c r="O154" s="15">
        <f>'[1]TCE - ANEXO III - Preencher'!P163</f>
        <v>0</v>
      </c>
      <c r="P154" s="16">
        <f t="shared" si="14"/>
        <v>1.82</v>
      </c>
      <c r="Q154" s="15">
        <f>'[1]TCE - ANEXO III - Preencher'!R163</f>
        <v>307.2</v>
      </c>
      <c r="R154" s="15">
        <f>'[1]TCE - ANEXO III - Preencher'!S163</f>
        <v>79.2</v>
      </c>
      <c r="S154" s="16">
        <f t="shared" si="15"/>
        <v>228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487.43715256199999</v>
      </c>
    </row>
    <row r="155" spans="1:28" x14ac:dyDescent="0.2">
      <c r="A155" s="8">
        <f>IFERROR(VLOOKUP(B155,'[1]DADOS (OCULTAR)'!$Q$3:$S$135,3,0),"")</f>
        <v>10583920000800</v>
      </c>
      <c r="B155" s="9" t="str">
        <f>'[1]TCE - ANEXO III - Preencher'!C164</f>
        <v>HOSPITAL MESTRE VITALINO</v>
      </c>
      <c r="C155" s="10"/>
      <c r="D155" s="11" t="str">
        <f>'[1]TCE - ANEXO III - Preencher'!E164</f>
        <v>ANA FERNANDA BEZERRA SALVIANO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514320</v>
      </c>
      <c r="G155" s="13">
        <f>IF('[1]TCE - ANEXO III - Preencher'!H164="","",'[1]TCE - ANEXO III - Preencher'!H164)</f>
        <v>45200</v>
      </c>
      <c r="H155" s="14">
        <f>'[1]TCE - ANEXO III - Preencher'!I164</f>
        <v>0</v>
      </c>
      <c r="I155" s="14">
        <f>'[1]TCE - ANEXO III - Preencher'!J164</f>
        <v>126.6336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1.82</v>
      </c>
      <c r="O155" s="15">
        <f>'[1]TCE - ANEXO III - Preencher'!P164</f>
        <v>0</v>
      </c>
      <c r="P155" s="16">
        <f t="shared" si="14"/>
        <v>1.82</v>
      </c>
      <c r="Q155" s="15">
        <f>'[1]TCE - ANEXO III - Preencher'!R164</f>
        <v>307.2</v>
      </c>
      <c r="R155" s="15">
        <f>'[1]TCE - ANEXO III - Preencher'!S164</f>
        <v>79.2</v>
      </c>
      <c r="S155" s="16">
        <f t="shared" si="15"/>
        <v>228</v>
      </c>
      <c r="T155" s="15">
        <f>'[1]TCE - ANEXO III - Preencher'!U164</f>
        <v>77.569999999999993</v>
      </c>
      <c r="U155" s="15">
        <f>'[1]TCE - ANEXO III - Preencher'!V164</f>
        <v>0</v>
      </c>
      <c r="V155" s="16">
        <f t="shared" si="16"/>
        <v>77.569999999999993</v>
      </c>
      <c r="W155" s="17" t="str">
        <f>IF('[1]TCE - ANEXO III - Preencher'!X164="","",'[1]TCE - ANEXO III - Preencher'!X164)</f>
        <v>AUX. CRECHE I</v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434.02359999999999</v>
      </c>
    </row>
    <row r="156" spans="1:28" x14ac:dyDescent="0.2">
      <c r="A156" s="8">
        <f>IFERROR(VLOOKUP(B156,'[1]DADOS (OCULTAR)'!$Q$3:$S$135,3,0),"")</f>
        <v>10583920000800</v>
      </c>
      <c r="B156" s="9" t="str">
        <f>'[1]TCE - ANEXO III - Preencher'!C165</f>
        <v>HOSPITAL MESTRE VITALINO</v>
      </c>
      <c r="C156" s="10"/>
      <c r="D156" s="11" t="str">
        <f>'[1]TCE - ANEXO III - Preencher'!E165</f>
        <v>ANA FLAVIA DA SILVA ALVES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513220</v>
      </c>
      <c r="G156" s="13">
        <f>IF('[1]TCE - ANEXO III - Preencher'!H165="","",'[1]TCE - ANEXO III - Preencher'!H165)</f>
        <v>45200</v>
      </c>
      <c r="H156" s="14">
        <f>'[1]TCE - ANEXO III - Preencher'!I165</f>
        <v>0</v>
      </c>
      <c r="I156" s="14">
        <f>'[1]TCE - ANEXO III - Preencher'!J165</f>
        <v>161.404</v>
      </c>
      <c r="J156" s="14">
        <f>'[1]TCE - ANEXO III - Preencher'!K165</f>
        <v>0</v>
      </c>
      <c r="K156" s="15">
        <f>'[1]TCE - ANEXO III - Preencher'!L165</f>
        <v>124.593152562</v>
      </c>
      <c r="L156" s="15">
        <f>'[1]TCE - ANEXO III - Preencher'!M165</f>
        <v>26.4</v>
      </c>
      <c r="M156" s="15">
        <f t="shared" si="13"/>
        <v>98.193152561999995</v>
      </c>
      <c r="N156" s="15">
        <f>'[1]TCE - ANEXO III - Preencher'!O165</f>
        <v>1.82</v>
      </c>
      <c r="O156" s="15">
        <f>'[1]TCE - ANEXO III - Preencher'!P165</f>
        <v>0</v>
      </c>
      <c r="P156" s="16">
        <f t="shared" si="14"/>
        <v>1.82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261.41715256200001</v>
      </c>
    </row>
    <row r="157" spans="1:28" x14ac:dyDescent="0.2">
      <c r="A157" s="8">
        <f>IFERROR(VLOOKUP(B157,'[1]DADOS (OCULTAR)'!$Q$3:$S$135,3,0),"")</f>
        <v>10583920000800</v>
      </c>
      <c r="B157" s="9" t="str">
        <f>'[1]TCE - ANEXO III - Preencher'!C166</f>
        <v>HOSPITAL MESTRE VITALINO</v>
      </c>
      <c r="C157" s="10"/>
      <c r="D157" s="11" t="str">
        <f>'[1]TCE - ANEXO III - Preencher'!E166</f>
        <v>ANA FLAVIA DE SOUZA BARROS LIRA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223605</v>
      </c>
      <c r="G157" s="13">
        <f>IF('[1]TCE - ANEXO III - Preencher'!H166="","",'[1]TCE - ANEXO III - Preencher'!H166)</f>
        <v>45200</v>
      </c>
      <c r="H157" s="14">
        <f>'[1]TCE - ANEXO III - Preencher'!I166</f>
        <v>0</v>
      </c>
      <c r="I157" s="14">
        <f>'[1]TCE - ANEXO III - Preencher'!J166</f>
        <v>257.46719999999999</v>
      </c>
      <c r="J157" s="14">
        <f>'[1]TCE - ANEXO III - Preencher'!K166</f>
        <v>0</v>
      </c>
      <c r="K157" s="15">
        <f>'[1]TCE - ANEXO III - Preencher'!L166</f>
        <v>124.593152562</v>
      </c>
      <c r="L157" s="15">
        <f>'[1]TCE - ANEXO III - Preencher'!M166</f>
        <v>3.24</v>
      </c>
      <c r="M157" s="15">
        <f t="shared" si="13"/>
        <v>121.35315256200001</v>
      </c>
      <c r="N157" s="15">
        <f>'[1]TCE - ANEXO III - Preencher'!O166</f>
        <v>1.35</v>
      </c>
      <c r="O157" s="15">
        <f>'[1]TCE - ANEXO III - Preencher'!P166</f>
        <v>0</v>
      </c>
      <c r="P157" s="16">
        <f t="shared" si="14"/>
        <v>1.35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380.17035256200001</v>
      </c>
    </row>
    <row r="158" spans="1:28" x14ac:dyDescent="0.2">
      <c r="A158" s="8">
        <f>IFERROR(VLOOKUP(B158,'[1]DADOS (OCULTAR)'!$Q$3:$S$135,3,0),"")</f>
        <v>10583920000800</v>
      </c>
      <c r="B158" s="9" t="str">
        <f>'[1]TCE - ANEXO III - Preencher'!C167</f>
        <v>HOSPITAL MESTRE VITALINO</v>
      </c>
      <c r="C158" s="10"/>
      <c r="D158" s="11" t="str">
        <f>'[1]TCE - ANEXO III - Preencher'!E167</f>
        <v>ANA GERLENI DE PAULA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223505</v>
      </c>
      <c r="G158" s="13">
        <f>IF('[1]TCE - ANEXO III - Preencher'!H167="","",'[1]TCE - ANEXO III - Preencher'!H167)</f>
        <v>45200</v>
      </c>
      <c r="H158" s="14">
        <f>'[1]TCE - ANEXO III - Preencher'!I167</f>
        <v>0</v>
      </c>
      <c r="I158" s="14">
        <f>'[1]TCE - ANEXO III - Preencher'!J167</f>
        <v>347.64879999999999</v>
      </c>
      <c r="J158" s="14">
        <f>'[1]TCE - ANEXO III - Preencher'!K167</f>
        <v>0</v>
      </c>
      <c r="K158" s="15">
        <f>'[1]TCE - ANEXO III - Preencher'!L167</f>
        <v>124.593152562</v>
      </c>
      <c r="L158" s="15">
        <f>'[1]TCE - ANEXO III - Preencher'!M167</f>
        <v>4.1100000000000003</v>
      </c>
      <c r="M158" s="15">
        <f t="shared" si="13"/>
        <v>120.483152562</v>
      </c>
      <c r="N158" s="15">
        <f>'[1]TCE - ANEXO III - Preencher'!O167</f>
        <v>1.35</v>
      </c>
      <c r="O158" s="15">
        <f>'[1]TCE - ANEXO III - Preencher'!P167</f>
        <v>0</v>
      </c>
      <c r="P158" s="16">
        <f t="shared" si="14"/>
        <v>1.35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469.481952562</v>
      </c>
    </row>
    <row r="159" spans="1:28" x14ac:dyDescent="0.2">
      <c r="A159" s="8">
        <f>IFERROR(VLOOKUP(B159,'[1]DADOS (OCULTAR)'!$Q$3:$S$135,3,0),"")</f>
        <v>10583920000800</v>
      </c>
      <c r="B159" s="9" t="str">
        <f>'[1]TCE - ANEXO III - Preencher'!C168</f>
        <v>HOSPITAL MESTRE VITALINO</v>
      </c>
      <c r="C159" s="10"/>
      <c r="D159" s="11" t="str">
        <f>'[1]TCE - ANEXO III - Preencher'!E168</f>
        <v>ANA KARLA MELO DA SILVA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252545</v>
      </c>
      <c r="G159" s="13">
        <f>IF('[1]TCE - ANEXO III - Preencher'!H168="","",'[1]TCE - ANEXO III - Preencher'!H168)</f>
        <v>45200</v>
      </c>
      <c r="H159" s="14">
        <f>'[1]TCE - ANEXO III - Preencher'!I168</f>
        <v>0</v>
      </c>
      <c r="I159" s="14">
        <f>'[1]TCE - ANEXO III - Preencher'!J168</f>
        <v>205.4496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1.82</v>
      </c>
      <c r="O159" s="15">
        <f>'[1]TCE - ANEXO III - Preencher'!P168</f>
        <v>0</v>
      </c>
      <c r="P159" s="16">
        <f t="shared" si="14"/>
        <v>1.82</v>
      </c>
      <c r="Q159" s="15">
        <f>'[1]TCE - ANEXO III - Preencher'!R168</f>
        <v>201.6</v>
      </c>
      <c r="R159" s="15">
        <f>'[1]TCE - ANEXO III - Preencher'!S168</f>
        <v>108.21</v>
      </c>
      <c r="S159" s="16">
        <f t="shared" si="15"/>
        <v>93.39</v>
      </c>
      <c r="T159" s="15">
        <f>'[1]TCE - ANEXO III - Preencher'!U168</f>
        <v>77.569999999999993</v>
      </c>
      <c r="U159" s="15">
        <f>'[1]TCE - ANEXO III - Preencher'!V168</f>
        <v>0</v>
      </c>
      <c r="V159" s="16">
        <f t="shared" si="16"/>
        <v>77.569999999999993</v>
      </c>
      <c r="W159" s="17" t="str">
        <f>IF('[1]TCE - ANEXO III - Preencher'!X168="","",'[1]TCE - ANEXO III - Preencher'!X168)</f>
        <v>AUX. CRECHE I</v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378.2296</v>
      </c>
    </row>
    <row r="160" spans="1:28" x14ac:dyDescent="0.2">
      <c r="A160" s="8">
        <f>IFERROR(VLOOKUP(B160,'[1]DADOS (OCULTAR)'!$Q$3:$S$135,3,0),"")</f>
        <v>10583920000800</v>
      </c>
      <c r="B160" s="9" t="str">
        <f>'[1]TCE - ANEXO III - Preencher'!C169</f>
        <v>HOSPITAL MESTRE VITALINO</v>
      </c>
      <c r="C160" s="10"/>
      <c r="D160" s="11" t="str">
        <f>'[1]TCE - ANEXO III - Preencher'!E169</f>
        <v>ANA KARLLA DA SILVA MACIEL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411010</v>
      </c>
      <c r="G160" s="13">
        <f>IF('[1]TCE - ANEXO III - Preencher'!H169="","",'[1]TCE - ANEXO III - Preencher'!H169)</f>
        <v>45200</v>
      </c>
      <c r="H160" s="14">
        <f>'[1]TCE - ANEXO III - Preencher'!I169</f>
        <v>0</v>
      </c>
      <c r="I160" s="14">
        <f>'[1]TCE - ANEXO III - Preencher'!J169</f>
        <v>186.64959999999999</v>
      </c>
      <c r="J160" s="14">
        <f>'[1]TCE - ANEXO III - Preencher'!K169</f>
        <v>0</v>
      </c>
      <c r="K160" s="15">
        <f>'[1]TCE - ANEXO III - Preencher'!L169</f>
        <v>124.593152562</v>
      </c>
      <c r="L160" s="15">
        <f>'[1]TCE - ANEXO III - Preencher'!M169</f>
        <v>14.05</v>
      </c>
      <c r="M160" s="15">
        <f t="shared" si="13"/>
        <v>110.543152562</v>
      </c>
      <c r="N160" s="15">
        <f>'[1]TCE - ANEXO III - Preencher'!O169</f>
        <v>1.82</v>
      </c>
      <c r="O160" s="15">
        <f>'[1]TCE - ANEXO III - Preencher'!P169</f>
        <v>0</v>
      </c>
      <c r="P160" s="16">
        <f t="shared" si="14"/>
        <v>1.82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299.012752562</v>
      </c>
    </row>
    <row r="161" spans="1:28" x14ac:dyDescent="0.2">
      <c r="A161" s="8">
        <f>IFERROR(VLOOKUP(B161,'[1]DADOS (OCULTAR)'!$Q$3:$S$135,3,0),"")</f>
        <v>10583920000800</v>
      </c>
      <c r="B161" s="9" t="str">
        <f>'[1]TCE - ANEXO III - Preencher'!C170</f>
        <v>HOSPITAL MESTRE VITALINO</v>
      </c>
      <c r="C161" s="10"/>
      <c r="D161" s="11" t="str">
        <f>'[1]TCE - ANEXO III - Preencher'!E170</f>
        <v>ANA KAROLLINA DA SILVA MAIA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223505</v>
      </c>
      <c r="G161" s="13">
        <f>IF('[1]TCE - ANEXO III - Preencher'!H170="","",'[1]TCE - ANEXO III - Preencher'!H170)</f>
        <v>45200</v>
      </c>
      <c r="H161" s="14">
        <f>'[1]TCE - ANEXO III - Preencher'!I170</f>
        <v>0</v>
      </c>
      <c r="I161" s="14">
        <f>'[1]TCE - ANEXO III - Preencher'!J170</f>
        <v>374.75200000000001</v>
      </c>
      <c r="J161" s="14">
        <f>'[1]TCE - ANEXO III - Preencher'!K170</f>
        <v>0</v>
      </c>
      <c r="K161" s="15">
        <f>'[1]TCE - ANEXO III - Preencher'!L170</f>
        <v>124.593152562</v>
      </c>
      <c r="L161" s="15">
        <f>'[1]TCE - ANEXO III - Preencher'!M170</f>
        <v>4.1100000000000003</v>
      </c>
      <c r="M161" s="15">
        <f t="shared" si="13"/>
        <v>120.483152562</v>
      </c>
      <c r="N161" s="15">
        <f>'[1]TCE - ANEXO III - Preencher'!O170</f>
        <v>1.35</v>
      </c>
      <c r="O161" s="15">
        <f>'[1]TCE - ANEXO III - Preencher'!P170</f>
        <v>0</v>
      </c>
      <c r="P161" s="16">
        <f t="shared" si="14"/>
        <v>1.35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120.26</v>
      </c>
      <c r="U161" s="15">
        <f>'[1]TCE - ANEXO III - Preencher'!V170</f>
        <v>0</v>
      </c>
      <c r="V161" s="16">
        <f t="shared" si="16"/>
        <v>120.26</v>
      </c>
      <c r="W161" s="17" t="str">
        <f>IF('[1]TCE - ANEXO III - Preencher'!X170="","",'[1]TCE - ANEXO III - Preencher'!X170)</f>
        <v>AUX. CRECHE I</v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616.84515256200007</v>
      </c>
    </row>
    <row r="162" spans="1:28" x14ac:dyDescent="0.2">
      <c r="A162" s="8">
        <f>IFERROR(VLOOKUP(B162,'[1]DADOS (OCULTAR)'!$Q$3:$S$135,3,0),"")</f>
        <v>10583920000800</v>
      </c>
      <c r="B162" s="9" t="str">
        <f>'[1]TCE - ANEXO III - Preencher'!C171</f>
        <v>HOSPITAL MESTRE VITALINO</v>
      </c>
      <c r="C162" s="10"/>
      <c r="D162" s="11" t="str">
        <f>'[1]TCE - ANEXO III - Preencher'!E171</f>
        <v>ANA KAROLLYNE CAVALCANTI SOUSA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223505</v>
      </c>
      <c r="G162" s="13">
        <f>IF('[1]TCE - ANEXO III - Preencher'!H171="","",'[1]TCE - ANEXO III - Preencher'!H171)</f>
        <v>45200</v>
      </c>
      <c r="H162" s="14">
        <f>'[1]TCE - ANEXO III - Preencher'!I171</f>
        <v>0</v>
      </c>
      <c r="I162" s="14">
        <f>'[1]TCE - ANEXO III - Preencher'!J171</f>
        <v>321.70080000000002</v>
      </c>
      <c r="J162" s="14">
        <f>'[1]TCE - ANEXO III - Preencher'!K171</f>
        <v>0</v>
      </c>
      <c r="K162" s="15">
        <f>'[1]TCE - ANEXO III - Preencher'!L171</f>
        <v>124.593152562</v>
      </c>
      <c r="L162" s="15">
        <f>'[1]TCE - ANEXO III - Preencher'!M171</f>
        <v>4.1100000000000003</v>
      </c>
      <c r="M162" s="15">
        <f t="shared" si="13"/>
        <v>120.483152562</v>
      </c>
      <c r="N162" s="15">
        <f>'[1]TCE - ANEXO III - Preencher'!O171</f>
        <v>1.35</v>
      </c>
      <c r="O162" s="15">
        <f>'[1]TCE - ANEXO III - Preencher'!P171</f>
        <v>0</v>
      </c>
      <c r="P162" s="16">
        <f t="shared" si="14"/>
        <v>1.35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443.53395256200002</v>
      </c>
    </row>
    <row r="163" spans="1:28" x14ac:dyDescent="0.2">
      <c r="A163" s="8">
        <f>IFERROR(VLOOKUP(B163,'[1]DADOS (OCULTAR)'!$Q$3:$S$135,3,0),"")</f>
        <v>10583920000800</v>
      </c>
      <c r="B163" s="9" t="str">
        <f>'[1]TCE - ANEXO III - Preencher'!C172</f>
        <v>HOSPITAL MESTRE VITALINO</v>
      </c>
      <c r="C163" s="10"/>
      <c r="D163" s="11" t="str">
        <f>'[1]TCE - ANEXO III - Preencher'!E172</f>
        <v>ANA LUCIA CAVALCANTI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514320</v>
      </c>
      <c r="G163" s="13">
        <f>IF('[1]TCE - ANEXO III - Preencher'!H172="","",'[1]TCE - ANEXO III - Preencher'!H172)</f>
        <v>45200</v>
      </c>
      <c r="H163" s="14">
        <f>'[1]TCE - ANEXO III - Preencher'!I172</f>
        <v>0</v>
      </c>
      <c r="I163" s="14">
        <f>'[1]TCE - ANEXO III - Preencher'!J172</f>
        <v>140.21440000000001</v>
      </c>
      <c r="J163" s="14">
        <f>'[1]TCE - ANEXO III - Preencher'!K172</f>
        <v>0</v>
      </c>
      <c r="K163" s="15">
        <f>'[1]TCE - ANEXO III - Preencher'!L172</f>
        <v>124.593152562</v>
      </c>
      <c r="L163" s="15">
        <f>'[1]TCE - ANEXO III - Preencher'!M172</f>
        <v>26.4</v>
      </c>
      <c r="M163" s="15">
        <f t="shared" si="13"/>
        <v>98.193152561999995</v>
      </c>
      <c r="N163" s="15">
        <f>'[1]TCE - ANEXO III - Preencher'!O172</f>
        <v>1.82</v>
      </c>
      <c r="O163" s="15">
        <f>'[1]TCE - ANEXO III - Preencher'!P172</f>
        <v>0</v>
      </c>
      <c r="P163" s="16">
        <f t="shared" si="14"/>
        <v>1.82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240.227552562</v>
      </c>
    </row>
    <row r="164" spans="1:28" x14ac:dyDescent="0.2">
      <c r="A164" s="8">
        <f>IFERROR(VLOOKUP(B164,'[1]DADOS (OCULTAR)'!$Q$3:$S$135,3,0),"")</f>
        <v>10583920000800</v>
      </c>
      <c r="B164" s="9" t="str">
        <f>'[1]TCE - ANEXO III - Preencher'!C173</f>
        <v>HOSPITAL MESTRE VITALINO</v>
      </c>
      <c r="C164" s="10"/>
      <c r="D164" s="11" t="str">
        <f>'[1]TCE - ANEXO III - Preencher'!E173</f>
        <v>ANA LUCIA DE SANTANA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411010</v>
      </c>
      <c r="G164" s="13">
        <f>IF('[1]TCE - ANEXO III - Preencher'!H173="","",'[1]TCE - ANEXO III - Preencher'!H173)</f>
        <v>45200</v>
      </c>
      <c r="H164" s="14">
        <f>'[1]TCE - ANEXO III - Preencher'!I173</f>
        <v>0</v>
      </c>
      <c r="I164" s="14">
        <f>'[1]TCE - ANEXO III - Preencher'!J173</f>
        <v>112.3944</v>
      </c>
      <c r="J164" s="14">
        <f>'[1]TCE - ANEXO III - Preencher'!K173</f>
        <v>0</v>
      </c>
      <c r="K164" s="15">
        <f>'[1]TCE - ANEXO III - Preencher'!L173</f>
        <v>124.593152562</v>
      </c>
      <c r="L164" s="15">
        <f>'[1]TCE - ANEXO III - Preencher'!M173</f>
        <v>26.23</v>
      </c>
      <c r="M164" s="15">
        <f t="shared" si="13"/>
        <v>98.363152561999996</v>
      </c>
      <c r="N164" s="15">
        <f>'[1]TCE - ANEXO III - Preencher'!O173</f>
        <v>1.82</v>
      </c>
      <c r="O164" s="15">
        <f>'[1]TCE - ANEXO III - Preencher'!P173</f>
        <v>0</v>
      </c>
      <c r="P164" s="16">
        <f t="shared" si="14"/>
        <v>1.82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212.57755256199999</v>
      </c>
    </row>
    <row r="165" spans="1:28" x14ac:dyDescent="0.2">
      <c r="A165" s="8">
        <f>IFERROR(VLOOKUP(B165,'[1]DADOS (OCULTAR)'!$Q$3:$S$135,3,0),"")</f>
        <v>10583920000800</v>
      </c>
      <c r="B165" s="9" t="str">
        <f>'[1]TCE - ANEXO III - Preencher'!C174</f>
        <v>HOSPITAL MESTRE VITALINO</v>
      </c>
      <c r="C165" s="10"/>
      <c r="D165" s="11" t="str">
        <f>'[1]TCE - ANEXO III - Preencher'!E174</f>
        <v>ANA LUCIA DEJANIRA DE SOUZA CABRAL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322205</v>
      </c>
      <c r="G165" s="13">
        <f>IF('[1]TCE - ANEXO III - Preencher'!H174="","",'[1]TCE - ANEXO III - Preencher'!H174)</f>
        <v>45200</v>
      </c>
      <c r="H165" s="14">
        <f>'[1]TCE - ANEXO III - Preencher'!I174</f>
        <v>0</v>
      </c>
      <c r="I165" s="14">
        <f>'[1]TCE - ANEXO III - Preencher'!J174</f>
        <v>156.85599999999999</v>
      </c>
      <c r="J165" s="14">
        <f>'[1]TCE - ANEXO III - Preencher'!K174</f>
        <v>0</v>
      </c>
      <c r="K165" s="15">
        <f>'[1]TCE - ANEXO III - Preencher'!L174</f>
        <v>124.593152562</v>
      </c>
      <c r="L165" s="15">
        <f>'[1]TCE - ANEXO III - Preencher'!M174</f>
        <v>28.41</v>
      </c>
      <c r="M165" s="15">
        <f t="shared" si="13"/>
        <v>96.183152562000004</v>
      </c>
      <c r="N165" s="15">
        <f>'[1]TCE - ANEXO III - Preencher'!O174</f>
        <v>1.82</v>
      </c>
      <c r="O165" s="15">
        <f>'[1]TCE - ANEXO III - Preencher'!P174</f>
        <v>0</v>
      </c>
      <c r="P165" s="16">
        <f t="shared" si="14"/>
        <v>1.82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254.85915256199999</v>
      </c>
    </row>
    <row r="166" spans="1:28" x14ac:dyDescent="0.2">
      <c r="A166" s="8">
        <f>IFERROR(VLOOKUP(B166,'[1]DADOS (OCULTAR)'!$Q$3:$S$135,3,0),"")</f>
        <v>10583920000800</v>
      </c>
      <c r="B166" s="9" t="str">
        <f>'[1]TCE - ANEXO III - Preencher'!C175</f>
        <v>HOSPITAL MESTRE VITALINO</v>
      </c>
      <c r="C166" s="10"/>
      <c r="D166" s="11" t="str">
        <f>'[1]TCE - ANEXO III - Preencher'!E175</f>
        <v>ANA LUCIA DOS SANTOS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322205</v>
      </c>
      <c r="G166" s="13">
        <f>IF('[1]TCE - ANEXO III - Preencher'!H175="","",'[1]TCE - ANEXO III - Preencher'!H175)</f>
        <v>45200</v>
      </c>
      <c r="H166" s="14">
        <f>'[1]TCE - ANEXO III - Preencher'!I175</f>
        <v>0</v>
      </c>
      <c r="I166" s="14">
        <f>'[1]TCE - ANEXO III - Preencher'!J175</f>
        <v>183.5128</v>
      </c>
      <c r="J166" s="14">
        <f>'[1]TCE - ANEXO III - Preencher'!K175</f>
        <v>0</v>
      </c>
      <c r="K166" s="15">
        <f>'[1]TCE - ANEXO III - Preencher'!L175</f>
        <v>124.593152562</v>
      </c>
      <c r="L166" s="15">
        <f>'[1]TCE - ANEXO III - Preencher'!M175</f>
        <v>29.39</v>
      </c>
      <c r="M166" s="15">
        <f t="shared" si="13"/>
        <v>95.203152562</v>
      </c>
      <c r="N166" s="15">
        <f>'[1]TCE - ANEXO III - Preencher'!O175</f>
        <v>1.82</v>
      </c>
      <c r="O166" s="15">
        <f>'[1]TCE - ANEXO III - Preencher'!P175</f>
        <v>0</v>
      </c>
      <c r="P166" s="16">
        <f t="shared" si="14"/>
        <v>1.82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280.53595256199998</v>
      </c>
    </row>
    <row r="167" spans="1:28" x14ac:dyDescent="0.2">
      <c r="A167" s="8">
        <f>IFERROR(VLOOKUP(B167,'[1]DADOS (OCULTAR)'!$Q$3:$S$135,3,0),"")</f>
        <v>10583920000800</v>
      </c>
      <c r="B167" s="9" t="str">
        <f>'[1]TCE - ANEXO III - Preencher'!C176</f>
        <v>HOSPITAL MESTRE VITALINO</v>
      </c>
      <c r="C167" s="10"/>
      <c r="D167" s="11" t="str">
        <f>'[1]TCE - ANEXO III - Preencher'!E176</f>
        <v>ANA LUIZA SIMOES DE BRITO</v>
      </c>
      <c r="E167" s="9" t="str">
        <f>IF('[1]TCE - ANEXO III - Preencher'!F176="4 - Assistência Odontológica","2 - Outros Profissionais da Saúde",'[1]TCE - ANEXO III - Preencher'!F176)</f>
        <v>1 - Médico</v>
      </c>
      <c r="F167" s="12" t="str">
        <f>'[1]TCE - ANEXO III - Preencher'!G176</f>
        <v>225125</v>
      </c>
      <c r="G167" s="13">
        <f>IF('[1]TCE - ANEXO III - Preencher'!H176="","",'[1]TCE - ANEXO III - Preencher'!H176)</f>
        <v>45200</v>
      </c>
      <c r="H167" s="14">
        <f>'[1]TCE - ANEXO III - Preencher'!I176</f>
        <v>0</v>
      </c>
      <c r="I167" s="14">
        <f>'[1]TCE - ANEXO III - Preencher'!J176</f>
        <v>1738.1992</v>
      </c>
      <c r="J167" s="14">
        <f>'[1]TCE - ANEXO III - Preencher'!K176</f>
        <v>0</v>
      </c>
      <c r="K167" s="15">
        <f>'[1]TCE - ANEXO III - Preencher'!L176</f>
        <v>124.593152562</v>
      </c>
      <c r="L167" s="15">
        <f>'[1]TCE - ANEXO III - Preencher'!M176</f>
        <v>3.96</v>
      </c>
      <c r="M167" s="15">
        <f t="shared" si="13"/>
        <v>120.63315256200001</v>
      </c>
      <c r="N167" s="15">
        <f>'[1]TCE - ANEXO III - Preencher'!O176</f>
        <v>6.01</v>
      </c>
      <c r="O167" s="15">
        <f>'[1]TCE - ANEXO III - Preencher'!P176</f>
        <v>1.23</v>
      </c>
      <c r="P167" s="16">
        <f t="shared" si="14"/>
        <v>4.7799999999999994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1863.6123525620001</v>
      </c>
    </row>
    <row r="168" spans="1:28" x14ac:dyDescent="0.2">
      <c r="A168" s="8">
        <f>IFERROR(VLOOKUP(B168,'[1]DADOS (OCULTAR)'!$Q$3:$S$135,3,0),"")</f>
        <v>10583920000800</v>
      </c>
      <c r="B168" s="9" t="str">
        <f>'[1]TCE - ANEXO III - Preencher'!C177</f>
        <v>HOSPITAL MESTRE VITALINO</v>
      </c>
      <c r="C168" s="10"/>
      <c r="D168" s="11" t="str">
        <f>'[1]TCE - ANEXO III - Preencher'!E177</f>
        <v>ANA MARIA DA SILVA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521130</v>
      </c>
      <c r="G168" s="13">
        <f>IF('[1]TCE - ANEXO III - Preencher'!H177="","",'[1]TCE - ANEXO III - Preencher'!H177)</f>
        <v>45200</v>
      </c>
      <c r="H168" s="14">
        <f>'[1]TCE - ANEXO III - Preencher'!I177</f>
        <v>0</v>
      </c>
      <c r="I168" s="14">
        <f>'[1]TCE - ANEXO III - Preencher'!J177</f>
        <v>145.452</v>
      </c>
      <c r="J168" s="14">
        <f>'[1]TCE - ANEXO III - Preencher'!K177</f>
        <v>0</v>
      </c>
      <c r="K168" s="15">
        <f>'[1]TCE - ANEXO III - Preencher'!L177</f>
        <v>124.593152562</v>
      </c>
      <c r="L168" s="15">
        <f>'[1]TCE - ANEXO III - Preencher'!M177</f>
        <v>26.4</v>
      </c>
      <c r="M168" s="15">
        <f t="shared" si="13"/>
        <v>98.193152561999995</v>
      </c>
      <c r="N168" s="15">
        <f>'[1]TCE - ANEXO III - Preencher'!O177</f>
        <v>1.82</v>
      </c>
      <c r="O168" s="15">
        <f>'[1]TCE - ANEXO III - Preencher'!P177</f>
        <v>0</v>
      </c>
      <c r="P168" s="16">
        <f t="shared" si="14"/>
        <v>1.82</v>
      </c>
      <c r="Q168" s="15">
        <f>'[1]TCE - ANEXO III - Preencher'!R177</f>
        <v>307.2</v>
      </c>
      <c r="R168" s="15">
        <f>'[1]TCE - ANEXO III - Preencher'!S177</f>
        <v>79.2</v>
      </c>
      <c r="S168" s="16">
        <f t="shared" si="15"/>
        <v>228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473.46515256199996</v>
      </c>
    </row>
    <row r="169" spans="1:28" x14ac:dyDescent="0.2">
      <c r="A169" s="8">
        <f>IFERROR(VLOOKUP(B169,'[1]DADOS (OCULTAR)'!$Q$3:$S$135,3,0),"")</f>
        <v>10583920000800</v>
      </c>
      <c r="B169" s="9" t="str">
        <f>'[1]TCE - ANEXO III - Preencher'!C178</f>
        <v>HOSPITAL MESTRE VITALINO</v>
      </c>
      <c r="C169" s="10"/>
      <c r="D169" s="11" t="str">
        <f>'[1]TCE - ANEXO III - Preencher'!E178</f>
        <v>ANA MARIA DE LIMA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322205</v>
      </c>
      <c r="G169" s="13">
        <f>IF('[1]TCE - ANEXO III - Preencher'!H178="","",'[1]TCE - ANEXO III - Preencher'!H178)</f>
        <v>45200</v>
      </c>
      <c r="H169" s="14">
        <f>'[1]TCE - ANEXO III - Preencher'!I178</f>
        <v>0</v>
      </c>
      <c r="I169" s="14">
        <f>'[1]TCE - ANEXO III - Preencher'!J178</f>
        <v>175.5376</v>
      </c>
      <c r="J169" s="14">
        <f>'[1]TCE - ANEXO III - Preencher'!K178</f>
        <v>0</v>
      </c>
      <c r="K169" s="15">
        <f>'[1]TCE - ANEXO III - Preencher'!L178</f>
        <v>124.593152562</v>
      </c>
      <c r="L169" s="15">
        <f>'[1]TCE - ANEXO III - Preencher'!M178</f>
        <v>29.39</v>
      </c>
      <c r="M169" s="15">
        <f t="shared" si="13"/>
        <v>95.203152562</v>
      </c>
      <c r="N169" s="15">
        <f>'[1]TCE - ANEXO III - Preencher'!O178</f>
        <v>1.82</v>
      </c>
      <c r="O169" s="15">
        <f>'[1]TCE - ANEXO III - Preencher'!P178</f>
        <v>0</v>
      </c>
      <c r="P169" s="16">
        <f t="shared" si="14"/>
        <v>1.82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272.560752562</v>
      </c>
    </row>
    <row r="170" spans="1:28" x14ac:dyDescent="0.2">
      <c r="A170" s="8">
        <f>IFERROR(VLOOKUP(B170,'[1]DADOS (OCULTAR)'!$Q$3:$S$135,3,0),"")</f>
        <v>10583920000800</v>
      </c>
      <c r="B170" s="9" t="str">
        <f>'[1]TCE - ANEXO III - Preencher'!C179</f>
        <v>HOSPITAL MESTRE VITALINO</v>
      </c>
      <c r="C170" s="10"/>
      <c r="D170" s="11" t="str">
        <f>'[1]TCE - ANEXO III - Preencher'!E179</f>
        <v>ANA MARIA DE LIMA SOUSA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322205</v>
      </c>
      <c r="G170" s="13">
        <f>IF('[1]TCE - ANEXO III - Preencher'!H179="","",'[1]TCE - ANEXO III - Preencher'!H179)</f>
        <v>45200</v>
      </c>
      <c r="H170" s="14">
        <f>'[1]TCE - ANEXO III - Preencher'!I179</f>
        <v>0</v>
      </c>
      <c r="I170" s="14">
        <f>'[1]TCE - ANEXO III - Preencher'!J179</f>
        <v>187.74</v>
      </c>
      <c r="J170" s="14">
        <f>'[1]TCE - ANEXO III - Preencher'!K179</f>
        <v>0</v>
      </c>
      <c r="K170" s="15">
        <f>'[1]TCE - ANEXO III - Preencher'!L179</f>
        <v>124.593152562</v>
      </c>
      <c r="L170" s="15">
        <f>'[1]TCE - ANEXO III - Preencher'!M179</f>
        <v>29.39</v>
      </c>
      <c r="M170" s="15">
        <f t="shared" si="13"/>
        <v>95.203152562</v>
      </c>
      <c r="N170" s="15">
        <f>'[1]TCE - ANEXO III - Preencher'!O179</f>
        <v>1.82</v>
      </c>
      <c r="O170" s="15">
        <f>'[1]TCE - ANEXO III - Preencher'!P179</f>
        <v>0</v>
      </c>
      <c r="P170" s="16">
        <f t="shared" si="14"/>
        <v>1.82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77.55</v>
      </c>
      <c r="U170" s="15">
        <f>'[1]TCE - ANEXO III - Preencher'!V179</f>
        <v>0</v>
      </c>
      <c r="V170" s="16">
        <f t="shared" si="16"/>
        <v>77.55</v>
      </c>
      <c r="W170" s="17" t="str">
        <f>IF('[1]TCE - ANEXO III - Preencher'!X179="","",'[1]TCE - ANEXO III - Preencher'!X179)</f>
        <v>AUX. CRECHE I</v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362.31315256200003</v>
      </c>
    </row>
    <row r="171" spans="1:28" x14ac:dyDescent="0.2">
      <c r="A171" s="8">
        <f>IFERROR(VLOOKUP(B171,'[1]DADOS (OCULTAR)'!$Q$3:$S$135,3,0),"")</f>
        <v>10583920000800</v>
      </c>
      <c r="B171" s="9" t="str">
        <f>'[1]TCE - ANEXO III - Preencher'!C180</f>
        <v>HOSPITAL MESTRE VITALINO</v>
      </c>
      <c r="C171" s="10"/>
      <c r="D171" s="11" t="str">
        <f>'[1]TCE - ANEXO III - Preencher'!E180</f>
        <v>ANA MARIA PERPEDIGNA DE AZEVEDO SIQUEIRA FONTENELE</v>
      </c>
      <c r="E171" s="9" t="str">
        <f>IF('[1]TCE - ANEXO III - Preencher'!F180="4 - Assistência Odontológica","2 - Outros Profissionais da Saúde",'[1]TCE - ANEXO III - Preencher'!F180)</f>
        <v>1 - Médico</v>
      </c>
      <c r="F171" s="12" t="str">
        <f>'[1]TCE - ANEXO III - Preencher'!G180</f>
        <v>225125</v>
      </c>
      <c r="G171" s="13">
        <f>IF('[1]TCE - ANEXO III - Preencher'!H180="","",'[1]TCE - ANEXO III - Preencher'!H180)</f>
        <v>45200</v>
      </c>
      <c r="H171" s="14">
        <f>'[1]TCE - ANEXO III - Preencher'!I180</f>
        <v>0</v>
      </c>
      <c r="I171" s="14">
        <f>'[1]TCE - ANEXO III - Preencher'!J180</f>
        <v>1568.8871999999999</v>
      </c>
      <c r="J171" s="14">
        <f>'[1]TCE - ANEXO III - Preencher'!K180</f>
        <v>0</v>
      </c>
      <c r="K171" s="15">
        <f>'[1]TCE - ANEXO III - Preencher'!L180</f>
        <v>124.593152562</v>
      </c>
      <c r="L171" s="15">
        <f>'[1]TCE - ANEXO III - Preencher'!M180</f>
        <v>3.96</v>
      </c>
      <c r="M171" s="15">
        <f t="shared" si="13"/>
        <v>120.63315256200001</v>
      </c>
      <c r="N171" s="15">
        <f>'[1]TCE - ANEXO III - Preencher'!O180</f>
        <v>6.01</v>
      </c>
      <c r="O171" s="15">
        <f>'[1]TCE - ANEXO III - Preencher'!P180</f>
        <v>1.23</v>
      </c>
      <c r="P171" s="16">
        <f t="shared" si="14"/>
        <v>4.7799999999999994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1694.3003525619999</v>
      </c>
    </row>
    <row r="172" spans="1:28" x14ac:dyDescent="0.2">
      <c r="A172" s="8">
        <f>IFERROR(VLOOKUP(B172,'[1]DADOS (OCULTAR)'!$Q$3:$S$135,3,0),"")</f>
        <v>10583920000800</v>
      </c>
      <c r="B172" s="9" t="str">
        <f>'[1]TCE - ANEXO III - Preencher'!C181</f>
        <v>HOSPITAL MESTRE VITALINO</v>
      </c>
      <c r="C172" s="10"/>
      <c r="D172" s="11" t="str">
        <f>'[1]TCE - ANEXO III - Preencher'!E181</f>
        <v>ANA MARIA RICARDO DE SOUZA CAVALCANTI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322205</v>
      </c>
      <c r="G172" s="13">
        <f>IF('[1]TCE - ANEXO III - Preencher'!H181="","",'[1]TCE - ANEXO III - Preencher'!H181)</f>
        <v>45200</v>
      </c>
      <c r="H172" s="14">
        <f>'[1]TCE - ANEXO III - Preencher'!I181</f>
        <v>0</v>
      </c>
      <c r="I172" s="14">
        <f>'[1]TCE - ANEXO III - Preencher'!J181</f>
        <v>161.62960000000001</v>
      </c>
      <c r="J172" s="14">
        <f>'[1]TCE - ANEXO III - Preencher'!K181</f>
        <v>0</v>
      </c>
      <c r="K172" s="15">
        <f>'[1]TCE - ANEXO III - Preencher'!L181</f>
        <v>124.593152562</v>
      </c>
      <c r="L172" s="15">
        <f>'[1]TCE - ANEXO III - Preencher'!M181</f>
        <v>29.39</v>
      </c>
      <c r="M172" s="15">
        <f t="shared" si="13"/>
        <v>95.203152562</v>
      </c>
      <c r="N172" s="15">
        <f>'[1]TCE - ANEXO III - Preencher'!O181</f>
        <v>1.82</v>
      </c>
      <c r="O172" s="15">
        <f>'[1]TCE - ANEXO III - Preencher'!P181</f>
        <v>0</v>
      </c>
      <c r="P172" s="16">
        <f t="shared" si="14"/>
        <v>1.82</v>
      </c>
      <c r="Q172" s="15">
        <f>'[1]TCE - ANEXO III - Preencher'!R181</f>
        <v>403.2</v>
      </c>
      <c r="R172" s="15">
        <f>'[1]TCE - ANEXO III - Preencher'!S181</f>
        <v>88.17</v>
      </c>
      <c r="S172" s="16">
        <f t="shared" si="15"/>
        <v>315.02999999999997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573.68275256199991</v>
      </c>
    </row>
    <row r="173" spans="1:28" x14ac:dyDescent="0.2">
      <c r="A173" s="8">
        <f>IFERROR(VLOOKUP(B173,'[1]DADOS (OCULTAR)'!$Q$3:$S$135,3,0),"")</f>
        <v>10583920000800</v>
      </c>
      <c r="B173" s="9" t="str">
        <f>'[1]TCE - ANEXO III - Preencher'!C182</f>
        <v>HOSPITAL MESTRE VITALINO</v>
      </c>
      <c r="C173" s="10"/>
      <c r="D173" s="11" t="str">
        <f>'[1]TCE - ANEXO III - Preencher'!E182</f>
        <v>ANA MARIA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223505</v>
      </c>
      <c r="G173" s="13">
        <f>IF('[1]TCE - ANEXO III - Preencher'!H182="","",'[1]TCE - ANEXO III - Preencher'!H182)</f>
        <v>45200</v>
      </c>
      <c r="H173" s="14">
        <f>'[1]TCE - ANEXO III - Preencher'!I182</f>
        <v>0</v>
      </c>
      <c r="I173" s="14">
        <f>'[1]TCE - ANEXO III - Preencher'!J182</f>
        <v>317.81040000000002</v>
      </c>
      <c r="J173" s="14">
        <f>'[1]TCE - ANEXO III - Preencher'!K182</f>
        <v>0</v>
      </c>
      <c r="K173" s="15">
        <f>'[1]TCE - ANEXO III - Preencher'!L182</f>
        <v>124.593152562</v>
      </c>
      <c r="L173" s="15">
        <f>'[1]TCE - ANEXO III - Preencher'!M182</f>
        <v>3.85</v>
      </c>
      <c r="M173" s="15">
        <f t="shared" si="13"/>
        <v>120.74315256200001</v>
      </c>
      <c r="N173" s="15">
        <f>'[1]TCE - ANEXO III - Preencher'!O182</f>
        <v>1.35</v>
      </c>
      <c r="O173" s="15">
        <f>'[1]TCE - ANEXO III - Preencher'!P182</f>
        <v>0</v>
      </c>
      <c r="P173" s="16">
        <f t="shared" si="14"/>
        <v>1.35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439.90355256200007</v>
      </c>
    </row>
    <row r="174" spans="1:28" x14ac:dyDescent="0.2">
      <c r="A174" s="8">
        <f>IFERROR(VLOOKUP(B174,'[1]DADOS (OCULTAR)'!$Q$3:$S$135,3,0),"")</f>
        <v>10583920000800</v>
      </c>
      <c r="B174" s="9" t="str">
        <f>'[1]TCE - ANEXO III - Preencher'!C183</f>
        <v>HOSPITAL MESTRE VITALINO</v>
      </c>
      <c r="C174" s="10"/>
      <c r="D174" s="11" t="str">
        <f>'[1]TCE - ANEXO III - Preencher'!E183</f>
        <v>ANA MARIA SOARES DOMINGOS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322205</v>
      </c>
      <c r="G174" s="13">
        <f>IF('[1]TCE - ANEXO III - Preencher'!H183="","",'[1]TCE - ANEXO III - Preencher'!H183)</f>
        <v>45200</v>
      </c>
      <c r="H174" s="14">
        <f>'[1]TCE - ANEXO III - Preencher'!I183</f>
        <v>0</v>
      </c>
      <c r="I174" s="14">
        <f>'[1]TCE - ANEXO III - Preencher'!J183</f>
        <v>153.38399999999999</v>
      </c>
      <c r="J174" s="14">
        <f>'[1]TCE - ANEXO III - Preencher'!K183</f>
        <v>0</v>
      </c>
      <c r="K174" s="15">
        <f>'[1]TCE - ANEXO III - Preencher'!L183</f>
        <v>124.593152562</v>
      </c>
      <c r="L174" s="15">
        <f>'[1]TCE - ANEXO III - Preencher'!M183</f>
        <v>29.39</v>
      </c>
      <c r="M174" s="15">
        <f t="shared" si="13"/>
        <v>95.203152562</v>
      </c>
      <c r="N174" s="15">
        <f>'[1]TCE - ANEXO III - Preencher'!O183</f>
        <v>1.82</v>
      </c>
      <c r="O174" s="15">
        <f>'[1]TCE - ANEXO III - Preencher'!P183</f>
        <v>0</v>
      </c>
      <c r="P174" s="16">
        <f t="shared" si="14"/>
        <v>1.82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77.55</v>
      </c>
      <c r="U174" s="15">
        <f>'[1]TCE - ANEXO III - Preencher'!V183</f>
        <v>0</v>
      </c>
      <c r="V174" s="16">
        <f t="shared" si="16"/>
        <v>77.55</v>
      </c>
      <c r="W174" s="17" t="str">
        <f>IF('[1]TCE - ANEXO III - Preencher'!X183="","",'[1]TCE - ANEXO III - Preencher'!X183)</f>
        <v>AUX. CRECHE I</v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327.95715256199998</v>
      </c>
    </row>
    <row r="175" spans="1:28" x14ac:dyDescent="0.2">
      <c r="A175" s="8">
        <f>IFERROR(VLOOKUP(B175,'[1]DADOS (OCULTAR)'!$Q$3:$S$135,3,0),"")</f>
        <v>10583920000800</v>
      </c>
      <c r="B175" s="9" t="str">
        <f>'[1]TCE - ANEXO III - Preencher'!C184</f>
        <v>HOSPITAL MESTRE VITALINO</v>
      </c>
      <c r="C175" s="10"/>
      <c r="D175" s="11" t="str">
        <f>'[1]TCE - ANEXO III - Preencher'!E184</f>
        <v>ANA MARILIA GONCALVES PEREIRA</v>
      </c>
      <c r="E175" s="9" t="str">
        <f>IF('[1]TCE - ANEXO III - Preencher'!F184="4 - Assistência Odontológica","2 - Outros Profissionais da Saúde",'[1]TCE - ANEXO III - Preencher'!F184)</f>
        <v>1 - Médico</v>
      </c>
      <c r="F175" s="12" t="str">
        <f>'[1]TCE - ANEXO III - Preencher'!G184</f>
        <v>225150</v>
      </c>
      <c r="G175" s="13">
        <f>IF('[1]TCE - ANEXO III - Preencher'!H184="","",'[1]TCE - ANEXO III - Preencher'!H184)</f>
        <v>45200</v>
      </c>
      <c r="H175" s="14">
        <f>'[1]TCE - ANEXO III - Preencher'!I184</f>
        <v>0</v>
      </c>
      <c r="I175" s="14">
        <f>'[1]TCE - ANEXO III - Preencher'!J184</f>
        <v>971.88400000000001</v>
      </c>
      <c r="J175" s="14">
        <f>'[1]TCE - ANEXO III - Preencher'!K184</f>
        <v>0</v>
      </c>
      <c r="K175" s="15">
        <f>'[1]TCE - ANEXO III - Preencher'!L184</f>
        <v>124.593152562</v>
      </c>
      <c r="L175" s="15">
        <f>'[1]TCE - ANEXO III - Preencher'!M184</f>
        <v>3.96</v>
      </c>
      <c r="M175" s="15">
        <f t="shared" si="13"/>
        <v>120.63315256200001</v>
      </c>
      <c r="N175" s="15">
        <f>'[1]TCE - ANEXO III - Preencher'!O184</f>
        <v>6.01</v>
      </c>
      <c r="O175" s="15">
        <f>'[1]TCE - ANEXO III - Preencher'!P184</f>
        <v>1.23</v>
      </c>
      <c r="P175" s="16">
        <f t="shared" si="14"/>
        <v>4.7799999999999994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1097.2971525620001</v>
      </c>
    </row>
    <row r="176" spans="1:28" x14ac:dyDescent="0.2">
      <c r="A176" s="8">
        <f>IFERROR(VLOOKUP(B176,'[1]DADOS (OCULTAR)'!$Q$3:$S$135,3,0),"")</f>
        <v>10583920000800</v>
      </c>
      <c r="B176" s="9" t="str">
        <f>'[1]TCE - ANEXO III - Preencher'!C185</f>
        <v>HOSPITAL MESTRE VITALINO</v>
      </c>
      <c r="C176" s="10"/>
      <c r="D176" s="11" t="str">
        <f>'[1]TCE - ANEXO III - Preencher'!E185</f>
        <v>ANA PATRICIA DA SILVA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514320</v>
      </c>
      <c r="G176" s="13">
        <f>IF('[1]TCE - ANEXO III - Preencher'!H185="","",'[1]TCE - ANEXO III - Preencher'!H185)</f>
        <v>45200</v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1.82</v>
      </c>
      <c r="O176" s="15">
        <f>'[1]TCE - ANEXO III - Preencher'!P185</f>
        <v>0</v>
      </c>
      <c r="P176" s="16">
        <f t="shared" si="14"/>
        <v>1.82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1.82</v>
      </c>
    </row>
    <row r="177" spans="1:28" x14ac:dyDescent="0.2">
      <c r="A177" s="8">
        <f>IFERROR(VLOOKUP(B177,'[1]DADOS (OCULTAR)'!$Q$3:$S$135,3,0),"")</f>
        <v>10583920000800</v>
      </c>
      <c r="B177" s="9" t="str">
        <f>'[1]TCE - ANEXO III - Preencher'!C186</f>
        <v>HOSPITAL MESTRE VITALINO</v>
      </c>
      <c r="C177" s="10"/>
      <c r="D177" s="11" t="str">
        <f>'[1]TCE - ANEXO III - Preencher'!E186</f>
        <v>ANA PAULA DA SILVA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763305</v>
      </c>
      <c r="G177" s="13">
        <f>IF('[1]TCE - ANEXO III - Preencher'!H186="","",'[1]TCE - ANEXO III - Preencher'!H186)</f>
        <v>45200</v>
      </c>
      <c r="H177" s="14">
        <f>'[1]TCE - ANEXO III - Preencher'!I186</f>
        <v>0</v>
      </c>
      <c r="I177" s="14">
        <f>'[1]TCE - ANEXO III - Preencher'!J186</f>
        <v>126.988</v>
      </c>
      <c r="J177" s="14">
        <f>'[1]TCE - ANEXO III - Preencher'!K186</f>
        <v>0</v>
      </c>
      <c r="K177" s="15">
        <f>'[1]TCE - ANEXO III - Preencher'!L186</f>
        <v>124.593152562</v>
      </c>
      <c r="L177" s="15">
        <f>'[1]TCE - ANEXO III - Preencher'!M186</f>
        <v>29.39</v>
      </c>
      <c r="M177" s="15">
        <f t="shared" si="13"/>
        <v>95.203152562</v>
      </c>
      <c r="N177" s="15">
        <f>'[1]TCE - ANEXO III - Preencher'!O186</f>
        <v>1.82</v>
      </c>
      <c r="O177" s="15">
        <f>'[1]TCE - ANEXO III - Preencher'!P186</f>
        <v>0</v>
      </c>
      <c r="P177" s="16">
        <f t="shared" si="14"/>
        <v>1.82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224.01115256200001</v>
      </c>
    </row>
    <row r="178" spans="1:28" x14ac:dyDescent="0.2">
      <c r="A178" s="8">
        <f>IFERROR(VLOOKUP(B178,'[1]DADOS (OCULTAR)'!$Q$3:$S$135,3,0),"")</f>
        <v>10583920000800</v>
      </c>
      <c r="B178" s="9" t="str">
        <f>'[1]TCE - ANEXO III - Preencher'!C187</f>
        <v>HOSPITAL MESTRE VITALINO</v>
      </c>
      <c r="C178" s="10"/>
      <c r="D178" s="11" t="str">
        <f>'[1]TCE - ANEXO III - Preencher'!E187</f>
        <v>ANA PAULA DA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322205</v>
      </c>
      <c r="G178" s="13">
        <f>IF('[1]TCE - ANEXO III - Preencher'!H187="","",'[1]TCE - ANEXO III - Preencher'!H187)</f>
        <v>45200</v>
      </c>
      <c r="H178" s="14">
        <f>'[1]TCE - ANEXO III - Preencher'!I187</f>
        <v>0</v>
      </c>
      <c r="I178" s="14">
        <f>'[1]TCE - ANEXO III - Preencher'!J187</f>
        <v>194.8184</v>
      </c>
      <c r="J178" s="14">
        <f>'[1]TCE - ANEXO III - Preencher'!K187</f>
        <v>0</v>
      </c>
      <c r="K178" s="15">
        <f>'[1]TCE - ANEXO III - Preencher'!L187</f>
        <v>124.593152562</v>
      </c>
      <c r="L178" s="15">
        <f>'[1]TCE - ANEXO III - Preencher'!M187</f>
        <v>29.39</v>
      </c>
      <c r="M178" s="15">
        <f t="shared" si="13"/>
        <v>95.203152562</v>
      </c>
      <c r="N178" s="15">
        <f>'[1]TCE - ANEXO III - Preencher'!O187</f>
        <v>1.82</v>
      </c>
      <c r="O178" s="15">
        <f>'[1]TCE - ANEXO III - Preencher'!P187</f>
        <v>0</v>
      </c>
      <c r="P178" s="16">
        <f t="shared" si="14"/>
        <v>1.82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291.841552562</v>
      </c>
    </row>
    <row r="179" spans="1:28" x14ac:dyDescent="0.2">
      <c r="A179" s="8">
        <f>IFERROR(VLOOKUP(B179,'[1]DADOS (OCULTAR)'!$Q$3:$S$135,3,0),"")</f>
        <v>10583920000800</v>
      </c>
      <c r="B179" s="9" t="str">
        <f>'[1]TCE - ANEXO III - Preencher'!C188</f>
        <v>HOSPITAL MESTRE VITALINO</v>
      </c>
      <c r="C179" s="10"/>
      <c r="D179" s="11" t="str">
        <f>'[1]TCE - ANEXO III - Preencher'!E188</f>
        <v>ANA PAULA DA SILVA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322205</v>
      </c>
      <c r="G179" s="13">
        <f>IF('[1]TCE - ANEXO III - Preencher'!H188="","",'[1]TCE - ANEXO III - Preencher'!H188)</f>
        <v>45200</v>
      </c>
      <c r="H179" s="14">
        <f>'[1]TCE - ANEXO III - Preencher'!I188</f>
        <v>0</v>
      </c>
      <c r="I179" s="14">
        <f>'[1]TCE - ANEXO III - Preencher'!J188</f>
        <v>153.38720000000001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1.82</v>
      </c>
      <c r="O179" s="15">
        <f>'[1]TCE - ANEXO III - Preencher'!P188</f>
        <v>0</v>
      </c>
      <c r="P179" s="16">
        <f t="shared" si="14"/>
        <v>1.82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155.2072</v>
      </c>
    </row>
    <row r="180" spans="1:28" x14ac:dyDescent="0.2">
      <c r="A180" s="8">
        <f>IFERROR(VLOOKUP(B180,'[1]DADOS (OCULTAR)'!$Q$3:$S$135,3,0),"")</f>
        <v>10583920000800</v>
      </c>
      <c r="B180" s="9" t="str">
        <f>'[1]TCE - ANEXO III - Preencher'!C189</f>
        <v>HOSPITAL MESTRE VITALINO</v>
      </c>
      <c r="C180" s="10"/>
      <c r="D180" s="11" t="str">
        <f>'[1]TCE - ANEXO III - Preencher'!E189</f>
        <v>ANA PAULA DA SILVA FARIAS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411010</v>
      </c>
      <c r="G180" s="13">
        <f>IF('[1]TCE - ANEXO III - Preencher'!H189="","",'[1]TCE - ANEXO III - Preencher'!H189)</f>
        <v>45200</v>
      </c>
      <c r="H180" s="14">
        <f>'[1]TCE - ANEXO III - Preencher'!I189</f>
        <v>0</v>
      </c>
      <c r="I180" s="14">
        <f>'[1]TCE - ANEXO III - Preencher'!J189</f>
        <v>178.01920000000001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1.82</v>
      </c>
      <c r="O180" s="15">
        <f>'[1]TCE - ANEXO III - Preencher'!P189</f>
        <v>0</v>
      </c>
      <c r="P180" s="16">
        <f t="shared" si="14"/>
        <v>1.82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179.83920000000001</v>
      </c>
    </row>
    <row r="181" spans="1:28" x14ac:dyDescent="0.2">
      <c r="A181" s="8">
        <f>IFERROR(VLOOKUP(B181,'[1]DADOS (OCULTAR)'!$Q$3:$S$135,3,0),"")</f>
        <v>10583920000800</v>
      </c>
      <c r="B181" s="9" t="str">
        <f>'[1]TCE - ANEXO III - Preencher'!C190</f>
        <v>HOSPITAL MESTRE VITALINO</v>
      </c>
      <c r="C181" s="10"/>
      <c r="D181" s="11" t="str">
        <f>'[1]TCE - ANEXO III - Preencher'!E190</f>
        <v>ANA PAULA DA SILVA SANTOS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322205</v>
      </c>
      <c r="G181" s="13">
        <f>IF('[1]TCE - ANEXO III - Preencher'!H190="","",'[1]TCE - ANEXO III - Preencher'!H190)</f>
        <v>45200</v>
      </c>
      <c r="H181" s="14">
        <f>'[1]TCE - ANEXO III - Preencher'!I190</f>
        <v>0</v>
      </c>
      <c r="I181" s="14">
        <f>'[1]TCE - ANEXO III - Preencher'!J190</f>
        <v>159.93039999999999</v>
      </c>
      <c r="J181" s="14">
        <f>'[1]TCE - ANEXO III - Preencher'!K190</f>
        <v>0</v>
      </c>
      <c r="K181" s="15">
        <f>'[1]TCE - ANEXO III - Preencher'!L190</f>
        <v>124.593152562</v>
      </c>
      <c r="L181" s="15">
        <f>'[1]TCE - ANEXO III - Preencher'!M190</f>
        <v>24.49</v>
      </c>
      <c r="M181" s="15">
        <f t="shared" si="13"/>
        <v>100.10315256200001</v>
      </c>
      <c r="N181" s="15">
        <f>'[1]TCE - ANEXO III - Preencher'!O190</f>
        <v>1.82</v>
      </c>
      <c r="O181" s="15">
        <f>'[1]TCE - ANEXO III - Preencher'!P190</f>
        <v>0</v>
      </c>
      <c r="P181" s="16">
        <f t="shared" si="14"/>
        <v>1.82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261.853552562</v>
      </c>
    </row>
    <row r="182" spans="1:28" x14ac:dyDescent="0.2">
      <c r="A182" s="8">
        <f>IFERROR(VLOOKUP(B182,'[1]DADOS (OCULTAR)'!$Q$3:$S$135,3,0),"")</f>
        <v>10583920000800</v>
      </c>
      <c r="B182" s="9" t="str">
        <f>'[1]TCE - ANEXO III - Preencher'!C191</f>
        <v>HOSPITAL MESTRE VITALINO</v>
      </c>
      <c r="C182" s="10"/>
      <c r="D182" s="11" t="str">
        <f>'[1]TCE - ANEXO III - Preencher'!E191</f>
        <v>ANA PAULA DE BARROS FERREIRA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322205</v>
      </c>
      <c r="G182" s="13">
        <f>IF('[1]TCE - ANEXO III - Preencher'!H191="","",'[1]TCE - ANEXO III - Preencher'!H191)</f>
        <v>45200</v>
      </c>
      <c r="H182" s="14">
        <f>'[1]TCE - ANEXO III - Preencher'!I191</f>
        <v>0</v>
      </c>
      <c r="I182" s="14">
        <f>'[1]TCE - ANEXO III - Preencher'!J191</f>
        <v>168.69200000000001</v>
      </c>
      <c r="J182" s="14">
        <f>'[1]TCE - ANEXO III - Preencher'!K191</f>
        <v>0</v>
      </c>
      <c r="K182" s="15">
        <f>'[1]TCE - ANEXO III - Preencher'!L191</f>
        <v>124.593152562</v>
      </c>
      <c r="L182" s="15">
        <f>'[1]TCE - ANEXO III - Preencher'!M191</f>
        <v>29.39</v>
      </c>
      <c r="M182" s="15">
        <f t="shared" si="13"/>
        <v>95.203152562</v>
      </c>
      <c r="N182" s="15">
        <f>'[1]TCE - ANEXO III - Preencher'!O191</f>
        <v>1.82</v>
      </c>
      <c r="O182" s="15">
        <f>'[1]TCE - ANEXO III - Preencher'!P191</f>
        <v>0</v>
      </c>
      <c r="P182" s="16">
        <f t="shared" si="14"/>
        <v>1.82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265.71515256200001</v>
      </c>
    </row>
    <row r="183" spans="1:28" x14ac:dyDescent="0.2">
      <c r="A183" s="8">
        <f>IFERROR(VLOOKUP(B183,'[1]DADOS (OCULTAR)'!$Q$3:$S$135,3,0),"")</f>
        <v>10583920000800</v>
      </c>
      <c r="B183" s="9" t="str">
        <f>'[1]TCE - ANEXO III - Preencher'!C192</f>
        <v>HOSPITAL MESTRE VITALINO</v>
      </c>
      <c r="C183" s="10"/>
      <c r="D183" s="11" t="str">
        <f>'[1]TCE - ANEXO III - Preencher'!E192</f>
        <v>ANA PAULA MAIA LEITE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223208</v>
      </c>
      <c r="G183" s="13">
        <f>IF('[1]TCE - ANEXO III - Preencher'!H192="","",'[1]TCE - ANEXO III - Preencher'!H192)</f>
        <v>45200</v>
      </c>
      <c r="H183" s="14">
        <f>'[1]TCE - ANEXO III - Preencher'!I192</f>
        <v>0</v>
      </c>
      <c r="I183" s="14">
        <f>'[1]TCE - ANEXO III - Preencher'!J192</f>
        <v>587.28</v>
      </c>
      <c r="J183" s="14">
        <f>'[1]TCE - ANEXO III - Preencher'!K192</f>
        <v>0</v>
      </c>
      <c r="K183" s="15">
        <f>'[1]TCE - ANEXO III - Preencher'!L192</f>
        <v>124.593152562</v>
      </c>
      <c r="L183" s="15">
        <f>'[1]TCE - ANEXO III - Preencher'!M192</f>
        <v>5.94</v>
      </c>
      <c r="M183" s="15">
        <f t="shared" si="13"/>
        <v>118.653152562</v>
      </c>
      <c r="N183" s="15">
        <f>'[1]TCE - ANEXO III - Preencher'!O192</f>
        <v>1.82</v>
      </c>
      <c r="O183" s="15">
        <f>'[1]TCE - ANEXO III - Preencher'!P192</f>
        <v>0</v>
      </c>
      <c r="P183" s="16">
        <f t="shared" si="14"/>
        <v>1.82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2533.09090909</v>
      </c>
      <c r="Y183" s="15">
        <f>'[1]TCE - ANEXO III - Preencher'!Z192</f>
        <v>0</v>
      </c>
      <c r="Z183" s="16">
        <f t="shared" si="17"/>
        <v>2533.09090909</v>
      </c>
      <c r="AA183" s="17" t="str">
        <f>IF('[1]TCE - ANEXO III - Preencher'!AB192="","",'[1]TCE - ANEXO III - Preencher'!AB192)</f>
        <v/>
      </c>
      <c r="AB183" s="15">
        <f t="shared" si="12"/>
        <v>3240.8440616520002</v>
      </c>
    </row>
    <row r="184" spans="1:28" x14ac:dyDescent="0.2">
      <c r="A184" s="8">
        <f>IFERROR(VLOOKUP(B184,'[1]DADOS (OCULTAR)'!$Q$3:$S$135,3,0),"")</f>
        <v>10583920000800</v>
      </c>
      <c r="B184" s="9" t="str">
        <f>'[1]TCE - ANEXO III - Preencher'!C193</f>
        <v>HOSPITAL MESTRE VITALINO</v>
      </c>
      <c r="C184" s="10"/>
      <c r="D184" s="11" t="str">
        <f>'[1]TCE - ANEXO III - Preencher'!E193</f>
        <v>ANA PAULA ROSA DA SILVA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514320</v>
      </c>
      <c r="G184" s="13">
        <f>IF('[1]TCE - ANEXO III - Preencher'!H193="","",'[1]TCE - ANEXO III - Preencher'!H193)</f>
        <v>45200</v>
      </c>
      <c r="H184" s="14">
        <f>'[1]TCE - ANEXO III - Preencher'!I193</f>
        <v>0</v>
      </c>
      <c r="I184" s="14">
        <f>'[1]TCE - ANEXO III - Preencher'!J193</f>
        <v>132.54400000000001</v>
      </c>
      <c r="J184" s="14">
        <f>'[1]TCE - ANEXO III - Preencher'!K193</f>
        <v>0</v>
      </c>
      <c r="K184" s="15">
        <f>'[1]TCE - ANEXO III - Preencher'!L193</f>
        <v>124.593152562</v>
      </c>
      <c r="L184" s="15">
        <f>'[1]TCE - ANEXO III - Preencher'!M193</f>
        <v>26.4</v>
      </c>
      <c r="M184" s="15">
        <f t="shared" si="13"/>
        <v>98.193152561999995</v>
      </c>
      <c r="N184" s="15">
        <f>'[1]TCE - ANEXO III - Preencher'!O193</f>
        <v>1.82</v>
      </c>
      <c r="O184" s="15">
        <f>'[1]TCE - ANEXO III - Preencher'!P193</f>
        <v>0</v>
      </c>
      <c r="P184" s="16">
        <f t="shared" si="14"/>
        <v>1.82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232.557152562</v>
      </c>
    </row>
    <row r="185" spans="1:28" x14ac:dyDescent="0.2">
      <c r="A185" s="8">
        <f>IFERROR(VLOOKUP(B185,'[1]DADOS (OCULTAR)'!$Q$3:$S$135,3,0),"")</f>
        <v>10583920000800</v>
      </c>
      <c r="B185" s="9" t="str">
        <f>'[1]TCE - ANEXO III - Preencher'!C194</f>
        <v>HOSPITAL MESTRE VITALINO</v>
      </c>
      <c r="C185" s="10"/>
      <c r="D185" s="11" t="str">
        <f>'[1]TCE - ANEXO III - Preencher'!E194</f>
        <v>ANA PAULA SILVEIRA DE OLIVEIRA LEO</v>
      </c>
      <c r="E185" s="9" t="str">
        <f>IF('[1]TCE - ANEXO III - Preencher'!F194="4 - Assistência Odontológica","2 - Outros Profissionais da Saúde",'[1]TCE - ANEXO III - Preencher'!F194)</f>
        <v>1 - Médico</v>
      </c>
      <c r="F185" s="12" t="str">
        <f>'[1]TCE - ANEXO III - Preencher'!G194</f>
        <v>225124</v>
      </c>
      <c r="G185" s="13">
        <f>IF('[1]TCE - ANEXO III - Preencher'!H194="","",'[1]TCE - ANEXO III - Preencher'!H194)</f>
        <v>45200</v>
      </c>
      <c r="H185" s="14">
        <f>'[1]TCE - ANEXO III - Preencher'!I194</f>
        <v>0</v>
      </c>
      <c r="I185" s="14">
        <f>'[1]TCE - ANEXO III - Preencher'!J194</f>
        <v>1171.2791999999999</v>
      </c>
      <c r="J185" s="14">
        <f>'[1]TCE - ANEXO III - Preencher'!K194</f>
        <v>0</v>
      </c>
      <c r="K185" s="15">
        <f>'[1]TCE - ANEXO III - Preencher'!L194</f>
        <v>124.593152562</v>
      </c>
      <c r="L185" s="15">
        <f>'[1]TCE - ANEXO III - Preencher'!M194</f>
        <v>3.96</v>
      </c>
      <c r="M185" s="15">
        <f t="shared" si="13"/>
        <v>120.63315256200001</v>
      </c>
      <c r="N185" s="15">
        <f>'[1]TCE - ANEXO III - Preencher'!O194</f>
        <v>6.01</v>
      </c>
      <c r="O185" s="15">
        <f>'[1]TCE - ANEXO III - Preencher'!P194</f>
        <v>1.23</v>
      </c>
      <c r="P185" s="16">
        <f t="shared" si="14"/>
        <v>4.7799999999999994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1296.692352562</v>
      </c>
    </row>
    <row r="186" spans="1:28" x14ac:dyDescent="0.2">
      <c r="A186" s="8">
        <f>IFERROR(VLOOKUP(B186,'[1]DADOS (OCULTAR)'!$Q$3:$S$135,3,0),"")</f>
        <v>10583920000800</v>
      </c>
      <c r="B186" s="9" t="str">
        <f>'[1]TCE - ANEXO III - Preencher'!C195</f>
        <v>HOSPITAL MESTRE VITALINO</v>
      </c>
      <c r="C186" s="10"/>
      <c r="D186" s="11" t="str">
        <f>'[1]TCE - ANEXO III - Preencher'!E195</f>
        <v>ANA ROSA MELO CORREA LIMA</v>
      </c>
      <c r="E186" s="9" t="str">
        <f>IF('[1]TCE - ANEXO III - Preencher'!F195="4 - Assistência Odontológica","2 - Outros Profissionais da Saúde",'[1]TCE - ANEXO III - Preencher'!F195)</f>
        <v>1 - Médico</v>
      </c>
      <c r="F186" s="12" t="str">
        <f>'[1]TCE - ANEXO III - Preencher'!G195</f>
        <v>225112</v>
      </c>
      <c r="G186" s="13">
        <f>IF('[1]TCE - ANEXO III - Preencher'!H195="","",'[1]TCE - ANEXO III - Preencher'!H195)</f>
        <v>45200</v>
      </c>
      <c r="H186" s="14">
        <f>'[1]TCE - ANEXO III - Preencher'!I195</f>
        <v>0</v>
      </c>
      <c r="I186" s="14">
        <f>'[1]TCE - ANEXO III - Preencher'!J195</f>
        <v>893.53120000000001</v>
      </c>
      <c r="J186" s="14">
        <f>'[1]TCE - ANEXO III - Preencher'!K195</f>
        <v>0</v>
      </c>
      <c r="K186" s="15">
        <f>'[1]TCE - ANEXO III - Preencher'!L195</f>
        <v>124.593152562</v>
      </c>
      <c r="L186" s="15">
        <f>'[1]TCE - ANEXO III - Preencher'!M195</f>
        <v>3.96</v>
      </c>
      <c r="M186" s="15">
        <f t="shared" si="13"/>
        <v>120.63315256200001</v>
      </c>
      <c r="N186" s="15">
        <f>'[1]TCE - ANEXO III - Preencher'!O195</f>
        <v>6.01</v>
      </c>
      <c r="O186" s="15">
        <f>'[1]TCE - ANEXO III - Preencher'!P195</f>
        <v>1.23</v>
      </c>
      <c r="P186" s="16">
        <f t="shared" si="14"/>
        <v>4.7799999999999994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1018.9443525619999</v>
      </c>
    </row>
    <row r="187" spans="1:28" x14ac:dyDescent="0.2">
      <c r="A187" s="8">
        <f>IFERROR(VLOOKUP(B187,'[1]DADOS (OCULTAR)'!$Q$3:$S$135,3,0),"")</f>
        <v>10583920000800</v>
      </c>
      <c r="B187" s="9" t="str">
        <f>'[1]TCE - ANEXO III - Preencher'!C196</f>
        <v>HOSPITAL MESTRE VITALINO</v>
      </c>
      <c r="C187" s="10"/>
      <c r="D187" s="11" t="str">
        <f>'[1]TCE - ANEXO III - Preencher'!E196</f>
        <v>ANA SOFIA ESCOBAR SANCHEZ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411005</v>
      </c>
      <c r="G187" s="13">
        <f>IF('[1]TCE - ANEXO III - Preencher'!H196="","",'[1]TCE - ANEXO III - Preencher'!H196)</f>
        <v>45200</v>
      </c>
      <c r="H187" s="14">
        <f>'[1]TCE - ANEXO III - Preencher'!I196</f>
        <v>0</v>
      </c>
      <c r="I187" s="14">
        <f>'[1]TCE - ANEXO III - Preencher'!J196</f>
        <v>12.4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1.82</v>
      </c>
      <c r="O187" s="15">
        <f>'[1]TCE - ANEXO III - Preencher'!P196</f>
        <v>0</v>
      </c>
      <c r="P187" s="16">
        <f t="shared" si="14"/>
        <v>1.82</v>
      </c>
      <c r="Q187" s="15">
        <f>'[1]TCE - ANEXO III - Preencher'!R196</f>
        <v>403.2</v>
      </c>
      <c r="R187" s="15">
        <f>'[1]TCE - ANEXO III - Preencher'!S196</f>
        <v>37.200000000000003</v>
      </c>
      <c r="S187" s="16">
        <f t="shared" si="15"/>
        <v>366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380.22</v>
      </c>
    </row>
    <row r="188" spans="1:28" x14ac:dyDescent="0.2">
      <c r="A188" s="8">
        <f>IFERROR(VLOOKUP(B188,'[1]DADOS (OCULTAR)'!$Q$3:$S$135,3,0),"")</f>
        <v>10583920000800</v>
      </c>
      <c r="B188" s="9" t="str">
        <f>'[1]TCE - ANEXO III - Preencher'!C197</f>
        <v>HOSPITAL MESTRE VITALINO</v>
      </c>
      <c r="C188" s="10"/>
      <c r="D188" s="11" t="str">
        <f>'[1]TCE - ANEXO III - Preencher'!E197</f>
        <v>ANALICE BARBOSA FACUNDES MARINHO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322205</v>
      </c>
      <c r="G188" s="13">
        <f>IF('[1]TCE - ANEXO III - Preencher'!H197="","",'[1]TCE - ANEXO III - Preencher'!H197)</f>
        <v>45200</v>
      </c>
      <c r="H188" s="14">
        <f>'[1]TCE - ANEXO III - Preencher'!I197</f>
        <v>0</v>
      </c>
      <c r="I188" s="14">
        <f>'[1]TCE - ANEXO III - Preencher'!J197</f>
        <v>158.5384</v>
      </c>
      <c r="J188" s="14">
        <f>'[1]TCE - ANEXO III - Preencher'!K197</f>
        <v>0</v>
      </c>
      <c r="K188" s="15">
        <f>'[1]TCE - ANEXO III - Preencher'!L197</f>
        <v>124.593152562</v>
      </c>
      <c r="L188" s="15">
        <f>'[1]TCE - ANEXO III - Preencher'!M197</f>
        <v>29.39</v>
      </c>
      <c r="M188" s="15">
        <f t="shared" si="13"/>
        <v>95.203152562</v>
      </c>
      <c r="N188" s="15">
        <f>'[1]TCE - ANEXO III - Preencher'!O197</f>
        <v>1.82</v>
      </c>
      <c r="O188" s="15">
        <f>'[1]TCE - ANEXO III - Preencher'!P197</f>
        <v>0</v>
      </c>
      <c r="P188" s="16">
        <f t="shared" si="14"/>
        <v>1.82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255.56155256199997</v>
      </c>
    </row>
    <row r="189" spans="1:28" x14ac:dyDescent="0.2">
      <c r="A189" s="8">
        <f>IFERROR(VLOOKUP(B189,'[1]DADOS (OCULTAR)'!$Q$3:$S$135,3,0),"")</f>
        <v>10583920000800</v>
      </c>
      <c r="B189" s="9" t="str">
        <f>'[1]TCE - ANEXO III - Preencher'!C198</f>
        <v>HOSPITAL MESTRE VITALINO</v>
      </c>
      <c r="C189" s="10"/>
      <c r="D189" s="11" t="str">
        <f>'[1]TCE - ANEXO III - Preencher'!E198</f>
        <v>ANDERSON NAPOLEAO CRUZ LUCENA</v>
      </c>
      <c r="E189" s="9" t="str">
        <f>IF('[1]TCE - ANEXO III - Preencher'!F198="4 - Assistência Odontológica","2 - Outros Profissionais da Saúde",'[1]TCE - ANEXO III - Preencher'!F198)</f>
        <v>1 - Médico</v>
      </c>
      <c r="F189" s="12" t="str">
        <f>'[1]TCE - ANEXO III - Preencher'!G198</f>
        <v>225120</v>
      </c>
      <c r="G189" s="13">
        <f>IF('[1]TCE - ANEXO III - Preencher'!H198="","",'[1]TCE - ANEXO III - Preencher'!H198)</f>
        <v>45200</v>
      </c>
      <c r="H189" s="14">
        <f>'[1]TCE - ANEXO III - Preencher'!I198</f>
        <v>0</v>
      </c>
      <c r="I189" s="14">
        <f>'[1]TCE - ANEXO III - Preencher'!J198</f>
        <v>754.37279999999998</v>
      </c>
      <c r="J189" s="14">
        <f>'[1]TCE - ANEXO III - Preencher'!K198</f>
        <v>0</v>
      </c>
      <c r="K189" s="15">
        <f>'[1]TCE - ANEXO III - Preencher'!L198</f>
        <v>124.593152562</v>
      </c>
      <c r="L189" s="15">
        <f>'[1]TCE - ANEXO III - Preencher'!M198</f>
        <v>3.96</v>
      </c>
      <c r="M189" s="15">
        <f t="shared" si="13"/>
        <v>120.63315256200001</v>
      </c>
      <c r="N189" s="15">
        <f>'[1]TCE - ANEXO III - Preencher'!O198</f>
        <v>6.01</v>
      </c>
      <c r="O189" s="15">
        <f>'[1]TCE - ANEXO III - Preencher'!P198</f>
        <v>1.23</v>
      </c>
      <c r="P189" s="16">
        <f t="shared" si="14"/>
        <v>4.7799999999999994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879.78595256199992</v>
      </c>
    </row>
    <row r="190" spans="1:28" x14ac:dyDescent="0.2">
      <c r="A190" s="8">
        <f>IFERROR(VLOOKUP(B190,'[1]DADOS (OCULTAR)'!$Q$3:$S$135,3,0),"")</f>
        <v>10583920000800</v>
      </c>
      <c r="B190" s="9" t="str">
        <f>'[1]TCE - ANEXO III - Preencher'!C199</f>
        <v>HOSPITAL MESTRE VITALINO</v>
      </c>
      <c r="C190" s="10"/>
      <c r="D190" s="11" t="str">
        <f>'[1]TCE - ANEXO III - Preencher'!E199</f>
        <v>ANDERSON RICARDO RIBEIRO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521130</v>
      </c>
      <c r="G190" s="13">
        <f>IF('[1]TCE - ANEXO III - Preencher'!H199="","",'[1]TCE - ANEXO III - Preencher'!H199)</f>
        <v>45200</v>
      </c>
      <c r="H190" s="14">
        <f>'[1]TCE - ANEXO III - Preencher'!I199</f>
        <v>0</v>
      </c>
      <c r="I190" s="14">
        <f>'[1]TCE - ANEXO III - Preencher'!J199</f>
        <v>146.89359999999999</v>
      </c>
      <c r="J190" s="14">
        <f>'[1]TCE - ANEXO III - Preencher'!K199</f>
        <v>0</v>
      </c>
      <c r="K190" s="15">
        <f>'[1]TCE - ANEXO III - Preencher'!L199</f>
        <v>124.593152562</v>
      </c>
      <c r="L190" s="15">
        <f>'[1]TCE - ANEXO III - Preencher'!M199</f>
        <v>26.4</v>
      </c>
      <c r="M190" s="15">
        <f t="shared" si="13"/>
        <v>98.193152561999995</v>
      </c>
      <c r="N190" s="15">
        <f>'[1]TCE - ANEXO III - Preencher'!O199</f>
        <v>1.82</v>
      </c>
      <c r="O190" s="15">
        <f>'[1]TCE - ANEXO III - Preencher'!P199</f>
        <v>0</v>
      </c>
      <c r="P190" s="16">
        <f t="shared" si="14"/>
        <v>1.82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246.90675256199998</v>
      </c>
    </row>
    <row r="191" spans="1:28" x14ac:dyDescent="0.2">
      <c r="A191" s="8">
        <f>IFERROR(VLOOKUP(B191,'[1]DADOS (OCULTAR)'!$Q$3:$S$135,3,0),"")</f>
        <v>10583920000800</v>
      </c>
      <c r="B191" s="9" t="str">
        <f>'[1]TCE - ANEXO III - Preencher'!C200</f>
        <v>HOSPITAL MESTRE VITALINO</v>
      </c>
      <c r="C191" s="10"/>
      <c r="D191" s="11" t="str">
        <f>'[1]TCE - ANEXO III - Preencher'!E200</f>
        <v>ANDERSON SANTIAGO DA SILVA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517410</v>
      </c>
      <c r="G191" s="13">
        <f>IF('[1]TCE - ANEXO III - Preencher'!H200="","",'[1]TCE - ANEXO III - Preencher'!H200)</f>
        <v>45200</v>
      </c>
      <c r="H191" s="14">
        <f>'[1]TCE - ANEXO III - Preencher'!I200</f>
        <v>0</v>
      </c>
      <c r="I191" s="14">
        <f>'[1]TCE - ANEXO III - Preencher'!J200</f>
        <v>130.86959999999999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1.82</v>
      </c>
      <c r="O191" s="15">
        <f>'[1]TCE - ANEXO III - Preencher'!P200</f>
        <v>0</v>
      </c>
      <c r="P191" s="16">
        <f t="shared" si="14"/>
        <v>1.82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132.68959999999998</v>
      </c>
    </row>
    <row r="192" spans="1:28" x14ac:dyDescent="0.2">
      <c r="A192" s="8">
        <f>IFERROR(VLOOKUP(B192,'[1]DADOS (OCULTAR)'!$Q$3:$S$135,3,0),"")</f>
        <v>10583920000800</v>
      </c>
      <c r="B192" s="9" t="str">
        <f>'[1]TCE - ANEXO III - Preencher'!C201</f>
        <v>HOSPITAL MESTRE VITALINO</v>
      </c>
      <c r="C192" s="10"/>
      <c r="D192" s="11" t="str">
        <f>'[1]TCE - ANEXO III - Preencher'!E201</f>
        <v>ANDERSON VAGNER BARBOSA DOS SANTOS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411010</v>
      </c>
      <c r="G192" s="13">
        <f>IF('[1]TCE - ANEXO III - Preencher'!H201="","",'[1]TCE - ANEXO III - Preencher'!H201)</f>
        <v>45200</v>
      </c>
      <c r="H192" s="14">
        <f>'[1]TCE - ANEXO III - Preencher'!I201</f>
        <v>0</v>
      </c>
      <c r="I192" s="14">
        <f>'[1]TCE - ANEXO III - Preencher'!J201</f>
        <v>139.1344</v>
      </c>
      <c r="J192" s="14">
        <f>'[1]TCE - ANEXO III - Preencher'!K201</f>
        <v>0</v>
      </c>
      <c r="K192" s="15">
        <f>'[1]TCE - ANEXO III - Preencher'!L201</f>
        <v>124.593152562</v>
      </c>
      <c r="L192" s="15">
        <f>'[1]TCE - ANEXO III - Preencher'!M201</f>
        <v>28.1</v>
      </c>
      <c r="M192" s="15">
        <f t="shared" si="13"/>
        <v>96.493152562000006</v>
      </c>
      <c r="N192" s="15">
        <f>'[1]TCE - ANEXO III - Preencher'!O201</f>
        <v>1.82</v>
      </c>
      <c r="O192" s="15">
        <f>'[1]TCE - ANEXO III - Preencher'!P201</f>
        <v>0</v>
      </c>
      <c r="P192" s="16">
        <f t="shared" si="14"/>
        <v>1.82</v>
      </c>
      <c r="Q192" s="15">
        <f>'[1]TCE - ANEXO III - Preencher'!R201</f>
        <v>307.2</v>
      </c>
      <c r="R192" s="15">
        <f>'[1]TCE - ANEXO III - Preencher'!S201</f>
        <v>84.3</v>
      </c>
      <c r="S192" s="16">
        <f t="shared" si="15"/>
        <v>222.89999999999998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460.34755256199998</v>
      </c>
    </row>
    <row r="193" spans="1:28" x14ac:dyDescent="0.2">
      <c r="A193" s="8">
        <f>IFERROR(VLOOKUP(B193,'[1]DADOS (OCULTAR)'!$Q$3:$S$135,3,0),"")</f>
        <v>10583920000800</v>
      </c>
      <c r="B193" s="9" t="str">
        <f>'[1]TCE - ANEXO III - Preencher'!C202</f>
        <v>HOSPITAL MESTRE VITALINO</v>
      </c>
      <c r="C193" s="10"/>
      <c r="D193" s="11" t="str">
        <f>'[1]TCE - ANEXO III - Preencher'!E202</f>
        <v>ANDRE ALVES BEZERRA MENDES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515110</v>
      </c>
      <c r="G193" s="13">
        <f>IF('[1]TCE - ANEXO III - Preencher'!H202="","",'[1]TCE - ANEXO III - Preencher'!H202)</f>
        <v>45200</v>
      </c>
      <c r="H193" s="14">
        <f>'[1]TCE - ANEXO III - Preencher'!I202</f>
        <v>0</v>
      </c>
      <c r="I193" s="14">
        <f>'[1]TCE - ANEXO III - Preencher'!J202</f>
        <v>126.72</v>
      </c>
      <c r="J193" s="14">
        <f>'[1]TCE - ANEXO III - Preencher'!K202</f>
        <v>0</v>
      </c>
      <c r="K193" s="15">
        <f>'[1]TCE - ANEXO III - Preencher'!L202</f>
        <v>124.593152562</v>
      </c>
      <c r="L193" s="15">
        <f>'[1]TCE - ANEXO III - Preencher'!M202</f>
        <v>26.4</v>
      </c>
      <c r="M193" s="15">
        <f t="shared" si="13"/>
        <v>98.193152561999995</v>
      </c>
      <c r="N193" s="15">
        <f>'[1]TCE - ANEXO III - Preencher'!O202</f>
        <v>1.82</v>
      </c>
      <c r="O193" s="15">
        <f>'[1]TCE - ANEXO III - Preencher'!P202</f>
        <v>0</v>
      </c>
      <c r="P193" s="16">
        <f t="shared" si="14"/>
        <v>1.82</v>
      </c>
      <c r="Q193" s="15">
        <f>'[1]TCE - ANEXO III - Preencher'!R202</f>
        <v>153.6</v>
      </c>
      <c r="R193" s="15">
        <f>'[1]TCE - ANEXO III - Preencher'!S202</f>
        <v>79.2</v>
      </c>
      <c r="S193" s="16">
        <f t="shared" si="15"/>
        <v>74.399999999999991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301.13315256199996</v>
      </c>
    </row>
    <row r="194" spans="1:28" x14ac:dyDescent="0.2">
      <c r="A194" s="8">
        <f>IFERROR(VLOOKUP(B194,'[1]DADOS (OCULTAR)'!$Q$3:$S$135,3,0),"")</f>
        <v>10583920000800</v>
      </c>
      <c r="B194" s="9" t="str">
        <f>'[1]TCE - ANEXO III - Preencher'!C203</f>
        <v>HOSPITAL MESTRE VITALINO</v>
      </c>
      <c r="C194" s="10"/>
      <c r="D194" s="11" t="str">
        <f>'[1]TCE - ANEXO III - Preencher'!E203</f>
        <v>ANDRE AUGUSTO LEMOS VIDAL DE NEGREIROS</v>
      </c>
      <c r="E194" s="9" t="str">
        <f>IF('[1]TCE - ANEXO III - Preencher'!F203="4 - Assistência Odontológica","2 - Outros Profissionais da Saúde",'[1]TCE - ANEXO III - Preencher'!F203)</f>
        <v>1 - Médico</v>
      </c>
      <c r="F194" s="12" t="str">
        <f>'[1]TCE - ANEXO III - Preencher'!G203</f>
        <v>225112</v>
      </c>
      <c r="G194" s="13">
        <f>IF('[1]TCE - ANEXO III - Preencher'!H203="","",'[1]TCE - ANEXO III - Preencher'!H203)</f>
        <v>45200</v>
      </c>
      <c r="H194" s="14">
        <f>'[1]TCE - ANEXO III - Preencher'!I203</f>
        <v>0</v>
      </c>
      <c r="I194" s="14">
        <f>'[1]TCE - ANEXO III - Preencher'!J203</f>
        <v>1426.6135999999999</v>
      </c>
      <c r="J194" s="14">
        <f>'[1]TCE - ANEXO III - Preencher'!K203</f>
        <v>0</v>
      </c>
      <c r="K194" s="15">
        <f>'[1]TCE - ANEXO III - Preencher'!L203</f>
        <v>124.593152562</v>
      </c>
      <c r="L194" s="15">
        <f>'[1]TCE - ANEXO III - Preencher'!M203</f>
        <v>3.96</v>
      </c>
      <c r="M194" s="15">
        <f t="shared" si="13"/>
        <v>120.63315256200001</v>
      </c>
      <c r="N194" s="15">
        <f>'[1]TCE - ANEXO III - Preencher'!O203</f>
        <v>6.01</v>
      </c>
      <c r="O194" s="15">
        <f>'[1]TCE - ANEXO III - Preencher'!P203</f>
        <v>1.23</v>
      </c>
      <c r="P194" s="16">
        <f t="shared" si="14"/>
        <v>4.7799999999999994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1552.026752562</v>
      </c>
    </row>
    <row r="195" spans="1:28" x14ac:dyDescent="0.2">
      <c r="A195" s="8">
        <f>IFERROR(VLOOKUP(B195,'[1]DADOS (OCULTAR)'!$Q$3:$S$135,3,0),"")</f>
        <v>10583920000800</v>
      </c>
      <c r="B195" s="9" t="str">
        <f>'[1]TCE - ANEXO III - Preencher'!C204</f>
        <v>HOSPITAL MESTRE VITALINO</v>
      </c>
      <c r="C195" s="10"/>
      <c r="D195" s="11" t="str">
        <f>'[1]TCE - ANEXO III - Preencher'!E204</f>
        <v>ANDRE DA SILVA SANTOS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223605</v>
      </c>
      <c r="G195" s="13">
        <f>IF('[1]TCE - ANEXO III - Preencher'!H204="","",'[1]TCE - ANEXO III - Preencher'!H204)</f>
        <v>45200</v>
      </c>
      <c r="H195" s="14">
        <f>'[1]TCE - ANEXO III - Preencher'!I204</f>
        <v>0</v>
      </c>
      <c r="I195" s="14">
        <f>'[1]TCE - ANEXO III - Preencher'!J204</f>
        <v>378.46960000000001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1.35</v>
      </c>
      <c r="O195" s="15">
        <f>'[1]TCE - ANEXO III - Preencher'!P204</f>
        <v>0</v>
      </c>
      <c r="P195" s="16">
        <f t="shared" si="14"/>
        <v>1.35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379.81960000000004</v>
      </c>
    </row>
    <row r="196" spans="1:28" x14ac:dyDescent="0.2">
      <c r="A196" s="8">
        <f>IFERROR(VLOOKUP(B196,'[1]DADOS (OCULTAR)'!$Q$3:$S$135,3,0),"")</f>
        <v>10583920000800</v>
      </c>
      <c r="B196" s="9" t="str">
        <f>'[1]TCE - ANEXO III - Preencher'!C205</f>
        <v>HOSPITAL MESTRE VITALINO</v>
      </c>
      <c r="C196" s="10"/>
      <c r="D196" s="11" t="str">
        <f>'[1]TCE - ANEXO III - Preencher'!E205</f>
        <v>ANDRE DOS SANTOS SILVA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223505</v>
      </c>
      <c r="G196" s="13">
        <f>IF('[1]TCE - ANEXO III - Preencher'!H205="","",'[1]TCE - ANEXO III - Preencher'!H205)</f>
        <v>45200</v>
      </c>
      <c r="H196" s="14">
        <f>'[1]TCE - ANEXO III - Preencher'!I205</f>
        <v>0</v>
      </c>
      <c r="I196" s="14">
        <f>'[1]TCE - ANEXO III - Preencher'!J205</f>
        <v>304.34879999999998</v>
      </c>
      <c r="J196" s="14">
        <f>'[1]TCE - ANEXO III - Preencher'!K205</f>
        <v>0</v>
      </c>
      <c r="K196" s="15">
        <f>'[1]TCE - ANEXO III - Preencher'!L205</f>
        <v>124.593152562</v>
      </c>
      <c r="L196" s="15">
        <f>'[1]TCE - ANEXO III - Preencher'!M205</f>
        <v>2.6</v>
      </c>
      <c r="M196" s="15">
        <f t="shared" ref="M196:M259" si="19">K196-L196</f>
        <v>121.99315256200001</v>
      </c>
      <c r="N196" s="15">
        <f>'[1]TCE - ANEXO III - Preencher'!O205</f>
        <v>1.35</v>
      </c>
      <c r="O196" s="15">
        <f>'[1]TCE - ANEXO III - Preencher'!P205</f>
        <v>0</v>
      </c>
      <c r="P196" s="16">
        <f t="shared" ref="P196:P259" si="20">N196-O196</f>
        <v>1.35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427.69195256199998</v>
      </c>
    </row>
    <row r="197" spans="1:28" x14ac:dyDescent="0.2">
      <c r="A197" s="8">
        <f>IFERROR(VLOOKUP(B197,'[1]DADOS (OCULTAR)'!$Q$3:$S$135,3,0),"")</f>
        <v>10583920000800</v>
      </c>
      <c r="B197" s="9" t="str">
        <f>'[1]TCE - ANEXO III - Preencher'!C206</f>
        <v>HOSPITAL MESTRE VITALINO</v>
      </c>
      <c r="C197" s="10"/>
      <c r="D197" s="11" t="str">
        <f>'[1]TCE - ANEXO III - Preencher'!E206</f>
        <v>ANDRE GUSTAVO PONTES MIRANDA</v>
      </c>
      <c r="E197" s="9" t="str">
        <f>IF('[1]TCE - ANEXO III - Preencher'!F206="4 - Assistência Odontológica","2 - Outros Profissionais da Saúde",'[1]TCE - ANEXO III - Preencher'!F206)</f>
        <v>1 - Médico</v>
      </c>
      <c r="F197" s="12" t="str">
        <f>'[1]TCE - ANEXO III - Preencher'!G206</f>
        <v>225120</v>
      </c>
      <c r="G197" s="13">
        <f>IF('[1]TCE - ANEXO III - Preencher'!H206="","",'[1]TCE - ANEXO III - Preencher'!H206)</f>
        <v>45200</v>
      </c>
      <c r="H197" s="14">
        <f>'[1]TCE - ANEXO III - Preencher'!I206</f>
        <v>0</v>
      </c>
      <c r="I197" s="14">
        <f>'[1]TCE - ANEXO III - Preencher'!J206</f>
        <v>360.57119999999998</v>
      </c>
      <c r="J197" s="14">
        <f>'[1]TCE - ANEXO III - Preencher'!K206</f>
        <v>0</v>
      </c>
      <c r="K197" s="15">
        <f>'[1]TCE - ANEXO III - Preencher'!L206</f>
        <v>124.593152562</v>
      </c>
      <c r="L197" s="15">
        <f>'[1]TCE - ANEXO III - Preencher'!M206</f>
        <v>1.19</v>
      </c>
      <c r="M197" s="15">
        <f t="shared" si="19"/>
        <v>123.403152562</v>
      </c>
      <c r="N197" s="15">
        <f>'[1]TCE - ANEXO III - Preencher'!O206</f>
        <v>5.77</v>
      </c>
      <c r="O197" s="15">
        <f>'[1]TCE - ANEXO III - Preencher'!P206</f>
        <v>1.23</v>
      </c>
      <c r="P197" s="16">
        <f t="shared" si="20"/>
        <v>4.5399999999999991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488.514352562</v>
      </c>
    </row>
    <row r="198" spans="1:28" x14ac:dyDescent="0.2">
      <c r="A198" s="8">
        <f>IFERROR(VLOOKUP(B198,'[1]DADOS (OCULTAR)'!$Q$3:$S$135,3,0),"")</f>
        <v>10583920000800</v>
      </c>
      <c r="B198" s="9" t="str">
        <f>'[1]TCE - ANEXO III - Preencher'!C207</f>
        <v>HOSPITAL MESTRE VITALINO</v>
      </c>
      <c r="C198" s="10"/>
      <c r="D198" s="11" t="str">
        <f>'[1]TCE - ANEXO III - Preencher'!E207</f>
        <v>ANDREA CARLA DE SOUZA PEREIRA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223405</v>
      </c>
      <c r="G198" s="13">
        <f>IF('[1]TCE - ANEXO III - Preencher'!H207="","",'[1]TCE - ANEXO III - Preencher'!H207)</f>
        <v>45200</v>
      </c>
      <c r="H198" s="14">
        <f>'[1]TCE - ANEXO III - Preencher'!I207</f>
        <v>0</v>
      </c>
      <c r="I198" s="14">
        <f>'[1]TCE - ANEXO III - Preencher'!J207</f>
        <v>419.59840000000003</v>
      </c>
      <c r="J198" s="14">
        <f>'[1]TCE - ANEXO III - Preencher'!K207</f>
        <v>0</v>
      </c>
      <c r="K198" s="15">
        <f>'[1]TCE - ANEXO III - Preencher'!L207</f>
        <v>124.593152562</v>
      </c>
      <c r="L198" s="15">
        <f>'[1]TCE - ANEXO III - Preencher'!M207</f>
        <v>18.71</v>
      </c>
      <c r="M198" s="15">
        <f t="shared" si="19"/>
        <v>105.88315256199999</v>
      </c>
      <c r="N198" s="15">
        <f>'[1]TCE - ANEXO III - Preencher'!O207</f>
        <v>1.82</v>
      </c>
      <c r="O198" s="15">
        <f>'[1]TCE - ANEXO III - Preencher'!P207</f>
        <v>0</v>
      </c>
      <c r="P198" s="16">
        <f t="shared" si="20"/>
        <v>1.82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527.3015525620001</v>
      </c>
    </row>
    <row r="199" spans="1:28" x14ac:dyDescent="0.2">
      <c r="A199" s="8">
        <f>IFERROR(VLOOKUP(B199,'[1]DADOS (OCULTAR)'!$Q$3:$S$135,3,0),"")</f>
        <v>10583920000800</v>
      </c>
      <c r="B199" s="9" t="str">
        <f>'[1]TCE - ANEXO III - Preencher'!C208</f>
        <v>HOSPITAL MESTRE VITALINO</v>
      </c>
      <c r="C199" s="10"/>
      <c r="D199" s="11" t="str">
        <f>'[1]TCE - ANEXO III - Preencher'!E208</f>
        <v>ANDREA CORREIA DE SANTANA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322205</v>
      </c>
      <c r="G199" s="13">
        <f>IF('[1]TCE - ANEXO III - Preencher'!H208="","",'[1]TCE - ANEXO III - Preencher'!H208)</f>
        <v>45200</v>
      </c>
      <c r="H199" s="14">
        <f>'[1]TCE - ANEXO III - Preencher'!I208</f>
        <v>0</v>
      </c>
      <c r="I199" s="14">
        <f>'[1]TCE - ANEXO III - Preencher'!J208</f>
        <v>178.7824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1.82</v>
      </c>
      <c r="O199" s="15">
        <f>'[1]TCE - ANEXO III - Preencher'!P208</f>
        <v>0</v>
      </c>
      <c r="P199" s="16">
        <f t="shared" si="20"/>
        <v>1.82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180.60239999999999</v>
      </c>
    </row>
    <row r="200" spans="1:28" x14ac:dyDescent="0.2">
      <c r="A200" s="8">
        <f>IFERROR(VLOOKUP(B200,'[1]DADOS (OCULTAR)'!$Q$3:$S$135,3,0),"")</f>
        <v>10583920000800</v>
      </c>
      <c r="B200" s="9" t="str">
        <f>'[1]TCE - ANEXO III - Preencher'!C209</f>
        <v>HOSPITAL MESTRE VITALINO</v>
      </c>
      <c r="C200" s="10"/>
      <c r="D200" s="11" t="str">
        <f>'[1]TCE - ANEXO III - Preencher'!E209</f>
        <v>ANDREA FERNANDA DA SILVA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223505</v>
      </c>
      <c r="G200" s="13">
        <f>IF('[1]TCE - ANEXO III - Preencher'!H209="","",'[1]TCE - ANEXO III - Preencher'!H209)</f>
        <v>45200</v>
      </c>
      <c r="H200" s="14">
        <f>'[1]TCE - ANEXO III - Preencher'!I209</f>
        <v>0</v>
      </c>
      <c r="I200" s="14">
        <f>'[1]TCE - ANEXO III - Preencher'!J209</f>
        <v>313.48</v>
      </c>
      <c r="J200" s="14">
        <f>'[1]TCE - ANEXO III - Preencher'!K209</f>
        <v>0</v>
      </c>
      <c r="K200" s="15">
        <f>'[1]TCE - ANEXO III - Preencher'!L209</f>
        <v>124.593152562</v>
      </c>
      <c r="L200" s="15">
        <f>'[1]TCE - ANEXO III - Preencher'!M209</f>
        <v>4.1100000000000003</v>
      </c>
      <c r="M200" s="15">
        <f t="shared" si="19"/>
        <v>120.483152562</v>
      </c>
      <c r="N200" s="15">
        <f>'[1]TCE - ANEXO III - Preencher'!O209</f>
        <v>1.35</v>
      </c>
      <c r="O200" s="15">
        <f>'[1]TCE - ANEXO III - Preencher'!P209</f>
        <v>0</v>
      </c>
      <c r="P200" s="16">
        <f t="shared" si="20"/>
        <v>1.35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435.31315256200003</v>
      </c>
    </row>
    <row r="201" spans="1:28" x14ac:dyDescent="0.2">
      <c r="A201" s="8">
        <f>IFERROR(VLOOKUP(B201,'[1]DADOS (OCULTAR)'!$Q$3:$S$135,3,0),"")</f>
        <v>10583920000800</v>
      </c>
      <c r="B201" s="9" t="str">
        <f>'[1]TCE - ANEXO III - Preencher'!C210</f>
        <v>HOSPITAL MESTRE VITALINO</v>
      </c>
      <c r="C201" s="10"/>
      <c r="D201" s="11" t="str">
        <f>'[1]TCE - ANEXO III - Preencher'!E210</f>
        <v>ANDREA IDALETA DE CARVALHO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322205</v>
      </c>
      <c r="G201" s="13">
        <f>IF('[1]TCE - ANEXO III - Preencher'!H210="","",'[1]TCE - ANEXO III - Preencher'!H210)</f>
        <v>45200</v>
      </c>
      <c r="H201" s="14">
        <f>'[1]TCE - ANEXO III - Preencher'!I210</f>
        <v>0</v>
      </c>
      <c r="I201" s="14">
        <f>'[1]TCE - ANEXO III - Preencher'!J210</f>
        <v>159.68</v>
      </c>
      <c r="J201" s="14">
        <f>'[1]TCE - ANEXO III - Preencher'!K210</f>
        <v>0</v>
      </c>
      <c r="K201" s="15">
        <f>'[1]TCE - ANEXO III - Preencher'!L210</f>
        <v>124.593152562</v>
      </c>
      <c r="L201" s="15">
        <f>'[1]TCE - ANEXO III - Preencher'!M210</f>
        <v>27.43</v>
      </c>
      <c r="M201" s="15">
        <f t="shared" si="19"/>
        <v>97.163152561999993</v>
      </c>
      <c r="N201" s="15">
        <f>'[1]TCE - ANEXO III - Preencher'!O210</f>
        <v>1.82</v>
      </c>
      <c r="O201" s="15">
        <f>'[1]TCE - ANEXO III - Preencher'!P210</f>
        <v>0</v>
      </c>
      <c r="P201" s="16">
        <f t="shared" si="20"/>
        <v>1.82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258.66315256199999</v>
      </c>
    </row>
    <row r="202" spans="1:28" x14ac:dyDescent="0.2">
      <c r="A202" s="8">
        <f>IFERROR(VLOOKUP(B202,'[1]DADOS (OCULTAR)'!$Q$3:$S$135,3,0),"")</f>
        <v>10583920000800</v>
      </c>
      <c r="B202" s="9" t="str">
        <f>'[1]TCE - ANEXO III - Preencher'!C211</f>
        <v>HOSPITAL MESTRE VITALINO</v>
      </c>
      <c r="C202" s="10"/>
      <c r="D202" s="11" t="str">
        <f>'[1]TCE - ANEXO III - Preencher'!E211</f>
        <v>ANDREA LETICIA DOS PRAZERES OLIVEIRA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322205</v>
      </c>
      <c r="G202" s="13">
        <f>IF('[1]TCE - ANEXO III - Preencher'!H211="","",'[1]TCE - ANEXO III - Preencher'!H211)</f>
        <v>45200</v>
      </c>
      <c r="H202" s="14">
        <f>'[1]TCE - ANEXO III - Preencher'!I211</f>
        <v>0</v>
      </c>
      <c r="I202" s="14">
        <f>'[1]TCE - ANEXO III - Preencher'!J211</f>
        <v>151.94479999999999</v>
      </c>
      <c r="J202" s="14">
        <f>'[1]TCE - ANEXO III - Preencher'!K211</f>
        <v>0</v>
      </c>
      <c r="K202" s="15">
        <f>'[1]TCE - ANEXO III - Preencher'!L211</f>
        <v>124.593152562</v>
      </c>
      <c r="L202" s="15">
        <f>'[1]TCE - ANEXO III - Preencher'!M211</f>
        <v>29.39</v>
      </c>
      <c r="M202" s="15">
        <f t="shared" si="19"/>
        <v>95.203152562</v>
      </c>
      <c r="N202" s="15">
        <f>'[1]TCE - ANEXO III - Preencher'!O211</f>
        <v>1.82</v>
      </c>
      <c r="O202" s="15">
        <f>'[1]TCE - ANEXO III - Preencher'!P211</f>
        <v>0</v>
      </c>
      <c r="P202" s="16">
        <f t="shared" si="20"/>
        <v>1.82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248.96795256199999</v>
      </c>
    </row>
    <row r="203" spans="1:28" x14ac:dyDescent="0.2">
      <c r="A203" s="8">
        <f>IFERROR(VLOOKUP(B203,'[1]DADOS (OCULTAR)'!$Q$3:$S$135,3,0),"")</f>
        <v>10583920000800</v>
      </c>
      <c r="B203" s="9" t="str">
        <f>'[1]TCE - ANEXO III - Preencher'!C212</f>
        <v>HOSPITAL MESTRE VITALINO</v>
      </c>
      <c r="C203" s="10"/>
      <c r="D203" s="11" t="str">
        <f>'[1]TCE - ANEXO III - Preencher'!E212</f>
        <v>ANDREA MAGNA REGIS DA SILVA</v>
      </c>
      <c r="E203" s="9" t="str">
        <f>IF('[1]TCE - ANEXO III - Preencher'!F212="4 - Assistência Odontológica","2 - Outros Profissionais da Saúde",'[1]TCE - ANEXO III - Preencher'!F212)</f>
        <v>1 - Médico</v>
      </c>
      <c r="F203" s="12" t="str">
        <f>'[1]TCE - ANEXO III - Preencher'!G212</f>
        <v>225125</v>
      </c>
      <c r="G203" s="13">
        <f>IF('[1]TCE - ANEXO III - Preencher'!H212="","",'[1]TCE - ANEXO III - Preencher'!H212)</f>
        <v>45200</v>
      </c>
      <c r="H203" s="14">
        <f>'[1]TCE - ANEXO III - Preencher'!I212</f>
        <v>0</v>
      </c>
      <c r="I203" s="14">
        <f>'[1]TCE - ANEXO III - Preencher'!J212</f>
        <v>958.64080000000001</v>
      </c>
      <c r="J203" s="14">
        <f>'[1]TCE - ANEXO III - Preencher'!K212</f>
        <v>0</v>
      </c>
      <c r="K203" s="15">
        <f>'[1]TCE - ANEXO III - Preencher'!L212</f>
        <v>124.593152562</v>
      </c>
      <c r="L203" s="15">
        <f>'[1]TCE - ANEXO III - Preencher'!M212</f>
        <v>3.7</v>
      </c>
      <c r="M203" s="15">
        <f t="shared" si="19"/>
        <v>120.893152562</v>
      </c>
      <c r="N203" s="15">
        <f>'[1]TCE - ANEXO III - Preencher'!O212</f>
        <v>6.01</v>
      </c>
      <c r="O203" s="15">
        <f>'[1]TCE - ANEXO III - Preencher'!P212</f>
        <v>1.23</v>
      </c>
      <c r="P203" s="16">
        <f t="shared" si="20"/>
        <v>4.7799999999999994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1084.3139525619999</v>
      </c>
    </row>
    <row r="204" spans="1:28" x14ac:dyDescent="0.2">
      <c r="A204" s="8">
        <f>IFERROR(VLOOKUP(B204,'[1]DADOS (OCULTAR)'!$Q$3:$S$135,3,0),"")</f>
        <v>10583920000800</v>
      </c>
      <c r="B204" s="9" t="str">
        <f>'[1]TCE - ANEXO III - Preencher'!C213</f>
        <v>HOSPITAL MESTRE VITALINO</v>
      </c>
      <c r="C204" s="10"/>
      <c r="D204" s="11" t="str">
        <f>'[1]TCE - ANEXO III - Preencher'!E213</f>
        <v>ANDREA MARIA DA SILVA SANTOS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514320</v>
      </c>
      <c r="G204" s="13">
        <f>IF('[1]TCE - ANEXO III - Preencher'!H213="","",'[1]TCE - ANEXO III - Preencher'!H213)</f>
        <v>45200</v>
      </c>
      <c r="H204" s="14">
        <f>'[1]TCE - ANEXO III - Preencher'!I213</f>
        <v>0</v>
      </c>
      <c r="I204" s="14">
        <f>'[1]TCE - ANEXO III - Preencher'!J213</f>
        <v>132.32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1.82</v>
      </c>
      <c r="O204" s="15">
        <f>'[1]TCE - ANEXO III - Preencher'!P213</f>
        <v>0</v>
      </c>
      <c r="P204" s="16">
        <f t="shared" si="20"/>
        <v>1.82</v>
      </c>
      <c r="Q204" s="15">
        <f>'[1]TCE - ANEXO III - Preencher'!R213</f>
        <v>307.2</v>
      </c>
      <c r="R204" s="15">
        <f>'[1]TCE - ANEXO III - Preencher'!S213</f>
        <v>79.2</v>
      </c>
      <c r="S204" s="16">
        <f t="shared" si="21"/>
        <v>228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362.14</v>
      </c>
    </row>
    <row r="205" spans="1:28" x14ac:dyDescent="0.2">
      <c r="A205" s="8">
        <f>IFERROR(VLOOKUP(B205,'[1]DADOS (OCULTAR)'!$Q$3:$S$135,3,0),"")</f>
        <v>10583920000800</v>
      </c>
      <c r="B205" s="9" t="str">
        <f>'[1]TCE - ANEXO III - Preencher'!C214</f>
        <v>HOSPITAL MESTRE VITALINO</v>
      </c>
      <c r="C205" s="10"/>
      <c r="D205" s="11" t="str">
        <f>'[1]TCE - ANEXO III - Preencher'!E214</f>
        <v>ANDREA MARIA DOS SANTOS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322205</v>
      </c>
      <c r="G205" s="13">
        <f>IF('[1]TCE - ANEXO III - Preencher'!H214="","",'[1]TCE - ANEXO III - Preencher'!H214)</f>
        <v>45200</v>
      </c>
      <c r="H205" s="14">
        <f>'[1]TCE - ANEXO III - Preencher'!I214</f>
        <v>0</v>
      </c>
      <c r="I205" s="14">
        <f>'[1]TCE - ANEXO III - Preencher'!J214</f>
        <v>162.0608</v>
      </c>
      <c r="J205" s="14">
        <f>'[1]TCE - ANEXO III - Preencher'!K214</f>
        <v>0</v>
      </c>
      <c r="K205" s="15">
        <f>'[1]TCE - ANEXO III - Preencher'!L214</f>
        <v>124.593152562</v>
      </c>
      <c r="L205" s="15">
        <f>'[1]TCE - ANEXO III - Preencher'!M214</f>
        <v>28.41</v>
      </c>
      <c r="M205" s="15">
        <f t="shared" si="19"/>
        <v>96.183152562000004</v>
      </c>
      <c r="N205" s="15">
        <f>'[1]TCE - ANEXO III - Preencher'!O214</f>
        <v>1.82</v>
      </c>
      <c r="O205" s="15">
        <f>'[1]TCE - ANEXO III - Preencher'!P214</f>
        <v>0</v>
      </c>
      <c r="P205" s="16">
        <f t="shared" si="20"/>
        <v>1.82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260.063952562</v>
      </c>
    </row>
    <row r="206" spans="1:28" x14ac:dyDescent="0.2">
      <c r="A206" s="8">
        <f>IFERROR(VLOOKUP(B206,'[1]DADOS (OCULTAR)'!$Q$3:$S$135,3,0),"")</f>
        <v>10583920000800</v>
      </c>
      <c r="B206" s="9" t="str">
        <f>'[1]TCE - ANEXO III - Preencher'!C215</f>
        <v>HOSPITAL MESTRE VITALINO</v>
      </c>
      <c r="C206" s="10"/>
      <c r="D206" s="11" t="str">
        <f>'[1]TCE - ANEXO III - Preencher'!E215</f>
        <v>ANDREA MARIA MORAIS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517410</v>
      </c>
      <c r="G206" s="13">
        <f>IF('[1]TCE - ANEXO III - Preencher'!H215="","",'[1]TCE - ANEXO III - Preencher'!H215)</f>
        <v>45200</v>
      </c>
      <c r="H206" s="14">
        <f>'[1]TCE - ANEXO III - Preencher'!I215</f>
        <v>0</v>
      </c>
      <c r="I206" s="14">
        <f>'[1]TCE - ANEXO III - Preencher'!J215</f>
        <v>151.49359999999999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1.82</v>
      </c>
      <c r="O206" s="15">
        <f>'[1]TCE - ANEXO III - Preencher'!P215</f>
        <v>0</v>
      </c>
      <c r="P206" s="16">
        <f t="shared" si="20"/>
        <v>1.82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153.31359999999998</v>
      </c>
    </row>
    <row r="207" spans="1:28" x14ac:dyDescent="0.2">
      <c r="A207" s="8">
        <f>IFERROR(VLOOKUP(B207,'[1]DADOS (OCULTAR)'!$Q$3:$S$135,3,0),"")</f>
        <v>10583920000800</v>
      </c>
      <c r="B207" s="9" t="str">
        <f>'[1]TCE - ANEXO III - Preencher'!C216</f>
        <v>HOSPITAL MESTRE VITALINO</v>
      </c>
      <c r="C207" s="10"/>
      <c r="D207" s="11" t="str">
        <f>'[1]TCE - ANEXO III - Preencher'!E216</f>
        <v>ANDREA SUANE BEZERRA SOARES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223605</v>
      </c>
      <c r="G207" s="13">
        <f>IF('[1]TCE - ANEXO III - Preencher'!H216="","",'[1]TCE - ANEXO III - Preencher'!H216)</f>
        <v>45200</v>
      </c>
      <c r="H207" s="14">
        <f>'[1]TCE - ANEXO III - Preencher'!I216</f>
        <v>0</v>
      </c>
      <c r="I207" s="14">
        <f>'[1]TCE - ANEXO III - Preencher'!J216</f>
        <v>274.88400000000001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1.35</v>
      </c>
      <c r="O207" s="15">
        <f>'[1]TCE - ANEXO III - Preencher'!P216</f>
        <v>0</v>
      </c>
      <c r="P207" s="16">
        <f t="shared" si="20"/>
        <v>1.35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276.23400000000004</v>
      </c>
    </row>
    <row r="208" spans="1:28" x14ac:dyDescent="0.2">
      <c r="A208" s="8">
        <f>IFERROR(VLOOKUP(B208,'[1]DADOS (OCULTAR)'!$Q$3:$S$135,3,0),"")</f>
        <v>10583920000800</v>
      </c>
      <c r="B208" s="9" t="str">
        <f>'[1]TCE - ANEXO III - Preencher'!C217</f>
        <v>HOSPITAL MESTRE VITALINO</v>
      </c>
      <c r="C208" s="10"/>
      <c r="D208" s="11" t="str">
        <f>'[1]TCE - ANEXO III - Preencher'!E217</f>
        <v>ANDREIA CARVALHO DE OLIVEIRA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322205</v>
      </c>
      <c r="G208" s="13">
        <f>IF('[1]TCE - ANEXO III - Preencher'!H217="","",'[1]TCE - ANEXO III - Preencher'!H217)</f>
        <v>45200</v>
      </c>
      <c r="H208" s="14">
        <f>'[1]TCE - ANEXO III - Preencher'!I217</f>
        <v>0</v>
      </c>
      <c r="I208" s="14">
        <f>'[1]TCE - ANEXO III - Preencher'!J217</f>
        <v>241.32560000000001</v>
      </c>
      <c r="J208" s="14">
        <f>'[1]TCE - ANEXO III - Preencher'!K217</f>
        <v>0</v>
      </c>
      <c r="K208" s="15">
        <f>'[1]TCE - ANEXO III - Preencher'!L217</f>
        <v>124.593152562</v>
      </c>
      <c r="L208" s="15">
        <f>'[1]TCE - ANEXO III - Preencher'!M217</f>
        <v>29.39</v>
      </c>
      <c r="M208" s="15">
        <f t="shared" si="19"/>
        <v>95.203152562</v>
      </c>
      <c r="N208" s="15">
        <f>'[1]TCE - ANEXO III - Preencher'!O217</f>
        <v>1.82</v>
      </c>
      <c r="O208" s="15">
        <f>'[1]TCE - ANEXO III - Preencher'!P217</f>
        <v>0</v>
      </c>
      <c r="P208" s="16">
        <f t="shared" si="20"/>
        <v>1.82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338.34875256200002</v>
      </c>
    </row>
    <row r="209" spans="1:28" x14ac:dyDescent="0.2">
      <c r="A209" s="8">
        <f>IFERROR(VLOOKUP(B209,'[1]DADOS (OCULTAR)'!$Q$3:$S$135,3,0),"")</f>
        <v>10583920000800</v>
      </c>
      <c r="B209" s="9" t="str">
        <f>'[1]TCE - ANEXO III - Preencher'!C218</f>
        <v>HOSPITAL MESTRE VITALINO</v>
      </c>
      <c r="C209" s="10"/>
      <c r="D209" s="11" t="str">
        <f>'[1]TCE - ANEXO III - Preencher'!E218</f>
        <v>ANDREIA MARIA DA SILVA BEZERRA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322205</v>
      </c>
      <c r="G209" s="13">
        <f>IF('[1]TCE - ANEXO III - Preencher'!H218="","",'[1]TCE - ANEXO III - Preencher'!H218)</f>
        <v>45200</v>
      </c>
      <c r="H209" s="14">
        <f>'[1]TCE - ANEXO III - Preencher'!I218</f>
        <v>0</v>
      </c>
      <c r="I209" s="14">
        <f>'[1]TCE - ANEXO III - Preencher'!J218</f>
        <v>167.71199999999999</v>
      </c>
      <c r="J209" s="14">
        <f>'[1]TCE - ANEXO III - Preencher'!K218</f>
        <v>0</v>
      </c>
      <c r="K209" s="15">
        <f>'[1]TCE - ANEXO III - Preencher'!L218</f>
        <v>124.593152562</v>
      </c>
      <c r="L209" s="15">
        <f>'[1]TCE - ANEXO III - Preencher'!M218</f>
        <v>22.53</v>
      </c>
      <c r="M209" s="15">
        <f t="shared" si="19"/>
        <v>102.063152562</v>
      </c>
      <c r="N209" s="15">
        <f>'[1]TCE - ANEXO III - Preencher'!O218</f>
        <v>1.82</v>
      </c>
      <c r="O209" s="15">
        <f>'[1]TCE - ANEXO III - Preencher'!P218</f>
        <v>0</v>
      </c>
      <c r="P209" s="16">
        <f t="shared" si="20"/>
        <v>1.82</v>
      </c>
      <c r="Q209" s="15">
        <f>'[1]TCE - ANEXO III - Preencher'!R218</f>
        <v>307.2</v>
      </c>
      <c r="R209" s="15">
        <f>'[1]TCE - ANEXO III - Preencher'!S218</f>
        <v>88.17</v>
      </c>
      <c r="S209" s="16">
        <f t="shared" si="21"/>
        <v>219.02999999999997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490.62515256199998</v>
      </c>
    </row>
    <row r="210" spans="1:28" x14ac:dyDescent="0.2">
      <c r="A210" s="8">
        <f>IFERROR(VLOOKUP(B210,'[1]DADOS (OCULTAR)'!$Q$3:$S$135,3,0),"")</f>
        <v>10583920000800</v>
      </c>
      <c r="B210" s="9" t="str">
        <f>'[1]TCE - ANEXO III - Preencher'!C219</f>
        <v>HOSPITAL MESTRE VITALINO</v>
      </c>
      <c r="C210" s="10"/>
      <c r="D210" s="11" t="str">
        <f>'[1]TCE - ANEXO III - Preencher'!E219</f>
        <v>ANDREIA MARIA SOARES DE LIMA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324205</v>
      </c>
      <c r="G210" s="13">
        <f>IF('[1]TCE - ANEXO III - Preencher'!H219="","",'[1]TCE - ANEXO III - Preencher'!H219)</f>
        <v>45200</v>
      </c>
      <c r="H210" s="14">
        <f>'[1]TCE - ANEXO III - Preencher'!I219</f>
        <v>0</v>
      </c>
      <c r="I210" s="14">
        <f>'[1]TCE - ANEXO III - Preencher'!J219</f>
        <v>208.78880000000001</v>
      </c>
      <c r="J210" s="14">
        <f>'[1]TCE - ANEXO III - Preencher'!K219</f>
        <v>0</v>
      </c>
      <c r="K210" s="15">
        <f>'[1]TCE - ANEXO III - Preencher'!L219</f>
        <v>124.593152562</v>
      </c>
      <c r="L210" s="15">
        <f>'[1]TCE - ANEXO III - Preencher'!M219</f>
        <v>39.659999999999997</v>
      </c>
      <c r="M210" s="15">
        <f t="shared" si="19"/>
        <v>84.933152562000004</v>
      </c>
      <c r="N210" s="15">
        <f>'[1]TCE - ANEXO III - Preencher'!O219</f>
        <v>1.82</v>
      </c>
      <c r="O210" s="15">
        <f>'[1]TCE - ANEXO III - Preencher'!P219</f>
        <v>0</v>
      </c>
      <c r="P210" s="16">
        <f t="shared" si="20"/>
        <v>1.82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295.54195256200001</v>
      </c>
    </row>
    <row r="211" spans="1:28" x14ac:dyDescent="0.2">
      <c r="A211" s="8">
        <f>IFERROR(VLOOKUP(B211,'[1]DADOS (OCULTAR)'!$Q$3:$S$135,3,0),"")</f>
        <v>10583920000800</v>
      </c>
      <c r="B211" s="9" t="str">
        <f>'[1]TCE - ANEXO III - Preencher'!C220</f>
        <v>HOSPITAL MESTRE VITALINO</v>
      </c>
      <c r="C211" s="10"/>
      <c r="D211" s="11" t="str">
        <f>'[1]TCE - ANEXO III - Preencher'!E220</f>
        <v>ANDREIA MICHELE DE OLIVEIRA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324205</v>
      </c>
      <c r="G211" s="13">
        <f>IF('[1]TCE - ANEXO III - Preencher'!H220="","",'[1]TCE - ANEXO III - Preencher'!H220)</f>
        <v>45200</v>
      </c>
      <c r="H211" s="14">
        <f>'[1]TCE - ANEXO III - Preencher'!I220</f>
        <v>0</v>
      </c>
      <c r="I211" s="14">
        <f>'[1]TCE - ANEXO III - Preencher'!J220</f>
        <v>207.99520000000001</v>
      </c>
      <c r="J211" s="14">
        <f>'[1]TCE - ANEXO III - Preencher'!K220</f>
        <v>0</v>
      </c>
      <c r="K211" s="15">
        <f>'[1]TCE - ANEXO III - Preencher'!L220</f>
        <v>124.593152562</v>
      </c>
      <c r="L211" s="15">
        <f>'[1]TCE - ANEXO III - Preencher'!M220</f>
        <v>39.659999999999997</v>
      </c>
      <c r="M211" s="15">
        <f t="shared" si="19"/>
        <v>84.933152562000004</v>
      </c>
      <c r="N211" s="15">
        <f>'[1]TCE - ANEXO III - Preencher'!O220</f>
        <v>1.82</v>
      </c>
      <c r="O211" s="15">
        <f>'[1]TCE - ANEXO III - Preencher'!P220</f>
        <v>0</v>
      </c>
      <c r="P211" s="16">
        <f t="shared" si="20"/>
        <v>1.82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71.14</v>
      </c>
      <c r="U211" s="15">
        <f>'[1]TCE - ANEXO III - Preencher'!V220</f>
        <v>0</v>
      </c>
      <c r="V211" s="16">
        <f t="shared" si="22"/>
        <v>71.14</v>
      </c>
      <c r="W211" s="17" t="str">
        <f>IF('[1]TCE - ANEXO III - Preencher'!X220="","",'[1]TCE - ANEXO III - Preencher'!X220)</f>
        <v>AUX. CRECHE I</v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365.88835256199997</v>
      </c>
    </row>
    <row r="212" spans="1:28" x14ac:dyDescent="0.2">
      <c r="A212" s="8">
        <f>IFERROR(VLOOKUP(B212,'[1]DADOS (OCULTAR)'!$Q$3:$S$135,3,0),"")</f>
        <v>10583920000800</v>
      </c>
      <c r="B212" s="9" t="str">
        <f>'[1]TCE - ANEXO III - Preencher'!C221</f>
        <v>HOSPITAL MESTRE VITALINO</v>
      </c>
      <c r="C212" s="10"/>
      <c r="D212" s="11" t="str">
        <f>'[1]TCE - ANEXO III - Preencher'!E221</f>
        <v>ANDREIA ROBERTA MORAIS DA CRUZ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223505</v>
      </c>
      <c r="G212" s="13">
        <f>IF('[1]TCE - ANEXO III - Preencher'!H221="","",'[1]TCE - ANEXO III - Preencher'!H221)</f>
        <v>45200</v>
      </c>
      <c r="H212" s="14">
        <f>'[1]TCE - ANEXO III - Preencher'!I221</f>
        <v>0</v>
      </c>
      <c r="I212" s="14">
        <f>'[1]TCE - ANEXO III - Preencher'!J221</f>
        <v>308.37119999999999</v>
      </c>
      <c r="J212" s="14">
        <f>'[1]TCE - ANEXO III - Preencher'!K221</f>
        <v>0</v>
      </c>
      <c r="K212" s="15">
        <f>'[1]TCE - ANEXO III - Preencher'!L221</f>
        <v>124.593152562</v>
      </c>
      <c r="L212" s="15">
        <f>'[1]TCE - ANEXO III - Preencher'!M221</f>
        <v>3.85</v>
      </c>
      <c r="M212" s="15">
        <f t="shared" si="19"/>
        <v>120.74315256200001</v>
      </c>
      <c r="N212" s="15">
        <f>'[1]TCE - ANEXO III - Preencher'!O221</f>
        <v>1.35</v>
      </c>
      <c r="O212" s="15">
        <f>'[1]TCE - ANEXO III - Preencher'!P221</f>
        <v>0</v>
      </c>
      <c r="P212" s="16">
        <f t="shared" si="20"/>
        <v>1.35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430.46435256200004</v>
      </c>
    </row>
    <row r="213" spans="1:28" x14ac:dyDescent="0.2">
      <c r="A213" s="8">
        <f>IFERROR(VLOOKUP(B213,'[1]DADOS (OCULTAR)'!$Q$3:$S$135,3,0),"")</f>
        <v>10583920000800</v>
      </c>
      <c r="B213" s="9" t="str">
        <f>'[1]TCE - ANEXO III - Preencher'!C222</f>
        <v>HOSPITAL MESTRE VITALINO</v>
      </c>
      <c r="C213" s="10"/>
      <c r="D213" s="11" t="str">
        <f>'[1]TCE - ANEXO III - Preencher'!E222</f>
        <v>ANDREIA SEVERINA DE SOUZA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322205</v>
      </c>
      <c r="G213" s="13">
        <f>IF('[1]TCE - ANEXO III - Preencher'!H222="","",'[1]TCE - ANEXO III - Preencher'!H222)</f>
        <v>45200</v>
      </c>
      <c r="H213" s="14">
        <f>'[1]TCE - ANEXO III - Preencher'!I222</f>
        <v>0</v>
      </c>
      <c r="I213" s="14">
        <f>'[1]TCE - ANEXO III - Preencher'!J222</f>
        <v>218.26480000000001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1.82</v>
      </c>
      <c r="O213" s="15">
        <f>'[1]TCE - ANEXO III - Preencher'!P222</f>
        <v>0</v>
      </c>
      <c r="P213" s="16">
        <f t="shared" si="20"/>
        <v>1.82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77.55</v>
      </c>
      <c r="U213" s="15">
        <f>'[1]TCE - ANEXO III - Preencher'!V222</f>
        <v>0</v>
      </c>
      <c r="V213" s="16">
        <f t="shared" si="22"/>
        <v>77.55</v>
      </c>
      <c r="W213" s="17" t="str">
        <f>IF('[1]TCE - ANEXO III - Preencher'!X222="","",'[1]TCE - ANEXO III - Preencher'!X222)</f>
        <v>AUX.CRECHE FERIAS</v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297.63479999999998</v>
      </c>
    </row>
    <row r="214" spans="1:28" x14ac:dyDescent="0.2">
      <c r="A214" s="8">
        <f>IFERROR(VLOOKUP(B214,'[1]DADOS (OCULTAR)'!$Q$3:$S$135,3,0),"")</f>
        <v>10583920000800</v>
      </c>
      <c r="B214" s="9" t="str">
        <f>'[1]TCE - ANEXO III - Preencher'!C223</f>
        <v>HOSPITAL MESTRE VITALINO</v>
      </c>
      <c r="C214" s="10"/>
      <c r="D214" s="11" t="str">
        <f>'[1]TCE - ANEXO III - Preencher'!E223</f>
        <v>ANDREILSON DE MELO SILVA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312105</v>
      </c>
      <c r="G214" s="13">
        <f>IF('[1]TCE - ANEXO III - Preencher'!H223="","",'[1]TCE - ANEXO III - Preencher'!H223)</f>
        <v>45200</v>
      </c>
      <c r="H214" s="14">
        <f>'[1]TCE - ANEXO III - Preencher'!I223</f>
        <v>0</v>
      </c>
      <c r="I214" s="14">
        <f>'[1]TCE - ANEXO III - Preencher'!J223</f>
        <v>177.5976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1.82</v>
      </c>
      <c r="O214" s="15">
        <f>'[1]TCE - ANEXO III - Preencher'!P223</f>
        <v>0</v>
      </c>
      <c r="P214" s="16">
        <f t="shared" si="20"/>
        <v>1.82</v>
      </c>
      <c r="Q214" s="15">
        <f>'[1]TCE - ANEXO III - Preencher'!R223</f>
        <v>403.2</v>
      </c>
      <c r="R214" s="15">
        <f>'[1]TCE - ANEXO III - Preencher'!S223</f>
        <v>102.92</v>
      </c>
      <c r="S214" s="16">
        <f t="shared" si="21"/>
        <v>300.27999999999997</v>
      </c>
      <c r="T214" s="15">
        <f>'[1]TCE - ANEXO III - Preencher'!U223</f>
        <v>49.5</v>
      </c>
      <c r="U214" s="15">
        <f>'[1]TCE - ANEXO III - Preencher'!V223</f>
        <v>0</v>
      </c>
      <c r="V214" s="16">
        <f t="shared" si="22"/>
        <v>49.5</v>
      </c>
      <c r="W214" s="17" t="str">
        <f>IF('[1]TCE - ANEXO III - Preencher'!X223="","",'[1]TCE - ANEXO III - Preencher'!X223)</f>
        <v>AUX DE FERRAMENTA</v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529.19759999999997</v>
      </c>
    </row>
    <row r="215" spans="1:28" x14ac:dyDescent="0.2">
      <c r="A215" s="8">
        <f>IFERROR(VLOOKUP(B215,'[1]DADOS (OCULTAR)'!$Q$3:$S$135,3,0),"")</f>
        <v>10583920000800</v>
      </c>
      <c r="B215" s="9" t="str">
        <f>'[1]TCE - ANEXO III - Preencher'!C224</f>
        <v>HOSPITAL MESTRE VITALINO</v>
      </c>
      <c r="C215" s="10"/>
      <c r="D215" s="11" t="str">
        <f>'[1]TCE - ANEXO III - Preencher'!E224</f>
        <v>ANDREINA NAYALLA BEZERRA DIAS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322205</v>
      </c>
      <c r="G215" s="13">
        <f>IF('[1]TCE - ANEXO III - Preencher'!H224="","",'[1]TCE - ANEXO III - Preencher'!H224)</f>
        <v>45200</v>
      </c>
      <c r="H215" s="14">
        <f>'[1]TCE - ANEXO III - Preencher'!I224</f>
        <v>0</v>
      </c>
      <c r="I215" s="14">
        <f>'[1]TCE - ANEXO III - Preencher'!J224</f>
        <v>153.99359999999999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1.82</v>
      </c>
      <c r="O215" s="15">
        <f>'[1]TCE - ANEXO III - Preencher'!P224</f>
        <v>0</v>
      </c>
      <c r="P215" s="16">
        <f t="shared" si="20"/>
        <v>1.82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155.81359999999998</v>
      </c>
    </row>
    <row r="216" spans="1:28" x14ac:dyDescent="0.2">
      <c r="A216" s="8">
        <f>IFERROR(VLOOKUP(B216,'[1]DADOS (OCULTAR)'!$Q$3:$S$135,3,0),"")</f>
        <v>10583920000800</v>
      </c>
      <c r="B216" s="9" t="str">
        <f>'[1]TCE - ANEXO III - Preencher'!C225</f>
        <v>HOSPITAL MESTRE VITALINO</v>
      </c>
      <c r="C216" s="10"/>
      <c r="D216" s="11" t="str">
        <f>'[1]TCE - ANEXO III - Preencher'!E225</f>
        <v>ANDREYA KARLA NUNES DE ALMEIDA CISA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251605</v>
      </c>
      <c r="G216" s="13">
        <f>IF('[1]TCE - ANEXO III - Preencher'!H225="","",'[1]TCE - ANEXO III - Preencher'!H225)</f>
        <v>45200</v>
      </c>
      <c r="H216" s="14">
        <f>'[1]TCE - ANEXO III - Preencher'!I225</f>
        <v>0</v>
      </c>
      <c r="I216" s="14">
        <f>'[1]TCE - ANEXO III - Preencher'!J225</f>
        <v>208.98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1.82</v>
      </c>
      <c r="O216" s="15">
        <f>'[1]TCE - ANEXO III - Preencher'!P225</f>
        <v>0</v>
      </c>
      <c r="P216" s="16">
        <f t="shared" si="20"/>
        <v>1.82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210.79999999999998</v>
      </c>
    </row>
    <row r="217" spans="1:28" x14ac:dyDescent="0.2">
      <c r="A217" s="8">
        <f>IFERROR(VLOOKUP(B217,'[1]DADOS (OCULTAR)'!$Q$3:$S$135,3,0),"")</f>
        <v>10583920000800</v>
      </c>
      <c r="B217" s="9" t="str">
        <f>'[1]TCE - ANEXO III - Preencher'!C226</f>
        <v>HOSPITAL MESTRE VITALINO</v>
      </c>
      <c r="C217" s="10"/>
      <c r="D217" s="11" t="str">
        <f>'[1]TCE - ANEXO III - Preencher'!E226</f>
        <v>ANDREYLZA MENDES DA SILVA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322205</v>
      </c>
      <c r="G217" s="13">
        <f>IF('[1]TCE - ANEXO III - Preencher'!H226="","",'[1]TCE - ANEXO III - Preencher'!H226)</f>
        <v>45200</v>
      </c>
      <c r="H217" s="14">
        <f>'[1]TCE - ANEXO III - Preencher'!I226</f>
        <v>0</v>
      </c>
      <c r="I217" s="14">
        <f>'[1]TCE - ANEXO III - Preencher'!J226</f>
        <v>180.48560000000001</v>
      </c>
      <c r="J217" s="14">
        <f>'[1]TCE - ANEXO III - Preencher'!K226</f>
        <v>0</v>
      </c>
      <c r="K217" s="15">
        <f>'[1]TCE - ANEXO III - Preencher'!L226</f>
        <v>124.593152562</v>
      </c>
      <c r="L217" s="15">
        <f>'[1]TCE - ANEXO III - Preencher'!M226</f>
        <v>27.43</v>
      </c>
      <c r="M217" s="15">
        <f t="shared" si="19"/>
        <v>97.163152561999993</v>
      </c>
      <c r="N217" s="15">
        <f>'[1]TCE - ANEXO III - Preencher'!O226</f>
        <v>1.82</v>
      </c>
      <c r="O217" s="15">
        <f>'[1]TCE - ANEXO III - Preencher'!P226</f>
        <v>0</v>
      </c>
      <c r="P217" s="16">
        <f t="shared" si="20"/>
        <v>1.82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279.46875256200002</v>
      </c>
    </row>
    <row r="218" spans="1:28" x14ac:dyDescent="0.2">
      <c r="A218" s="8">
        <f>IFERROR(VLOOKUP(B218,'[1]DADOS (OCULTAR)'!$Q$3:$S$135,3,0),"")</f>
        <v>10583920000800</v>
      </c>
      <c r="B218" s="9" t="str">
        <f>'[1]TCE - ANEXO III - Preencher'!C227</f>
        <v>HOSPITAL MESTRE VITALINO</v>
      </c>
      <c r="C218" s="10"/>
      <c r="D218" s="11" t="str">
        <f>'[1]TCE - ANEXO III - Preencher'!E227</f>
        <v>ANDREZZA DE SOUSA REIS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521130</v>
      </c>
      <c r="G218" s="13">
        <f>IF('[1]TCE - ANEXO III - Preencher'!H227="","",'[1]TCE - ANEXO III - Preencher'!H227)</f>
        <v>45200</v>
      </c>
      <c r="H218" s="14">
        <f>'[1]TCE - ANEXO III - Preencher'!I227</f>
        <v>0</v>
      </c>
      <c r="I218" s="14">
        <f>'[1]TCE - ANEXO III - Preencher'!J227</f>
        <v>132.32</v>
      </c>
      <c r="J218" s="14">
        <f>'[1]TCE - ANEXO III - Preencher'!K227</f>
        <v>0</v>
      </c>
      <c r="K218" s="15">
        <f>'[1]TCE - ANEXO III - Preencher'!L227</f>
        <v>124.593152562</v>
      </c>
      <c r="L218" s="15">
        <f>'[1]TCE - ANEXO III - Preencher'!M227</f>
        <v>25.52</v>
      </c>
      <c r="M218" s="15">
        <f t="shared" si="19"/>
        <v>99.073152562000004</v>
      </c>
      <c r="N218" s="15">
        <f>'[1]TCE - ANEXO III - Preencher'!O227</f>
        <v>1.82</v>
      </c>
      <c r="O218" s="15">
        <f>'[1]TCE - ANEXO III - Preencher'!P227</f>
        <v>0</v>
      </c>
      <c r="P218" s="16">
        <f t="shared" si="20"/>
        <v>1.82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233.213152562</v>
      </c>
    </row>
    <row r="219" spans="1:28" x14ac:dyDescent="0.2">
      <c r="A219" s="8">
        <f>IFERROR(VLOOKUP(B219,'[1]DADOS (OCULTAR)'!$Q$3:$S$135,3,0),"")</f>
        <v>10583920000800</v>
      </c>
      <c r="B219" s="9" t="str">
        <f>'[1]TCE - ANEXO III - Preencher'!C228</f>
        <v>HOSPITAL MESTRE VITALINO</v>
      </c>
      <c r="C219" s="10"/>
      <c r="D219" s="11" t="str">
        <f>'[1]TCE - ANEXO III - Preencher'!E228</f>
        <v>ANDSON RENNER COSTA DOS SANTOS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322205</v>
      </c>
      <c r="G219" s="13">
        <f>IF('[1]TCE - ANEXO III - Preencher'!H228="","",'[1]TCE - ANEXO III - Preencher'!H228)</f>
        <v>45200</v>
      </c>
      <c r="H219" s="14">
        <f>'[1]TCE - ANEXO III - Preencher'!I228</f>
        <v>0</v>
      </c>
      <c r="I219" s="14">
        <f>'[1]TCE - ANEXO III - Preencher'!J228</f>
        <v>225.1464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1.82</v>
      </c>
      <c r="O219" s="15">
        <f>'[1]TCE - ANEXO III - Preencher'!P228</f>
        <v>0</v>
      </c>
      <c r="P219" s="16">
        <f t="shared" si="20"/>
        <v>1.82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226.96639999999999</v>
      </c>
    </row>
    <row r="220" spans="1:28" x14ac:dyDescent="0.2">
      <c r="A220" s="8">
        <f>IFERROR(VLOOKUP(B220,'[1]DADOS (OCULTAR)'!$Q$3:$S$135,3,0),"")</f>
        <v>10583920000800</v>
      </c>
      <c r="B220" s="9" t="str">
        <f>'[1]TCE - ANEXO III - Preencher'!C229</f>
        <v>HOSPITAL MESTRE VITALINO</v>
      </c>
      <c r="C220" s="10"/>
      <c r="D220" s="11" t="str">
        <f>'[1]TCE - ANEXO III - Preencher'!E229</f>
        <v>ANGELA CRISTINA PAULINA FERREIRA ACIOLI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322205</v>
      </c>
      <c r="G220" s="13">
        <f>IF('[1]TCE - ANEXO III - Preencher'!H229="","",'[1]TCE - ANEXO III - Preencher'!H229)</f>
        <v>45200</v>
      </c>
      <c r="H220" s="14">
        <f>'[1]TCE - ANEXO III - Preencher'!I229</f>
        <v>0</v>
      </c>
      <c r="I220" s="14">
        <f>'[1]TCE - ANEXO III - Preencher'!J229</f>
        <v>183.0864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1.82</v>
      </c>
      <c r="O220" s="15">
        <f>'[1]TCE - ANEXO III - Preencher'!P229</f>
        <v>0</v>
      </c>
      <c r="P220" s="16">
        <f t="shared" si="20"/>
        <v>1.82</v>
      </c>
      <c r="Q220" s="15">
        <f>'[1]TCE - ANEXO III - Preencher'!R229</f>
        <v>307.2</v>
      </c>
      <c r="R220" s="15">
        <f>'[1]TCE - ANEXO III - Preencher'!S229</f>
        <v>88.17</v>
      </c>
      <c r="S220" s="16">
        <f t="shared" si="21"/>
        <v>219.02999999999997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403.93639999999994</v>
      </c>
    </row>
    <row r="221" spans="1:28" x14ac:dyDescent="0.2">
      <c r="A221" s="8">
        <f>IFERROR(VLOOKUP(B221,'[1]DADOS (OCULTAR)'!$Q$3:$S$135,3,0),"")</f>
        <v>10583920000800</v>
      </c>
      <c r="B221" s="9" t="str">
        <f>'[1]TCE - ANEXO III - Preencher'!C230</f>
        <v>HOSPITAL MESTRE VITALINO</v>
      </c>
      <c r="C221" s="10"/>
      <c r="D221" s="11" t="str">
        <f>'[1]TCE - ANEXO III - Preencher'!E230</f>
        <v>ANGELA FERREIRA DA SILVA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322205</v>
      </c>
      <c r="G221" s="13">
        <f>IF('[1]TCE - ANEXO III - Preencher'!H230="","",'[1]TCE - ANEXO III - Preencher'!H230)</f>
        <v>45200</v>
      </c>
      <c r="H221" s="14">
        <f>'[1]TCE - ANEXO III - Preencher'!I230</f>
        <v>0</v>
      </c>
      <c r="I221" s="14">
        <f>'[1]TCE - ANEXO III - Preencher'!J230</f>
        <v>167.92959999999999</v>
      </c>
      <c r="J221" s="14">
        <f>'[1]TCE - ANEXO III - Preencher'!K230</f>
        <v>0</v>
      </c>
      <c r="K221" s="15">
        <f>'[1]TCE - ANEXO III - Preencher'!L230</f>
        <v>124.593152562</v>
      </c>
      <c r="L221" s="15">
        <f>'[1]TCE - ANEXO III - Preencher'!M230</f>
        <v>29.39</v>
      </c>
      <c r="M221" s="15">
        <f t="shared" si="19"/>
        <v>95.203152562</v>
      </c>
      <c r="N221" s="15">
        <f>'[1]TCE - ANEXO III - Preencher'!O230</f>
        <v>1.82</v>
      </c>
      <c r="O221" s="15">
        <f>'[1]TCE - ANEXO III - Preencher'!P230</f>
        <v>0</v>
      </c>
      <c r="P221" s="16">
        <f t="shared" si="20"/>
        <v>1.82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264.952752562</v>
      </c>
    </row>
    <row r="222" spans="1:28" x14ac:dyDescent="0.2">
      <c r="A222" s="8">
        <f>IFERROR(VLOOKUP(B222,'[1]DADOS (OCULTAR)'!$Q$3:$S$135,3,0),"")</f>
        <v>10583920000800</v>
      </c>
      <c r="B222" s="9" t="str">
        <f>'[1]TCE - ANEXO III - Preencher'!C231</f>
        <v>HOSPITAL MESTRE VITALINO</v>
      </c>
      <c r="C222" s="10"/>
      <c r="D222" s="11" t="str">
        <f>'[1]TCE - ANEXO III - Preencher'!E231</f>
        <v>ANGELA MARIA DA SILVA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322205</v>
      </c>
      <c r="G222" s="13">
        <f>IF('[1]TCE - ANEXO III - Preencher'!H231="","",'[1]TCE - ANEXO III - Preencher'!H231)</f>
        <v>45200</v>
      </c>
      <c r="H222" s="14">
        <f>'[1]TCE - ANEXO III - Preencher'!I231</f>
        <v>0</v>
      </c>
      <c r="I222" s="14">
        <f>'[1]TCE - ANEXO III - Preencher'!J231</f>
        <v>156.59200000000001</v>
      </c>
      <c r="J222" s="14">
        <f>'[1]TCE - ANEXO III - Preencher'!K231</f>
        <v>0</v>
      </c>
      <c r="K222" s="15">
        <f>'[1]TCE - ANEXO III - Preencher'!L231</f>
        <v>124.593152562</v>
      </c>
      <c r="L222" s="15">
        <f>'[1]TCE - ANEXO III - Preencher'!M231</f>
        <v>29.39</v>
      </c>
      <c r="M222" s="15">
        <f t="shared" si="19"/>
        <v>95.203152562</v>
      </c>
      <c r="N222" s="15">
        <f>'[1]TCE - ANEXO III - Preencher'!O231</f>
        <v>1.82</v>
      </c>
      <c r="O222" s="15">
        <f>'[1]TCE - ANEXO III - Preencher'!P231</f>
        <v>0</v>
      </c>
      <c r="P222" s="16">
        <f t="shared" si="20"/>
        <v>1.82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253.61515256199999</v>
      </c>
    </row>
    <row r="223" spans="1:28" x14ac:dyDescent="0.2">
      <c r="A223" s="8">
        <f>IFERROR(VLOOKUP(B223,'[1]DADOS (OCULTAR)'!$Q$3:$S$135,3,0),"")</f>
        <v>10583920000800</v>
      </c>
      <c r="B223" s="9" t="str">
        <f>'[1]TCE - ANEXO III - Preencher'!C232</f>
        <v>HOSPITAL MESTRE VITALINO</v>
      </c>
      <c r="C223" s="10"/>
      <c r="D223" s="11" t="str">
        <f>'[1]TCE - ANEXO III - Preencher'!E232</f>
        <v>ANGELA MARIA DE LIMA SILVA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322205</v>
      </c>
      <c r="G223" s="13">
        <f>IF('[1]TCE - ANEXO III - Preencher'!H232="","",'[1]TCE - ANEXO III - Preencher'!H232)</f>
        <v>45200</v>
      </c>
      <c r="H223" s="14">
        <f>'[1]TCE - ANEXO III - Preencher'!I232</f>
        <v>0</v>
      </c>
      <c r="I223" s="14">
        <f>'[1]TCE - ANEXO III - Preencher'!J232</f>
        <v>162.7568</v>
      </c>
      <c r="J223" s="14">
        <f>'[1]TCE - ANEXO III - Preencher'!K232</f>
        <v>0</v>
      </c>
      <c r="K223" s="15">
        <f>'[1]TCE - ANEXO III - Preencher'!L232</f>
        <v>124.593152562</v>
      </c>
      <c r="L223" s="15">
        <f>'[1]TCE - ANEXO III - Preencher'!M232</f>
        <v>29.39</v>
      </c>
      <c r="M223" s="15">
        <f t="shared" si="19"/>
        <v>95.203152562</v>
      </c>
      <c r="N223" s="15">
        <f>'[1]TCE - ANEXO III - Preencher'!O232</f>
        <v>1.82</v>
      </c>
      <c r="O223" s="15">
        <f>'[1]TCE - ANEXO III - Preencher'!P232</f>
        <v>0</v>
      </c>
      <c r="P223" s="16">
        <f t="shared" si="20"/>
        <v>1.82</v>
      </c>
      <c r="Q223" s="15">
        <f>'[1]TCE - ANEXO III - Preencher'!R232</f>
        <v>307.2</v>
      </c>
      <c r="R223" s="15">
        <f>'[1]TCE - ANEXO III - Preencher'!S232</f>
        <v>88.17</v>
      </c>
      <c r="S223" s="16">
        <f t="shared" si="21"/>
        <v>219.02999999999997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478.80995256199998</v>
      </c>
    </row>
    <row r="224" spans="1:28" x14ac:dyDescent="0.2">
      <c r="A224" s="8">
        <f>IFERROR(VLOOKUP(B224,'[1]DADOS (OCULTAR)'!$Q$3:$S$135,3,0),"")</f>
        <v>10583920000800</v>
      </c>
      <c r="B224" s="9" t="str">
        <f>'[1]TCE - ANEXO III - Preencher'!C233</f>
        <v>HOSPITAL MESTRE VITALINO</v>
      </c>
      <c r="C224" s="10"/>
      <c r="D224" s="11" t="str">
        <f>'[1]TCE - ANEXO III - Preencher'!E233</f>
        <v>ANGELA MARIA GOMES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521130</v>
      </c>
      <c r="G224" s="13">
        <f>IF('[1]TCE - ANEXO III - Preencher'!H233="","",'[1]TCE - ANEXO III - Preencher'!H233)</f>
        <v>45200</v>
      </c>
      <c r="H224" s="14">
        <f>'[1]TCE - ANEXO III - Preencher'!I233</f>
        <v>0</v>
      </c>
      <c r="I224" s="14">
        <f>'[1]TCE - ANEXO III - Preencher'!J233</f>
        <v>160.56399999999999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1.82</v>
      </c>
      <c r="O224" s="15">
        <f>'[1]TCE - ANEXO III - Preencher'!P233</f>
        <v>0</v>
      </c>
      <c r="P224" s="16">
        <f t="shared" si="20"/>
        <v>1.82</v>
      </c>
      <c r="Q224" s="15">
        <f>'[1]TCE - ANEXO III - Preencher'!R233</f>
        <v>153.6</v>
      </c>
      <c r="R224" s="15">
        <f>'[1]TCE - ANEXO III - Preencher'!S233</f>
        <v>79.2</v>
      </c>
      <c r="S224" s="16">
        <f t="shared" si="21"/>
        <v>74.399999999999991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236.78399999999999</v>
      </c>
    </row>
    <row r="225" spans="1:28" x14ac:dyDescent="0.2">
      <c r="A225" s="8">
        <f>IFERROR(VLOOKUP(B225,'[1]DADOS (OCULTAR)'!$Q$3:$S$135,3,0),"")</f>
        <v>10583920000800</v>
      </c>
      <c r="B225" s="9" t="str">
        <f>'[1]TCE - ANEXO III - Preencher'!C234</f>
        <v>HOSPITAL MESTRE VITALINO</v>
      </c>
      <c r="C225" s="10"/>
      <c r="D225" s="11" t="str">
        <f>'[1]TCE - ANEXO III - Preencher'!E234</f>
        <v>ANGELA ROBERTA DE LIRA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251605</v>
      </c>
      <c r="G225" s="13">
        <f>IF('[1]TCE - ANEXO III - Preencher'!H234="","",'[1]TCE - ANEXO III - Preencher'!H234)</f>
        <v>45200</v>
      </c>
      <c r="H225" s="14">
        <f>'[1]TCE - ANEXO III - Preencher'!I234</f>
        <v>0</v>
      </c>
      <c r="I225" s="14">
        <f>'[1]TCE - ANEXO III - Preencher'!J234</f>
        <v>216.1688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1.82</v>
      </c>
      <c r="O225" s="15">
        <f>'[1]TCE - ANEXO III - Preencher'!P234</f>
        <v>0</v>
      </c>
      <c r="P225" s="16">
        <f t="shared" si="20"/>
        <v>1.82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217.9888</v>
      </c>
    </row>
    <row r="226" spans="1:28" x14ac:dyDescent="0.2">
      <c r="A226" s="8">
        <f>IFERROR(VLOOKUP(B226,'[1]DADOS (OCULTAR)'!$Q$3:$S$135,3,0),"")</f>
        <v>10583920000800</v>
      </c>
      <c r="B226" s="9" t="str">
        <f>'[1]TCE - ANEXO III - Preencher'!C235</f>
        <v>HOSPITAL MESTRE VITALINO</v>
      </c>
      <c r="C226" s="10"/>
      <c r="D226" s="11" t="str">
        <f>'[1]TCE - ANEXO III - Preencher'!E235</f>
        <v>ANGELA VALERIA DOS SANTOS SILVA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521130</v>
      </c>
      <c r="G226" s="13">
        <f>IF('[1]TCE - ANEXO III - Preencher'!H235="","",'[1]TCE - ANEXO III - Preencher'!H235)</f>
        <v>45200</v>
      </c>
      <c r="H226" s="14">
        <f>'[1]TCE - ANEXO III - Preencher'!I235</f>
        <v>0</v>
      </c>
      <c r="I226" s="14">
        <f>'[1]TCE - ANEXO III - Preencher'!J235</f>
        <v>133.1592</v>
      </c>
      <c r="J226" s="14">
        <f>'[1]TCE - ANEXO III - Preencher'!K235</f>
        <v>0</v>
      </c>
      <c r="K226" s="15">
        <f>'[1]TCE - ANEXO III - Preencher'!L235</f>
        <v>124.593152562</v>
      </c>
      <c r="L226" s="15">
        <f>'[1]TCE - ANEXO III - Preencher'!M235</f>
        <v>7.92</v>
      </c>
      <c r="M226" s="15">
        <f t="shared" si="19"/>
        <v>116.673152562</v>
      </c>
      <c r="N226" s="15">
        <f>'[1]TCE - ANEXO III - Preencher'!O235</f>
        <v>1.82</v>
      </c>
      <c r="O226" s="15">
        <f>'[1]TCE - ANEXO III - Preencher'!P235</f>
        <v>0</v>
      </c>
      <c r="P226" s="16">
        <f t="shared" si="20"/>
        <v>1.82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251.65235256199998</v>
      </c>
    </row>
    <row r="227" spans="1:28" x14ac:dyDescent="0.2">
      <c r="A227" s="8">
        <f>IFERROR(VLOOKUP(B227,'[1]DADOS (OCULTAR)'!$Q$3:$S$135,3,0),"")</f>
        <v>10583920000800</v>
      </c>
      <c r="B227" s="9" t="str">
        <f>'[1]TCE - ANEXO III - Preencher'!C236</f>
        <v>HOSPITAL MESTRE VITALINO</v>
      </c>
      <c r="C227" s="10"/>
      <c r="D227" s="11" t="str">
        <f>'[1]TCE - ANEXO III - Preencher'!E236</f>
        <v>ANGELICA MARIA DE MACEDO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322205</v>
      </c>
      <c r="G227" s="13">
        <f>IF('[1]TCE - ANEXO III - Preencher'!H236="","",'[1]TCE - ANEXO III - Preencher'!H236)</f>
        <v>45200</v>
      </c>
      <c r="H227" s="14">
        <f>'[1]TCE - ANEXO III - Preencher'!I236</f>
        <v>0</v>
      </c>
      <c r="I227" s="14">
        <f>'[1]TCE - ANEXO III - Preencher'!J236</f>
        <v>150.34559999999999</v>
      </c>
      <c r="J227" s="14">
        <f>'[1]TCE - ANEXO III - Preencher'!K236</f>
        <v>0</v>
      </c>
      <c r="K227" s="15">
        <f>'[1]TCE - ANEXO III - Preencher'!L236</f>
        <v>124.593152562</v>
      </c>
      <c r="L227" s="15">
        <f>'[1]TCE - ANEXO III - Preencher'!M236</f>
        <v>29.39</v>
      </c>
      <c r="M227" s="15">
        <f t="shared" si="19"/>
        <v>95.203152562</v>
      </c>
      <c r="N227" s="15">
        <f>'[1]TCE - ANEXO III - Preencher'!O236</f>
        <v>1.82</v>
      </c>
      <c r="O227" s="15">
        <f>'[1]TCE - ANEXO III - Preencher'!P236</f>
        <v>0</v>
      </c>
      <c r="P227" s="16">
        <f t="shared" si="20"/>
        <v>1.82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247.368752562</v>
      </c>
    </row>
    <row r="228" spans="1:28" x14ac:dyDescent="0.2">
      <c r="A228" s="8">
        <f>IFERROR(VLOOKUP(B228,'[1]DADOS (OCULTAR)'!$Q$3:$S$135,3,0),"")</f>
        <v>10583920000800</v>
      </c>
      <c r="B228" s="9" t="str">
        <f>'[1]TCE - ANEXO III - Preencher'!C237</f>
        <v>HOSPITAL MESTRE VITALINO</v>
      </c>
      <c r="C228" s="10"/>
      <c r="D228" s="11" t="str">
        <f>'[1]TCE - ANEXO III - Preencher'!E237</f>
        <v>ANGELICA ROSA DA SILVA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322205</v>
      </c>
      <c r="G228" s="13">
        <f>IF('[1]TCE - ANEXO III - Preencher'!H237="","",'[1]TCE - ANEXO III - Preencher'!H237)</f>
        <v>45200</v>
      </c>
      <c r="H228" s="14">
        <f>'[1]TCE - ANEXO III - Preencher'!I237</f>
        <v>0</v>
      </c>
      <c r="I228" s="14">
        <f>'[1]TCE - ANEXO III - Preencher'!J237</f>
        <v>160.15119999999999</v>
      </c>
      <c r="J228" s="14">
        <f>'[1]TCE - ANEXO III - Preencher'!K237</f>
        <v>0</v>
      </c>
      <c r="K228" s="15">
        <f>'[1]TCE - ANEXO III - Preencher'!L237</f>
        <v>124.593152562</v>
      </c>
      <c r="L228" s="15">
        <f>'[1]TCE - ANEXO III - Preencher'!M237</f>
        <v>29.39</v>
      </c>
      <c r="M228" s="15">
        <f t="shared" si="19"/>
        <v>95.203152562</v>
      </c>
      <c r="N228" s="15">
        <f>'[1]TCE - ANEXO III - Preencher'!O237</f>
        <v>1.82</v>
      </c>
      <c r="O228" s="15">
        <f>'[1]TCE - ANEXO III - Preencher'!P237</f>
        <v>0</v>
      </c>
      <c r="P228" s="16">
        <f t="shared" si="20"/>
        <v>1.82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257.17435256199997</v>
      </c>
    </row>
    <row r="229" spans="1:28" x14ac:dyDescent="0.2">
      <c r="A229" s="8">
        <f>IFERROR(VLOOKUP(B229,'[1]DADOS (OCULTAR)'!$Q$3:$S$135,3,0),"")</f>
        <v>10583920000800</v>
      </c>
      <c r="B229" s="9" t="str">
        <f>'[1]TCE - ANEXO III - Preencher'!C238</f>
        <v>HOSPITAL MESTRE VITALINO</v>
      </c>
      <c r="C229" s="10"/>
      <c r="D229" s="11" t="str">
        <f>'[1]TCE - ANEXO III - Preencher'!E238</f>
        <v>ANIELLE MELINA FLORENCIO LEMOS</v>
      </c>
      <c r="E229" s="9" t="str">
        <f>IF('[1]TCE - ANEXO III - Preencher'!F238="4 - Assistência Odontológica","2 - Outros Profissionais da Saúde",'[1]TCE - ANEXO III - Preencher'!F238)</f>
        <v>1 - Médico</v>
      </c>
      <c r="F229" s="12" t="str">
        <f>'[1]TCE - ANEXO III - Preencher'!G238</f>
        <v>225112</v>
      </c>
      <c r="G229" s="13">
        <f>IF('[1]TCE - ANEXO III - Preencher'!H238="","",'[1]TCE - ANEXO III - Preencher'!H238)</f>
        <v>45200</v>
      </c>
      <c r="H229" s="14">
        <f>'[1]TCE - ANEXO III - Preencher'!I238</f>
        <v>0</v>
      </c>
      <c r="I229" s="14">
        <f>'[1]TCE - ANEXO III - Preencher'!J238</f>
        <v>436.33440000000002</v>
      </c>
      <c r="J229" s="14">
        <f>'[1]TCE - ANEXO III - Preencher'!K238</f>
        <v>0</v>
      </c>
      <c r="K229" s="15">
        <f>'[1]TCE - ANEXO III - Preencher'!L238</f>
        <v>124.593152562</v>
      </c>
      <c r="L229" s="15">
        <f>'[1]TCE - ANEXO III - Preencher'!M238</f>
        <v>3.04</v>
      </c>
      <c r="M229" s="15">
        <f t="shared" si="19"/>
        <v>121.55315256199999</v>
      </c>
      <c r="N229" s="15">
        <f>'[1]TCE - ANEXO III - Preencher'!O238</f>
        <v>6.01</v>
      </c>
      <c r="O229" s="15">
        <f>'[1]TCE - ANEXO III - Preencher'!P238</f>
        <v>1.23</v>
      </c>
      <c r="P229" s="16">
        <f t="shared" si="20"/>
        <v>4.7799999999999994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562.66755256199997</v>
      </c>
    </row>
    <row r="230" spans="1:28" x14ac:dyDescent="0.2">
      <c r="A230" s="8">
        <f>IFERROR(VLOOKUP(B230,'[1]DADOS (OCULTAR)'!$Q$3:$S$135,3,0),"")</f>
        <v>10583920000800</v>
      </c>
      <c r="B230" s="9" t="str">
        <f>'[1]TCE - ANEXO III - Preencher'!C239</f>
        <v>HOSPITAL MESTRE VITALINO</v>
      </c>
      <c r="C230" s="10"/>
      <c r="D230" s="11" t="str">
        <f>'[1]TCE - ANEXO III - Preencher'!E239</f>
        <v>ANILTON PEREIRA DE MORAES</v>
      </c>
      <c r="E230" s="9" t="str">
        <f>IF('[1]TCE - ANEXO III - Preencher'!F239="4 - Assistência Odontológica","2 - Outros Profissionais da Saúde",'[1]TCE - ANEXO III - Preencher'!F239)</f>
        <v>1 - Médico</v>
      </c>
      <c r="F230" s="12" t="str">
        <f>'[1]TCE - ANEXO III - Preencher'!G239</f>
        <v>225150</v>
      </c>
      <c r="G230" s="13">
        <f>IF('[1]TCE - ANEXO III - Preencher'!H239="","",'[1]TCE - ANEXO III - Preencher'!H239)</f>
        <v>45200</v>
      </c>
      <c r="H230" s="14">
        <f>'[1]TCE - ANEXO III - Preencher'!I239</f>
        <v>0</v>
      </c>
      <c r="I230" s="14">
        <f>'[1]TCE - ANEXO III - Preencher'!J239</f>
        <v>2483.1424000000002</v>
      </c>
      <c r="J230" s="14">
        <f>'[1]TCE - ANEXO III - Preencher'!K239</f>
        <v>0</v>
      </c>
      <c r="K230" s="15">
        <f>'[1]TCE - ANEXO III - Preencher'!L239</f>
        <v>124.593152562</v>
      </c>
      <c r="L230" s="15">
        <f>'[1]TCE - ANEXO III - Preencher'!M239</f>
        <v>3.96</v>
      </c>
      <c r="M230" s="15">
        <f t="shared" si="19"/>
        <v>120.63315256200001</v>
      </c>
      <c r="N230" s="15">
        <f>'[1]TCE - ANEXO III - Preencher'!O239</f>
        <v>6.01</v>
      </c>
      <c r="O230" s="15">
        <f>'[1]TCE - ANEXO III - Preencher'!P239</f>
        <v>1.23</v>
      </c>
      <c r="P230" s="16">
        <f t="shared" si="20"/>
        <v>4.7799999999999994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2608.5555525620002</v>
      </c>
    </row>
    <row r="231" spans="1:28" x14ac:dyDescent="0.2">
      <c r="A231" s="8">
        <f>IFERROR(VLOOKUP(B231,'[1]DADOS (OCULTAR)'!$Q$3:$S$135,3,0),"")</f>
        <v>10583920000800</v>
      </c>
      <c r="B231" s="9" t="str">
        <f>'[1]TCE - ANEXO III - Preencher'!C240</f>
        <v>HOSPITAL MESTRE VITALINO</v>
      </c>
      <c r="C231" s="10"/>
      <c r="D231" s="11" t="str">
        <f>'[1]TCE - ANEXO III - Preencher'!E240</f>
        <v>ANNA BEATRIZ CAMPOS BRASILEIRO TIBURCIO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223505</v>
      </c>
      <c r="G231" s="13">
        <f>IF('[1]TCE - ANEXO III - Preencher'!H240="","",'[1]TCE - ANEXO III - Preencher'!H240)</f>
        <v>45200</v>
      </c>
      <c r="H231" s="14">
        <f>'[1]TCE - ANEXO III - Preencher'!I240</f>
        <v>0</v>
      </c>
      <c r="I231" s="14">
        <f>'[1]TCE - ANEXO III - Preencher'!J240</f>
        <v>422.7</v>
      </c>
      <c r="J231" s="14">
        <f>'[1]TCE - ANEXO III - Preencher'!K240</f>
        <v>0</v>
      </c>
      <c r="K231" s="15">
        <f>'[1]TCE - ANEXO III - Preencher'!L240</f>
        <v>124.593152562</v>
      </c>
      <c r="L231" s="15">
        <f>'[1]TCE - ANEXO III - Preencher'!M240</f>
        <v>4.1100000000000003</v>
      </c>
      <c r="M231" s="15">
        <f t="shared" si="19"/>
        <v>120.483152562</v>
      </c>
      <c r="N231" s="15">
        <f>'[1]TCE - ANEXO III - Preencher'!O240</f>
        <v>1.35</v>
      </c>
      <c r="O231" s="15">
        <f>'[1]TCE - ANEXO III - Preencher'!P240</f>
        <v>0</v>
      </c>
      <c r="P231" s="16">
        <f t="shared" si="20"/>
        <v>1.35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544.53315256200005</v>
      </c>
    </row>
    <row r="232" spans="1:28" x14ac:dyDescent="0.2">
      <c r="A232" s="8">
        <f>IFERROR(VLOOKUP(B232,'[1]DADOS (OCULTAR)'!$Q$3:$S$135,3,0),"")</f>
        <v>10583920000800</v>
      </c>
      <c r="B232" s="9" t="str">
        <f>'[1]TCE - ANEXO III - Preencher'!C241</f>
        <v>HOSPITAL MESTRE VITALINO</v>
      </c>
      <c r="C232" s="10"/>
      <c r="D232" s="11" t="str">
        <f>'[1]TCE - ANEXO III - Preencher'!E241</f>
        <v>ANNA BEATRIZ E SILVA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322205</v>
      </c>
      <c r="G232" s="13">
        <f>IF('[1]TCE - ANEXO III - Preencher'!H241="","",'[1]TCE - ANEXO III - Preencher'!H241)</f>
        <v>45200</v>
      </c>
      <c r="H232" s="14">
        <f>'[1]TCE - ANEXO III - Preencher'!I241</f>
        <v>0</v>
      </c>
      <c r="I232" s="14">
        <f>'[1]TCE - ANEXO III - Preencher'!J241</f>
        <v>105.85599999999999</v>
      </c>
      <c r="J232" s="14">
        <f>'[1]TCE - ANEXO III - Preencher'!K241</f>
        <v>0</v>
      </c>
      <c r="K232" s="15">
        <f>'[1]TCE - ANEXO III - Preencher'!L241</f>
        <v>124.593152562</v>
      </c>
      <c r="L232" s="15">
        <f>'[1]TCE - ANEXO III - Preencher'!M241</f>
        <v>15.67</v>
      </c>
      <c r="M232" s="15">
        <f t="shared" si="19"/>
        <v>108.923152562</v>
      </c>
      <c r="N232" s="15">
        <f>'[1]TCE - ANEXO III - Preencher'!O241</f>
        <v>1.82</v>
      </c>
      <c r="O232" s="15">
        <f>'[1]TCE - ANEXO III - Preencher'!P241</f>
        <v>0</v>
      </c>
      <c r="P232" s="16">
        <f t="shared" si="20"/>
        <v>1.82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216.59915256199997</v>
      </c>
    </row>
    <row r="233" spans="1:28" x14ac:dyDescent="0.2">
      <c r="A233" s="8">
        <f>IFERROR(VLOOKUP(B233,'[1]DADOS (OCULTAR)'!$Q$3:$S$135,3,0),"")</f>
        <v>10583920000800</v>
      </c>
      <c r="B233" s="9" t="str">
        <f>'[1]TCE - ANEXO III - Preencher'!C242</f>
        <v>HOSPITAL MESTRE VITALINO</v>
      </c>
      <c r="C233" s="10"/>
      <c r="D233" s="11" t="str">
        <f>'[1]TCE - ANEXO III - Preencher'!E242</f>
        <v>ANNA CLARA DUQUE DOS SANTOS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521130</v>
      </c>
      <c r="G233" s="13">
        <f>IF('[1]TCE - ANEXO III - Preencher'!H242="","",'[1]TCE - ANEXO III - Preencher'!H242)</f>
        <v>45200</v>
      </c>
      <c r="H233" s="14">
        <f>'[1]TCE - ANEXO III - Preencher'!I242</f>
        <v>0</v>
      </c>
      <c r="I233" s="14">
        <f>'[1]TCE - ANEXO III - Preencher'!J242</f>
        <v>126.8048</v>
      </c>
      <c r="J233" s="14">
        <f>'[1]TCE - ANEXO III - Preencher'!K242</f>
        <v>0</v>
      </c>
      <c r="K233" s="15">
        <f>'[1]TCE - ANEXO III - Preencher'!L242</f>
        <v>124.593152562</v>
      </c>
      <c r="L233" s="15">
        <f>'[1]TCE - ANEXO III - Preencher'!M242</f>
        <v>26.4</v>
      </c>
      <c r="M233" s="15">
        <f t="shared" si="19"/>
        <v>98.193152561999995</v>
      </c>
      <c r="N233" s="15">
        <f>'[1]TCE - ANEXO III - Preencher'!O242</f>
        <v>1.82</v>
      </c>
      <c r="O233" s="15">
        <f>'[1]TCE - ANEXO III - Preencher'!P242</f>
        <v>0</v>
      </c>
      <c r="P233" s="16">
        <f t="shared" si="20"/>
        <v>1.82</v>
      </c>
      <c r="Q233" s="15">
        <f>'[1]TCE - ANEXO III - Preencher'!R242</f>
        <v>153.6</v>
      </c>
      <c r="R233" s="15">
        <f>'[1]TCE - ANEXO III - Preencher'!S242</f>
        <v>79.2</v>
      </c>
      <c r="S233" s="16">
        <f t="shared" si="21"/>
        <v>74.399999999999991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301.21795256199999</v>
      </c>
    </row>
    <row r="234" spans="1:28" x14ac:dyDescent="0.2">
      <c r="A234" s="8">
        <f>IFERROR(VLOOKUP(B234,'[1]DADOS (OCULTAR)'!$Q$3:$S$135,3,0),"")</f>
        <v>10583920000800</v>
      </c>
      <c r="B234" s="9" t="str">
        <f>'[1]TCE - ANEXO III - Preencher'!C243</f>
        <v>HOSPITAL MESTRE VITALINO</v>
      </c>
      <c r="C234" s="10"/>
      <c r="D234" s="11" t="str">
        <f>'[1]TCE - ANEXO III - Preencher'!E243</f>
        <v>ANNA KAROLINA MELO DE OLIVEIRA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223505</v>
      </c>
      <c r="G234" s="13">
        <f>IF('[1]TCE - ANEXO III - Preencher'!H243="","",'[1]TCE - ANEXO III - Preencher'!H243)</f>
        <v>45200</v>
      </c>
      <c r="H234" s="14">
        <f>'[1]TCE - ANEXO III - Preencher'!I243</f>
        <v>0</v>
      </c>
      <c r="I234" s="14">
        <f>'[1]TCE - ANEXO III - Preencher'!J243</f>
        <v>351.42880000000002</v>
      </c>
      <c r="J234" s="14">
        <f>'[1]TCE - ANEXO III - Preencher'!K243</f>
        <v>0</v>
      </c>
      <c r="K234" s="15">
        <f>'[1]TCE - ANEXO III - Preencher'!L243</f>
        <v>124.593152562</v>
      </c>
      <c r="L234" s="15">
        <f>'[1]TCE - ANEXO III - Preencher'!M243</f>
        <v>3.97</v>
      </c>
      <c r="M234" s="15">
        <f t="shared" si="19"/>
        <v>120.623152562</v>
      </c>
      <c r="N234" s="15">
        <f>'[1]TCE - ANEXO III - Preencher'!O243</f>
        <v>1.35</v>
      </c>
      <c r="O234" s="15">
        <f>'[1]TCE - ANEXO III - Preencher'!P243</f>
        <v>0</v>
      </c>
      <c r="P234" s="16">
        <f t="shared" si="20"/>
        <v>1.35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120.26</v>
      </c>
      <c r="U234" s="15">
        <f>'[1]TCE - ANEXO III - Preencher'!V243</f>
        <v>0</v>
      </c>
      <c r="V234" s="16">
        <f t="shared" si="22"/>
        <v>120.26</v>
      </c>
      <c r="W234" s="17" t="str">
        <f>IF('[1]TCE - ANEXO III - Preencher'!X243="","",'[1]TCE - ANEXO III - Preencher'!X243)</f>
        <v>AUX. CRECHE I</v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593.66195256200001</v>
      </c>
    </row>
    <row r="235" spans="1:28" x14ac:dyDescent="0.2">
      <c r="A235" s="8">
        <f>IFERROR(VLOOKUP(B235,'[1]DADOS (OCULTAR)'!$Q$3:$S$135,3,0),"")</f>
        <v>10583920000800</v>
      </c>
      <c r="B235" s="9" t="str">
        <f>'[1]TCE - ANEXO III - Preencher'!C244</f>
        <v>HOSPITAL MESTRE VITALINO</v>
      </c>
      <c r="C235" s="10"/>
      <c r="D235" s="11" t="str">
        <f>'[1]TCE - ANEXO III - Preencher'!E244</f>
        <v>ANNE BEATRIZ MOTA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223505</v>
      </c>
      <c r="G235" s="13">
        <f>IF('[1]TCE - ANEXO III - Preencher'!H244="","",'[1]TCE - ANEXO III - Preencher'!H244)</f>
        <v>45200</v>
      </c>
      <c r="H235" s="14">
        <f>'[1]TCE - ANEXO III - Preencher'!I244</f>
        <v>0</v>
      </c>
      <c r="I235" s="14">
        <f>'[1]TCE - ANEXO III - Preencher'!J244</f>
        <v>333.36079999999998</v>
      </c>
      <c r="J235" s="14">
        <f>'[1]TCE - ANEXO III - Preencher'!K244</f>
        <v>0</v>
      </c>
      <c r="K235" s="15">
        <f>'[1]TCE - ANEXO III - Preencher'!L244</f>
        <v>124.593152562</v>
      </c>
      <c r="L235" s="15">
        <f>'[1]TCE - ANEXO III - Preencher'!M244</f>
        <v>4.1100000000000003</v>
      </c>
      <c r="M235" s="15">
        <f t="shared" si="19"/>
        <v>120.483152562</v>
      </c>
      <c r="N235" s="15">
        <f>'[1]TCE - ANEXO III - Preencher'!O244</f>
        <v>1.35</v>
      </c>
      <c r="O235" s="15">
        <f>'[1]TCE - ANEXO III - Preencher'!P244</f>
        <v>0</v>
      </c>
      <c r="P235" s="16">
        <f t="shared" si="20"/>
        <v>1.35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455.19395256199999</v>
      </c>
    </row>
    <row r="236" spans="1:28" x14ac:dyDescent="0.2">
      <c r="A236" s="8">
        <f>IFERROR(VLOOKUP(B236,'[1]DADOS (OCULTAR)'!$Q$3:$S$135,3,0),"")</f>
        <v>10583920000800</v>
      </c>
      <c r="B236" s="9" t="str">
        <f>'[1]TCE - ANEXO III - Preencher'!C245</f>
        <v>HOSPITAL MESTRE VITALINO</v>
      </c>
      <c r="C236" s="10"/>
      <c r="D236" s="11" t="str">
        <f>'[1]TCE - ANEXO III - Preencher'!E245</f>
        <v>ANNE KAROLINE LIMA DE ARAUJO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223810</v>
      </c>
      <c r="G236" s="13">
        <f>IF('[1]TCE - ANEXO III - Preencher'!H245="","",'[1]TCE - ANEXO III - Preencher'!H245)</f>
        <v>45200</v>
      </c>
      <c r="H236" s="14">
        <f>'[1]TCE - ANEXO III - Preencher'!I245</f>
        <v>0</v>
      </c>
      <c r="I236" s="14">
        <f>'[1]TCE - ANEXO III - Preencher'!J245</f>
        <v>225.61199999999999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1.82</v>
      </c>
      <c r="O236" s="15">
        <f>'[1]TCE - ANEXO III - Preencher'!P245</f>
        <v>0</v>
      </c>
      <c r="P236" s="16">
        <f t="shared" si="20"/>
        <v>1.82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227.43199999999999</v>
      </c>
    </row>
    <row r="237" spans="1:28" x14ac:dyDescent="0.2">
      <c r="A237" s="8">
        <f>IFERROR(VLOOKUP(B237,'[1]DADOS (OCULTAR)'!$Q$3:$S$135,3,0),"")</f>
        <v>10583920000800</v>
      </c>
      <c r="B237" s="9" t="str">
        <f>'[1]TCE - ANEXO III - Preencher'!C246</f>
        <v>HOSPITAL MESTRE VITALINO</v>
      </c>
      <c r="C237" s="10"/>
      <c r="D237" s="11" t="str">
        <f>'[1]TCE - ANEXO III - Preencher'!E246</f>
        <v>ANNELISE CRISTINA DA SILVA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223710</v>
      </c>
      <c r="G237" s="13">
        <f>IF('[1]TCE - ANEXO III - Preencher'!H246="","",'[1]TCE - ANEXO III - Preencher'!H246)</f>
        <v>45200</v>
      </c>
      <c r="H237" s="14">
        <f>'[1]TCE - ANEXO III - Preencher'!I246</f>
        <v>0</v>
      </c>
      <c r="I237" s="14">
        <f>'[1]TCE - ANEXO III - Preencher'!J246</f>
        <v>461.54079999999999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1.82</v>
      </c>
      <c r="O237" s="15">
        <f>'[1]TCE - ANEXO III - Preencher'!P246</f>
        <v>0</v>
      </c>
      <c r="P237" s="16">
        <f t="shared" si="20"/>
        <v>1.82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463.36079999999998</v>
      </c>
    </row>
    <row r="238" spans="1:28" x14ac:dyDescent="0.2">
      <c r="A238" s="8">
        <f>IFERROR(VLOOKUP(B238,'[1]DADOS (OCULTAR)'!$Q$3:$S$135,3,0),"")</f>
        <v>10583920000800</v>
      </c>
      <c r="B238" s="9" t="str">
        <f>'[1]TCE - ANEXO III - Preencher'!C247</f>
        <v>HOSPITAL MESTRE VITALINO</v>
      </c>
      <c r="C238" s="10"/>
      <c r="D238" s="11" t="str">
        <f>'[1]TCE - ANEXO III - Preencher'!E247</f>
        <v>ANNIELLY VIRGINIA GOMES MONTEIRO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223505</v>
      </c>
      <c r="G238" s="13">
        <f>IF('[1]TCE - ANEXO III - Preencher'!H247="","",'[1]TCE - ANEXO III - Preencher'!H247)</f>
        <v>45200</v>
      </c>
      <c r="H238" s="14">
        <f>'[1]TCE - ANEXO III - Preencher'!I247</f>
        <v>0</v>
      </c>
      <c r="I238" s="14">
        <f>'[1]TCE - ANEXO III - Preencher'!J247</f>
        <v>246.3888</v>
      </c>
      <c r="J238" s="14">
        <f>'[1]TCE - ANEXO III - Preencher'!K247</f>
        <v>0</v>
      </c>
      <c r="K238" s="15">
        <f>'[1]TCE - ANEXO III - Preencher'!L247</f>
        <v>124.593152562</v>
      </c>
      <c r="L238" s="15">
        <f>'[1]TCE - ANEXO III - Preencher'!M247</f>
        <v>3.09</v>
      </c>
      <c r="M238" s="15">
        <f t="shared" si="19"/>
        <v>121.503152562</v>
      </c>
      <c r="N238" s="15">
        <f>'[1]TCE - ANEXO III - Preencher'!O247</f>
        <v>1.35</v>
      </c>
      <c r="O238" s="15">
        <f>'[1]TCE - ANEXO III - Preencher'!P247</f>
        <v>0</v>
      </c>
      <c r="P238" s="16">
        <f t="shared" si="20"/>
        <v>1.35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369.24195256200005</v>
      </c>
    </row>
    <row r="239" spans="1:28" x14ac:dyDescent="0.2">
      <c r="A239" s="8">
        <f>IFERROR(VLOOKUP(B239,'[1]DADOS (OCULTAR)'!$Q$3:$S$135,3,0),"")</f>
        <v>10583920000800</v>
      </c>
      <c r="B239" s="9" t="str">
        <f>'[1]TCE - ANEXO III - Preencher'!C248</f>
        <v>HOSPITAL MESTRE VITALINO</v>
      </c>
      <c r="C239" s="10"/>
      <c r="D239" s="11" t="str">
        <f>'[1]TCE - ANEXO III - Preencher'!E248</f>
        <v>ANNY BEATRIZ DE ARAUJO GOIS</v>
      </c>
      <c r="E239" s="9" t="str">
        <f>IF('[1]TCE - ANEXO III - Preencher'!F248="4 - Assistência Odontológica","2 - Outros Profissionais da Saúde",'[1]TCE - ANEXO III - Preencher'!F248)</f>
        <v>1 - Médico</v>
      </c>
      <c r="F239" s="12" t="str">
        <f>'[1]TCE - ANEXO III - Preencher'!G248</f>
        <v>225125</v>
      </c>
      <c r="G239" s="13">
        <f>IF('[1]TCE - ANEXO III - Preencher'!H248="","",'[1]TCE - ANEXO III - Preencher'!H248)</f>
        <v>45200</v>
      </c>
      <c r="H239" s="14">
        <f>'[1]TCE - ANEXO III - Preencher'!I248</f>
        <v>0</v>
      </c>
      <c r="I239" s="14">
        <f>'[1]TCE - ANEXO III - Preencher'!J248</f>
        <v>856.02319999999997</v>
      </c>
      <c r="J239" s="14">
        <f>'[1]TCE - ANEXO III - Preencher'!K248</f>
        <v>0</v>
      </c>
      <c r="K239" s="15">
        <f>'[1]TCE - ANEXO III - Preencher'!L248</f>
        <v>124.593152562</v>
      </c>
      <c r="L239" s="15">
        <f>'[1]TCE - ANEXO III - Preencher'!M248</f>
        <v>3.96</v>
      </c>
      <c r="M239" s="15">
        <f t="shared" si="19"/>
        <v>120.63315256200001</v>
      </c>
      <c r="N239" s="15">
        <f>'[1]TCE - ANEXO III - Preencher'!O248</f>
        <v>6.01</v>
      </c>
      <c r="O239" s="15">
        <f>'[1]TCE - ANEXO III - Preencher'!P248</f>
        <v>1.23</v>
      </c>
      <c r="P239" s="16">
        <f t="shared" si="20"/>
        <v>4.7799999999999994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981.43635256199991</v>
      </c>
    </row>
    <row r="240" spans="1:28" x14ac:dyDescent="0.2">
      <c r="A240" s="8">
        <f>IFERROR(VLOOKUP(B240,'[1]DADOS (OCULTAR)'!$Q$3:$S$135,3,0),"")</f>
        <v>10583920000800</v>
      </c>
      <c r="B240" s="9" t="str">
        <f>'[1]TCE - ANEXO III - Preencher'!C249</f>
        <v>HOSPITAL MESTRE VITALINO</v>
      </c>
      <c r="C240" s="10"/>
      <c r="D240" s="11" t="str">
        <f>'[1]TCE - ANEXO III - Preencher'!E249</f>
        <v>ANNY TORRES VILELA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223505</v>
      </c>
      <c r="G240" s="13">
        <f>IF('[1]TCE - ANEXO III - Preencher'!H249="","",'[1]TCE - ANEXO III - Preencher'!H249)</f>
        <v>45200</v>
      </c>
      <c r="H240" s="14">
        <f>'[1]TCE - ANEXO III - Preencher'!I249</f>
        <v>0</v>
      </c>
      <c r="I240" s="14">
        <f>'[1]TCE - ANEXO III - Preencher'!J249</f>
        <v>303.47280000000001</v>
      </c>
      <c r="J240" s="14">
        <f>'[1]TCE - ANEXO III - Preencher'!K249</f>
        <v>0</v>
      </c>
      <c r="K240" s="15">
        <f>'[1]TCE - ANEXO III - Preencher'!L249</f>
        <v>124.593152562</v>
      </c>
      <c r="L240" s="15">
        <f>'[1]TCE - ANEXO III - Preencher'!M249</f>
        <v>3.97</v>
      </c>
      <c r="M240" s="15">
        <f t="shared" si="19"/>
        <v>120.623152562</v>
      </c>
      <c r="N240" s="15">
        <f>'[1]TCE - ANEXO III - Preencher'!O249</f>
        <v>1.35</v>
      </c>
      <c r="O240" s="15">
        <f>'[1]TCE - ANEXO III - Preencher'!P249</f>
        <v>0</v>
      </c>
      <c r="P240" s="16">
        <f t="shared" si="20"/>
        <v>1.35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425.445952562</v>
      </c>
    </row>
    <row r="241" spans="1:28" x14ac:dyDescent="0.2">
      <c r="A241" s="8">
        <f>IFERROR(VLOOKUP(B241,'[1]DADOS (OCULTAR)'!$Q$3:$S$135,3,0),"")</f>
        <v>10583920000800</v>
      </c>
      <c r="B241" s="9" t="str">
        <f>'[1]TCE - ANEXO III - Preencher'!C250</f>
        <v>HOSPITAL MESTRE VITALINO</v>
      </c>
      <c r="C241" s="10"/>
      <c r="D241" s="11" t="str">
        <f>'[1]TCE - ANEXO III - Preencher'!E250</f>
        <v>ANTONIA LUCIENE DA SILVA ALMEIDA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514320</v>
      </c>
      <c r="G241" s="13">
        <f>IF('[1]TCE - ANEXO III - Preencher'!H250="","",'[1]TCE - ANEXO III - Preencher'!H250)</f>
        <v>45200</v>
      </c>
      <c r="H241" s="14">
        <f>'[1]TCE - ANEXO III - Preencher'!I250</f>
        <v>0</v>
      </c>
      <c r="I241" s="14">
        <f>'[1]TCE - ANEXO III - Preencher'!J250</f>
        <v>143.3792</v>
      </c>
      <c r="J241" s="14">
        <f>'[1]TCE - ANEXO III - Preencher'!K250</f>
        <v>0</v>
      </c>
      <c r="K241" s="15">
        <f>'[1]TCE - ANEXO III - Preencher'!L250</f>
        <v>124.593152562</v>
      </c>
      <c r="L241" s="15">
        <f>'[1]TCE - ANEXO III - Preencher'!M250</f>
        <v>21.12</v>
      </c>
      <c r="M241" s="15">
        <f t="shared" si="19"/>
        <v>103.473152562</v>
      </c>
      <c r="N241" s="15">
        <f>'[1]TCE - ANEXO III - Preencher'!O250</f>
        <v>1.82</v>
      </c>
      <c r="O241" s="15">
        <f>'[1]TCE - ANEXO III - Preencher'!P250</f>
        <v>0</v>
      </c>
      <c r="P241" s="16">
        <f t="shared" si="20"/>
        <v>1.82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248.67235256199999</v>
      </c>
    </row>
    <row r="242" spans="1:28" x14ac:dyDescent="0.2">
      <c r="A242" s="8">
        <f>IFERROR(VLOOKUP(B242,'[1]DADOS (OCULTAR)'!$Q$3:$S$135,3,0),"")</f>
        <v>10583920000800</v>
      </c>
      <c r="B242" s="9" t="str">
        <f>'[1]TCE - ANEXO III - Preencher'!C251</f>
        <v>HOSPITAL MESTRE VITALINO</v>
      </c>
      <c r="C242" s="10"/>
      <c r="D242" s="11" t="str">
        <f>'[1]TCE - ANEXO III - Preencher'!E251</f>
        <v>ANTONIO ADRIANO LEITE DA SILVA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322205</v>
      </c>
      <c r="G242" s="13">
        <f>IF('[1]TCE - ANEXO III - Preencher'!H251="","",'[1]TCE - ANEXO III - Preencher'!H251)</f>
        <v>45200</v>
      </c>
      <c r="H242" s="14">
        <f>'[1]TCE - ANEXO III - Preencher'!I251</f>
        <v>0</v>
      </c>
      <c r="I242" s="14">
        <f>'[1]TCE - ANEXO III - Preencher'!J251</f>
        <v>149.87440000000001</v>
      </c>
      <c r="J242" s="14">
        <f>'[1]TCE - ANEXO III - Preencher'!K251</f>
        <v>0</v>
      </c>
      <c r="K242" s="15">
        <f>'[1]TCE - ANEXO III - Preencher'!L251</f>
        <v>124.593152562</v>
      </c>
      <c r="L242" s="15">
        <f>'[1]TCE - ANEXO III - Preencher'!M251</f>
        <v>27.43</v>
      </c>
      <c r="M242" s="15">
        <f t="shared" si="19"/>
        <v>97.163152561999993</v>
      </c>
      <c r="N242" s="15">
        <f>'[1]TCE - ANEXO III - Preencher'!O251</f>
        <v>1.82</v>
      </c>
      <c r="O242" s="15">
        <f>'[1]TCE - ANEXO III - Preencher'!P251</f>
        <v>0</v>
      </c>
      <c r="P242" s="16">
        <f t="shared" si="20"/>
        <v>1.82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248.857552562</v>
      </c>
    </row>
    <row r="243" spans="1:28" x14ac:dyDescent="0.2">
      <c r="A243" s="8">
        <f>IFERROR(VLOOKUP(B243,'[1]DADOS (OCULTAR)'!$Q$3:$S$135,3,0),"")</f>
        <v>10583920000800</v>
      </c>
      <c r="B243" s="9" t="str">
        <f>'[1]TCE - ANEXO III - Preencher'!C252</f>
        <v>HOSPITAL MESTRE VITALINO</v>
      </c>
      <c r="C243" s="10"/>
      <c r="D243" s="11" t="str">
        <f>'[1]TCE - ANEXO III - Preencher'!E252</f>
        <v>ANTONIO ALVES BEZERRA NETO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517410</v>
      </c>
      <c r="G243" s="13">
        <f>IF('[1]TCE - ANEXO III - Preencher'!H252="","",'[1]TCE - ANEXO III - Preencher'!H252)</f>
        <v>45200</v>
      </c>
      <c r="H243" s="14">
        <f>'[1]TCE - ANEXO III - Preencher'!I252</f>
        <v>0</v>
      </c>
      <c r="I243" s="14">
        <f>'[1]TCE - ANEXO III - Preencher'!J252</f>
        <v>113.6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1.82</v>
      </c>
      <c r="O243" s="15">
        <f>'[1]TCE - ANEXO III - Preencher'!P252</f>
        <v>0</v>
      </c>
      <c r="P243" s="16">
        <f t="shared" si="20"/>
        <v>1.82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115.41999999999999</v>
      </c>
    </row>
    <row r="244" spans="1:28" x14ac:dyDescent="0.2">
      <c r="A244" s="8">
        <f>IFERROR(VLOOKUP(B244,'[1]DADOS (OCULTAR)'!$Q$3:$S$135,3,0),"")</f>
        <v>10583920000800</v>
      </c>
      <c r="B244" s="9" t="str">
        <f>'[1]TCE - ANEXO III - Preencher'!C253</f>
        <v>HOSPITAL MESTRE VITALINO</v>
      </c>
      <c r="C244" s="10"/>
      <c r="D244" s="11" t="str">
        <f>'[1]TCE - ANEXO III - Preencher'!E253</f>
        <v>ANTONIO ARLINDO DE MORAIS</v>
      </c>
      <c r="E244" s="9" t="str">
        <f>IF('[1]TCE - ANEXO III - Preencher'!F253="4 - Assistência Odontológica","2 - Outros Profissionais da Saúde",'[1]TCE - ANEXO III - Preencher'!F253)</f>
        <v>1 - Médico</v>
      </c>
      <c r="F244" s="12" t="str">
        <f>'[1]TCE - ANEXO III - Preencher'!G253</f>
        <v>225112</v>
      </c>
      <c r="G244" s="13">
        <f>IF('[1]TCE - ANEXO III - Preencher'!H253="","",'[1]TCE - ANEXO III - Preencher'!H253)</f>
        <v>45200</v>
      </c>
      <c r="H244" s="14">
        <f>'[1]TCE - ANEXO III - Preencher'!I253</f>
        <v>0</v>
      </c>
      <c r="I244" s="14">
        <f>'[1]TCE - ANEXO III - Preencher'!J253</f>
        <v>1890.52</v>
      </c>
      <c r="J244" s="14">
        <f>'[1]TCE - ANEXO III - Preencher'!K253</f>
        <v>0</v>
      </c>
      <c r="K244" s="15">
        <f>'[1]TCE - ANEXO III - Preencher'!L253</f>
        <v>124.593152562</v>
      </c>
      <c r="L244" s="15">
        <f>'[1]TCE - ANEXO III - Preencher'!M253</f>
        <v>3.96</v>
      </c>
      <c r="M244" s="15">
        <f t="shared" si="19"/>
        <v>120.63315256200001</v>
      </c>
      <c r="N244" s="15">
        <f>'[1]TCE - ANEXO III - Preencher'!O253</f>
        <v>6.01</v>
      </c>
      <c r="O244" s="15">
        <f>'[1]TCE - ANEXO III - Preencher'!P253</f>
        <v>1.23</v>
      </c>
      <c r="P244" s="16">
        <f t="shared" si="20"/>
        <v>4.7799999999999994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2015.933152562</v>
      </c>
    </row>
    <row r="245" spans="1:28" x14ac:dyDescent="0.2">
      <c r="A245" s="8">
        <f>IFERROR(VLOOKUP(B245,'[1]DADOS (OCULTAR)'!$Q$3:$S$135,3,0),"")</f>
        <v>10583920000800</v>
      </c>
      <c r="B245" s="9" t="str">
        <f>'[1]TCE - ANEXO III - Preencher'!C254</f>
        <v>HOSPITAL MESTRE VITALINO</v>
      </c>
      <c r="C245" s="10"/>
      <c r="D245" s="11" t="str">
        <f>'[1]TCE - ANEXO III - Preencher'!E254</f>
        <v>ANTONIO AUGUSTO LIMA CARVALHO</v>
      </c>
      <c r="E245" s="9" t="str">
        <f>IF('[1]TCE - ANEXO III - Preencher'!F254="4 - Assistência Odontológica","2 - Outros Profissionais da Saúde",'[1]TCE - ANEXO III - Preencher'!F254)</f>
        <v>1 - Médico</v>
      </c>
      <c r="F245" s="12" t="str">
        <f>'[1]TCE - ANEXO III - Preencher'!G254</f>
        <v>225150</v>
      </c>
      <c r="G245" s="13">
        <f>IF('[1]TCE - ANEXO III - Preencher'!H254="","",'[1]TCE - ANEXO III - Preencher'!H254)</f>
        <v>45200</v>
      </c>
      <c r="H245" s="14">
        <f>'[1]TCE - ANEXO III - Preencher'!I254</f>
        <v>0</v>
      </c>
      <c r="I245" s="14">
        <f>'[1]TCE - ANEXO III - Preencher'!J254</f>
        <v>1382.8704</v>
      </c>
      <c r="J245" s="14">
        <f>'[1]TCE - ANEXO III - Preencher'!K254</f>
        <v>0</v>
      </c>
      <c r="K245" s="15">
        <f>'[1]TCE - ANEXO III - Preencher'!L254</f>
        <v>124.593152562</v>
      </c>
      <c r="L245" s="15">
        <f>'[1]TCE - ANEXO III - Preencher'!M254</f>
        <v>3.96</v>
      </c>
      <c r="M245" s="15">
        <f t="shared" si="19"/>
        <v>120.63315256200001</v>
      </c>
      <c r="N245" s="15">
        <f>'[1]TCE - ANEXO III - Preencher'!O254</f>
        <v>6.01</v>
      </c>
      <c r="O245" s="15">
        <f>'[1]TCE - ANEXO III - Preencher'!P254</f>
        <v>1.23</v>
      </c>
      <c r="P245" s="16">
        <f t="shared" si="20"/>
        <v>4.7799999999999994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1508.2835525620001</v>
      </c>
    </row>
    <row r="246" spans="1:28" x14ac:dyDescent="0.2">
      <c r="A246" s="8">
        <f>IFERROR(VLOOKUP(B246,'[1]DADOS (OCULTAR)'!$Q$3:$S$135,3,0),"")</f>
        <v>10583920000800</v>
      </c>
      <c r="B246" s="9" t="str">
        <f>'[1]TCE - ANEXO III - Preencher'!C255</f>
        <v>HOSPITAL MESTRE VITALINO</v>
      </c>
      <c r="C246" s="10"/>
      <c r="D246" s="11" t="str">
        <f>'[1]TCE - ANEXO III - Preencher'!E255</f>
        <v>ANTONIO BARBOSA DE MOURA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782320</v>
      </c>
      <c r="G246" s="13">
        <f>IF('[1]TCE - ANEXO III - Preencher'!H255="","",'[1]TCE - ANEXO III - Preencher'!H255)</f>
        <v>45200</v>
      </c>
      <c r="H246" s="14">
        <f>'[1]TCE - ANEXO III - Preencher'!I255</f>
        <v>0</v>
      </c>
      <c r="I246" s="14">
        <f>'[1]TCE - ANEXO III - Preencher'!J255</f>
        <v>249.60319999999999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1.82</v>
      </c>
      <c r="O246" s="15">
        <f>'[1]TCE - ANEXO III - Preencher'!P255</f>
        <v>0</v>
      </c>
      <c r="P246" s="16">
        <f t="shared" si="20"/>
        <v>1.82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251.42319999999998</v>
      </c>
    </row>
    <row r="247" spans="1:28" x14ac:dyDescent="0.2">
      <c r="A247" s="8">
        <f>IFERROR(VLOOKUP(B247,'[1]DADOS (OCULTAR)'!$Q$3:$S$135,3,0),"")</f>
        <v>10583920000800</v>
      </c>
      <c r="B247" s="9" t="str">
        <f>'[1]TCE - ANEXO III - Preencher'!C256</f>
        <v>HOSPITAL MESTRE VITALINO</v>
      </c>
      <c r="C247" s="10"/>
      <c r="D247" s="11" t="str">
        <f>'[1]TCE - ANEXO III - Preencher'!E256</f>
        <v>ANTONIO CARLOS DE SOUZA SILVA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322205</v>
      </c>
      <c r="G247" s="13">
        <f>IF('[1]TCE - ANEXO III - Preencher'!H256="","",'[1]TCE - ANEXO III - Preencher'!H256)</f>
        <v>45200</v>
      </c>
      <c r="H247" s="14">
        <f>'[1]TCE - ANEXO III - Preencher'!I256</f>
        <v>0</v>
      </c>
      <c r="I247" s="14">
        <f>'[1]TCE - ANEXO III - Preencher'!J256</f>
        <v>177.89279999999999</v>
      </c>
      <c r="J247" s="14">
        <f>'[1]TCE - ANEXO III - Preencher'!K256</f>
        <v>0</v>
      </c>
      <c r="K247" s="15">
        <f>'[1]TCE - ANEXO III - Preencher'!L256</f>
        <v>124.593152562</v>
      </c>
      <c r="L247" s="15">
        <f>'[1]TCE - ANEXO III - Preencher'!M256</f>
        <v>29.39</v>
      </c>
      <c r="M247" s="15">
        <f t="shared" si="19"/>
        <v>95.203152562</v>
      </c>
      <c r="N247" s="15">
        <f>'[1]TCE - ANEXO III - Preencher'!O256</f>
        <v>1.82</v>
      </c>
      <c r="O247" s="15">
        <f>'[1]TCE - ANEXO III - Preencher'!P256</f>
        <v>0</v>
      </c>
      <c r="P247" s="16">
        <f t="shared" si="20"/>
        <v>1.82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274.91595256199997</v>
      </c>
    </row>
    <row r="248" spans="1:28" x14ac:dyDescent="0.2">
      <c r="A248" s="8">
        <f>IFERROR(VLOOKUP(B248,'[1]DADOS (OCULTAR)'!$Q$3:$S$135,3,0),"")</f>
        <v>10583920000800</v>
      </c>
      <c r="B248" s="9" t="str">
        <f>'[1]TCE - ANEXO III - Preencher'!C257</f>
        <v>HOSPITAL MESTRE VITALINO</v>
      </c>
      <c r="C248" s="10"/>
      <c r="D248" s="11" t="str">
        <f>'[1]TCE - ANEXO III - Preencher'!E257</f>
        <v>ANTONIO EVANDRO BEZERRA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782320</v>
      </c>
      <c r="G248" s="13">
        <f>IF('[1]TCE - ANEXO III - Preencher'!H257="","",'[1]TCE - ANEXO III - Preencher'!H257)</f>
        <v>45200</v>
      </c>
      <c r="H248" s="14">
        <f>'[1]TCE - ANEXO III - Preencher'!I257</f>
        <v>0</v>
      </c>
      <c r="I248" s="14">
        <f>'[1]TCE - ANEXO III - Preencher'!J257</f>
        <v>241.548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1.82</v>
      </c>
      <c r="O248" s="15">
        <f>'[1]TCE - ANEXO III - Preencher'!P257</f>
        <v>0</v>
      </c>
      <c r="P248" s="16">
        <f t="shared" si="20"/>
        <v>1.82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243.36799999999999</v>
      </c>
    </row>
    <row r="249" spans="1:28" x14ac:dyDescent="0.2">
      <c r="A249" s="8">
        <f>IFERROR(VLOOKUP(B249,'[1]DADOS (OCULTAR)'!$Q$3:$S$135,3,0),"")</f>
        <v>10583920000800</v>
      </c>
      <c r="B249" s="9" t="str">
        <f>'[1]TCE - ANEXO III - Preencher'!C258</f>
        <v>HOSPITAL MESTRE VITALINO</v>
      </c>
      <c r="C249" s="10"/>
      <c r="D249" s="11" t="str">
        <f>'[1]TCE - ANEXO III - Preencher'!E258</f>
        <v>ANTONIO JOSE DE SOUZA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517410</v>
      </c>
      <c r="G249" s="13">
        <f>IF('[1]TCE - ANEXO III - Preencher'!H258="","",'[1]TCE - ANEXO III - Preencher'!H258)</f>
        <v>45200</v>
      </c>
      <c r="H249" s="14">
        <f>'[1]TCE - ANEXO III - Preencher'!I258</f>
        <v>0</v>
      </c>
      <c r="I249" s="14">
        <f>'[1]TCE - ANEXO III - Preencher'!J258</f>
        <v>79.52</v>
      </c>
      <c r="J249" s="14">
        <f>'[1]TCE - ANEXO III - Preencher'!K258</f>
        <v>0</v>
      </c>
      <c r="K249" s="15">
        <f>'[1]TCE - ANEXO III - Preencher'!L258</f>
        <v>124.593152562</v>
      </c>
      <c r="L249" s="15">
        <f>'[1]TCE - ANEXO III - Preencher'!M258</f>
        <v>18.48</v>
      </c>
      <c r="M249" s="15">
        <f t="shared" si="19"/>
        <v>106.113152562</v>
      </c>
      <c r="N249" s="15">
        <f>'[1]TCE - ANEXO III - Preencher'!O258</f>
        <v>1.82</v>
      </c>
      <c r="O249" s="15">
        <f>'[1]TCE - ANEXO III - Preencher'!P258</f>
        <v>0</v>
      </c>
      <c r="P249" s="16">
        <f t="shared" si="20"/>
        <v>1.82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187.45315256199999</v>
      </c>
    </row>
    <row r="250" spans="1:28" x14ac:dyDescent="0.2">
      <c r="A250" s="8">
        <f>IFERROR(VLOOKUP(B250,'[1]DADOS (OCULTAR)'!$Q$3:$S$135,3,0),"")</f>
        <v>10583920000800</v>
      </c>
      <c r="B250" s="9" t="str">
        <f>'[1]TCE - ANEXO III - Preencher'!C259</f>
        <v>HOSPITAL MESTRE VITALINO</v>
      </c>
      <c r="C250" s="10"/>
      <c r="D250" s="11" t="str">
        <f>'[1]TCE - ANEXO III - Preencher'!E259</f>
        <v>ANTONIO JOSE MARINHO JUVINO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324115</v>
      </c>
      <c r="G250" s="13">
        <f>IF('[1]TCE - ANEXO III - Preencher'!H259="","",'[1]TCE - ANEXO III - Preencher'!H259)</f>
        <v>45200</v>
      </c>
      <c r="H250" s="14">
        <f>'[1]TCE - ANEXO III - Preencher'!I259</f>
        <v>0</v>
      </c>
      <c r="I250" s="14">
        <f>'[1]TCE - ANEXO III - Preencher'!J259</f>
        <v>313.08159999999998</v>
      </c>
      <c r="J250" s="14">
        <f>'[1]TCE - ANEXO III - Preencher'!K259</f>
        <v>0</v>
      </c>
      <c r="K250" s="15">
        <f>'[1]TCE - ANEXO III - Preencher'!L259</f>
        <v>124.593152562</v>
      </c>
      <c r="L250" s="15">
        <f>'[1]TCE - ANEXO III - Preencher'!M259</f>
        <v>2.41</v>
      </c>
      <c r="M250" s="15">
        <f t="shared" si="19"/>
        <v>122.183152562</v>
      </c>
      <c r="N250" s="15">
        <f>'[1]TCE - ANEXO III - Preencher'!O259</f>
        <v>10</v>
      </c>
      <c r="O250" s="15">
        <f>'[1]TCE - ANEXO III - Preencher'!P259</f>
        <v>0</v>
      </c>
      <c r="P250" s="16">
        <f t="shared" si="20"/>
        <v>10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445.26475256200001</v>
      </c>
    </row>
    <row r="251" spans="1:28" x14ac:dyDescent="0.2">
      <c r="A251" s="8">
        <f>IFERROR(VLOOKUP(B251,'[1]DADOS (OCULTAR)'!$Q$3:$S$135,3,0),"")</f>
        <v>10583920000800</v>
      </c>
      <c r="B251" s="9" t="str">
        <f>'[1]TCE - ANEXO III - Preencher'!C260</f>
        <v>HOSPITAL MESTRE VITALINO</v>
      </c>
      <c r="C251" s="10"/>
      <c r="D251" s="11" t="str">
        <f>'[1]TCE - ANEXO III - Preencher'!E260</f>
        <v>ANTONIO MARCOS SANTOS DA SILVA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514320</v>
      </c>
      <c r="G251" s="13">
        <f>IF('[1]TCE - ANEXO III - Preencher'!H260="","",'[1]TCE - ANEXO III - Preencher'!H260)</f>
        <v>45200</v>
      </c>
      <c r="H251" s="14">
        <f>'[1]TCE - ANEXO III - Preencher'!I260</f>
        <v>0</v>
      </c>
      <c r="I251" s="14">
        <f>'[1]TCE - ANEXO III - Preencher'!J260</f>
        <v>132.43199999999999</v>
      </c>
      <c r="J251" s="14">
        <f>'[1]TCE - ANEXO III - Preencher'!K260</f>
        <v>0</v>
      </c>
      <c r="K251" s="15">
        <f>'[1]TCE - ANEXO III - Preencher'!L260</f>
        <v>124.593152562</v>
      </c>
      <c r="L251" s="15">
        <f>'[1]TCE - ANEXO III - Preencher'!M260</f>
        <v>26.4</v>
      </c>
      <c r="M251" s="15">
        <f t="shared" si="19"/>
        <v>98.193152561999995</v>
      </c>
      <c r="N251" s="15">
        <f>'[1]TCE - ANEXO III - Preencher'!O260</f>
        <v>1.82</v>
      </c>
      <c r="O251" s="15">
        <f>'[1]TCE - ANEXO III - Preencher'!P260</f>
        <v>0</v>
      </c>
      <c r="P251" s="16">
        <f t="shared" si="20"/>
        <v>1.82</v>
      </c>
      <c r="Q251" s="15">
        <f>'[1]TCE - ANEXO III - Preencher'!R260</f>
        <v>307.2</v>
      </c>
      <c r="R251" s="15">
        <f>'[1]TCE - ANEXO III - Preencher'!S260</f>
        <v>79.2</v>
      </c>
      <c r="S251" s="16">
        <f t="shared" si="21"/>
        <v>228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460.44515256199998</v>
      </c>
    </row>
    <row r="252" spans="1:28" x14ac:dyDescent="0.2">
      <c r="A252" s="8">
        <f>IFERROR(VLOOKUP(B252,'[1]DADOS (OCULTAR)'!$Q$3:$S$135,3,0),"")</f>
        <v>10583920000800</v>
      </c>
      <c r="B252" s="9" t="str">
        <f>'[1]TCE - ANEXO III - Preencher'!C261</f>
        <v>HOSPITAL MESTRE VITALINO</v>
      </c>
      <c r="C252" s="10"/>
      <c r="D252" s="11" t="str">
        <f>'[1]TCE - ANEXO III - Preencher'!E261</f>
        <v>ANTONIO OTAVIANO DA SILVA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223505</v>
      </c>
      <c r="G252" s="13">
        <f>IF('[1]TCE - ANEXO III - Preencher'!H261="","",'[1]TCE - ANEXO III - Preencher'!H261)</f>
        <v>45200</v>
      </c>
      <c r="H252" s="14">
        <f>'[1]TCE - ANEXO III - Preencher'!I261</f>
        <v>0</v>
      </c>
      <c r="I252" s="14">
        <f>'[1]TCE - ANEXO III - Preencher'!J261</f>
        <v>258.6712</v>
      </c>
      <c r="J252" s="14">
        <f>'[1]TCE - ANEXO III - Preencher'!K261</f>
        <v>0</v>
      </c>
      <c r="K252" s="15">
        <f>'[1]TCE - ANEXO III - Preencher'!L261</f>
        <v>124.593152562</v>
      </c>
      <c r="L252" s="15">
        <f>'[1]TCE - ANEXO III - Preencher'!M261</f>
        <v>2.99</v>
      </c>
      <c r="M252" s="15">
        <f t="shared" si="19"/>
        <v>121.60315256200001</v>
      </c>
      <c r="N252" s="15">
        <f>'[1]TCE - ANEXO III - Preencher'!O261</f>
        <v>1.35</v>
      </c>
      <c r="O252" s="15">
        <f>'[1]TCE - ANEXO III - Preencher'!P261</f>
        <v>0</v>
      </c>
      <c r="P252" s="16">
        <f t="shared" si="20"/>
        <v>1.35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381.62435256200001</v>
      </c>
    </row>
    <row r="253" spans="1:28" x14ac:dyDescent="0.2">
      <c r="A253" s="8">
        <f>IFERROR(VLOOKUP(B253,'[1]DADOS (OCULTAR)'!$Q$3:$S$135,3,0),"")</f>
        <v>10583920000800</v>
      </c>
      <c r="B253" s="9" t="str">
        <f>'[1]TCE - ANEXO III - Preencher'!C262</f>
        <v>HOSPITAL MESTRE VITALINO</v>
      </c>
      <c r="C253" s="10"/>
      <c r="D253" s="11" t="str">
        <f>'[1]TCE - ANEXO III - Preencher'!E262</f>
        <v>ANTONIO REIS DA SILVA GOMES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515110</v>
      </c>
      <c r="G253" s="13">
        <f>IF('[1]TCE - ANEXO III - Preencher'!H262="","",'[1]TCE - ANEXO III - Preencher'!H262)</f>
        <v>45200</v>
      </c>
      <c r="H253" s="14">
        <f>'[1]TCE - ANEXO III - Preencher'!I262</f>
        <v>0</v>
      </c>
      <c r="I253" s="14">
        <f>'[1]TCE - ANEXO III - Preencher'!J262</f>
        <v>168.28</v>
      </c>
      <c r="J253" s="14">
        <f>'[1]TCE - ANEXO III - Preencher'!K262</f>
        <v>0</v>
      </c>
      <c r="K253" s="15">
        <f>'[1]TCE - ANEXO III - Preencher'!L262</f>
        <v>124.593152562</v>
      </c>
      <c r="L253" s="15">
        <f>'[1]TCE - ANEXO III - Preencher'!M262</f>
        <v>26.4</v>
      </c>
      <c r="M253" s="15">
        <f t="shared" si="19"/>
        <v>98.193152561999995</v>
      </c>
      <c r="N253" s="15">
        <f>'[1]TCE - ANEXO III - Preencher'!O262</f>
        <v>1.82</v>
      </c>
      <c r="O253" s="15">
        <f>'[1]TCE - ANEXO III - Preencher'!P262</f>
        <v>0</v>
      </c>
      <c r="P253" s="16">
        <f t="shared" si="20"/>
        <v>1.82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268.29315256199999</v>
      </c>
    </row>
    <row r="254" spans="1:28" x14ac:dyDescent="0.2">
      <c r="A254" s="8">
        <f>IFERROR(VLOOKUP(B254,'[1]DADOS (OCULTAR)'!$Q$3:$S$135,3,0),"")</f>
        <v>10583920000800</v>
      </c>
      <c r="B254" s="9" t="str">
        <f>'[1]TCE - ANEXO III - Preencher'!C263</f>
        <v>HOSPITAL MESTRE VITALINO</v>
      </c>
      <c r="C254" s="10"/>
      <c r="D254" s="11" t="str">
        <f>'[1]TCE - ANEXO III - Preencher'!E263</f>
        <v>ANTONIO ROMAO LEAO DE DEUS</v>
      </c>
      <c r="E254" s="9" t="str">
        <f>IF('[1]TCE - ANEXO III - Preencher'!F263="4 - Assistência Odontológica","2 - Outros Profissionais da Saúde",'[1]TCE - ANEXO III - Preencher'!F263)</f>
        <v>1 - Médico</v>
      </c>
      <c r="F254" s="12" t="str">
        <f>'[1]TCE - ANEXO III - Preencher'!G263</f>
        <v>225125</v>
      </c>
      <c r="G254" s="13">
        <f>IF('[1]TCE - ANEXO III - Preencher'!H263="","",'[1]TCE - ANEXO III - Preencher'!H263)</f>
        <v>45200</v>
      </c>
      <c r="H254" s="14">
        <f>'[1]TCE - ANEXO III - Preencher'!I263</f>
        <v>0</v>
      </c>
      <c r="I254" s="14">
        <f>'[1]TCE - ANEXO III - Preencher'!J263</f>
        <v>781.10879999999997</v>
      </c>
      <c r="J254" s="14">
        <f>'[1]TCE - ANEXO III - Preencher'!K263</f>
        <v>0</v>
      </c>
      <c r="K254" s="15">
        <f>'[1]TCE - ANEXO III - Preencher'!L263</f>
        <v>124.593152562</v>
      </c>
      <c r="L254" s="15">
        <f>'[1]TCE - ANEXO III - Preencher'!M263</f>
        <v>3.96</v>
      </c>
      <c r="M254" s="15">
        <f t="shared" si="19"/>
        <v>120.63315256200001</v>
      </c>
      <c r="N254" s="15">
        <f>'[1]TCE - ANEXO III - Preencher'!O263</f>
        <v>6.01</v>
      </c>
      <c r="O254" s="15">
        <f>'[1]TCE - ANEXO III - Preencher'!P263</f>
        <v>1.23</v>
      </c>
      <c r="P254" s="16">
        <f t="shared" si="20"/>
        <v>4.7799999999999994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906.52195256199991</v>
      </c>
    </row>
    <row r="255" spans="1:28" x14ac:dyDescent="0.2">
      <c r="A255" s="8">
        <f>IFERROR(VLOOKUP(B255,'[1]DADOS (OCULTAR)'!$Q$3:$S$135,3,0),"")</f>
        <v>10583920000800</v>
      </c>
      <c r="B255" s="9" t="str">
        <f>'[1]TCE - ANEXO III - Preencher'!C264</f>
        <v>HOSPITAL MESTRE VITALINO</v>
      </c>
      <c r="C255" s="10"/>
      <c r="D255" s="11" t="str">
        <f>'[1]TCE - ANEXO III - Preencher'!E264</f>
        <v>ANTONIO ROQUE DE LIMA DOS SANTOS FILHO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223810</v>
      </c>
      <c r="G255" s="13">
        <f>IF('[1]TCE - ANEXO III - Preencher'!H264="","",'[1]TCE - ANEXO III - Preencher'!H264)</f>
        <v>45200</v>
      </c>
      <c r="H255" s="14">
        <f>'[1]TCE - ANEXO III - Preencher'!I264</f>
        <v>0</v>
      </c>
      <c r="I255" s="14">
        <f>'[1]TCE - ANEXO III - Preencher'!J264</f>
        <v>204.04239999999999</v>
      </c>
      <c r="J255" s="14">
        <f>'[1]TCE - ANEXO III - Preencher'!K264</f>
        <v>0</v>
      </c>
      <c r="K255" s="15">
        <f>'[1]TCE - ANEXO III - Preencher'!L264</f>
        <v>124.593152562</v>
      </c>
      <c r="L255" s="15">
        <f>'[1]TCE - ANEXO III - Preencher'!M264</f>
        <v>42.79</v>
      </c>
      <c r="M255" s="15">
        <f t="shared" si="19"/>
        <v>81.803152562000008</v>
      </c>
      <c r="N255" s="15">
        <f>'[1]TCE - ANEXO III - Preencher'!O264</f>
        <v>1.82</v>
      </c>
      <c r="O255" s="15">
        <f>'[1]TCE - ANEXO III - Preencher'!P264</f>
        <v>0</v>
      </c>
      <c r="P255" s="16">
        <f t="shared" si="20"/>
        <v>1.82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287.66555256199996</v>
      </c>
    </row>
    <row r="256" spans="1:28" x14ac:dyDescent="0.2">
      <c r="A256" s="8">
        <f>IFERROR(VLOOKUP(B256,'[1]DADOS (OCULTAR)'!$Q$3:$S$135,3,0),"")</f>
        <v>10583920000800</v>
      </c>
      <c r="B256" s="9" t="str">
        <f>'[1]TCE - ANEXO III - Preencher'!C265</f>
        <v>HOSPITAL MESTRE VITALINO</v>
      </c>
      <c r="C256" s="10"/>
      <c r="D256" s="11" t="str">
        <f>'[1]TCE - ANEXO III - Preencher'!E265</f>
        <v>ANTONIO WYLLER DA SILVA</v>
      </c>
      <c r="E256" s="9" t="str">
        <f>IF('[1]TCE - ANEXO III - Preencher'!F265="4 - Assistência Odontológica","2 - Outros Profissionais da Saúde",'[1]TCE - ANEXO III - Preencher'!F265)</f>
        <v>1 - Médico</v>
      </c>
      <c r="F256" s="12" t="str">
        <f>'[1]TCE - ANEXO III - Preencher'!G265</f>
        <v>225125</v>
      </c>
      <c r="G256" s="13">
        <f>IF('[1]TCE - ANEXO III - Preencher'!H265="","",'[1]TCE - ANEXO III - Preencher'!H265)</f>
        <v>45200</v>
      </c>
      <c r="H256" s="14">
        <f>'[1]TCE - ANEXO III - Preencher'!I265</f>
        <v>0</v>
      </c>
      <c r="I256" s="14">
        <f>'[1]TCE - ANEXO III - Preencher'!J265</f>
        <v>1593.9104</v>
      </c>
      <c r="J256" s="14">
        <f>'[1]TCE - ANEXO III - Preencher'!K265</f>
        <v>0</v>
      </c>
      <c r="K256" s="15">
        <f>'[1]TCE - ANEXO III - Preencher'!L265</f>
        <v>124.593152562</v>
      </c>
      <c r="L256" s="15">
        <f>'[1]TCE - ANEXO III - Preencher'!M265</f>
        <v>3.96</v>
      </c>
      <c r="M256" s="15">
        <f t="shared" si="19"/>
        <v>120.63315256200001</v>
      </c>
      <c r="N256" s="15">
        <f>'[1]TCE - ANEXO III - Preencher'!O265</f>
        <v>6.01</v>
      </c>
      <c r="O256" s="15">
        <f>'[1]TCE - ANEXO III - Preencher'!P265</f>
        <v>1.23</v>
      </c>
      <c r="P256" s="16">
        <f t="shared" si="20"/>
        <v>4.7799999999999994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1719.323552562</v>
      </c>
    </row>
    <row r="257" spans="1:28" x14ac:dyDescent="0.2">
      <c r="A257" s="8">
        <f>IFERROR(VLOOKUP(B257,'[1]DADOS (OCULTAR)'!$Q$3:$S$135,3,0),"")</f>
        <v>10583920000800</v>
      </c>
      <c r="B257" s="9" t="str">
        <f>'[1]TCE - ANEXO III - Preencher'!C266</f>
        <v>HOSPITAL MESTRE VITALINO</v>
      </c>
      <c r="C257" s="10"/>
      <c r="D257" s="11" t="str">
        <f>'[1]TCE - ANEXO III - Preencher'!E266</f>
        <v>AQUILA LAMEC RODRIGUES DOS SANTOS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521130</v>
      </c>
      <c r="G257" s="13">
        <f>IF('[1]TCE - ANEXO III - Preencher'!H266="","",'[1]TCE - ANEXO III - Preencher'!H266)</f>
        <v>45200</v>
      </c>
      <c r="H257" s="14">
        <f>'[1]TCE - ANEXO III - Preencher'!I266</f>
        <v>0</v>
      </c>
      <c r="I257" s="14">
        <f>'[1]TCE - ANEXO III - Preencher'!J266</f>
        <v>133.75120000000001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1.82</v>
      </c>
      <c r="O257" s="15">
        <f>'[1]TCE - ANEXO III - Preencher'!P266</f>
        <v>0</v>
      </c>
      <c r="P257" s="16">
        <f t="shared" si="20"/>
        <v>1.82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135.5712</v>
      </c>
    </row>
    <row r="258" spans="1:28" x14ac:dyDescent="0.2">
      <c r="A258" s="8">
        <f>IFERROR(VLOOKUP(B258,'[1]DADOS (OCULTAR)'!$Q$3:$S$135,3,0),"")</f>
        <v>10583920000800</v>
      </c>
      <c r="B258" s="9" t="str">
        <f>'[1]TCE - ANEXO III - Preencher'!C267</f>
        <v>HOSPITAL MESTRE VITALINO</v>
      </c>
      <c r="C258" s="10"/>
      <c r="D258" s="11" t="str">
        <f>'[1]TCE - ANEXO III - Preencher'!E267</f>
        <v>ARAMIS FLORENCIO DE MOURA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312105</v>
      </c>
      <c r="G258" s="13">
        <f>IF('[1]TCE - ANEXO III - Preencher'!H267="","",'[1]TCE - ANEXO III - Preencher'!H267)</f>
        <v>45200</v>
      </c>
      <c r="H258" s="14">
        <f>'[1]TCE - ANEXO III - Preencher'!I267</f>
        <v>0</v>
      </c>
      <c r="I258" s="14">
        <f>'[1]TCE - ANEXO III - Preencher'!J267</f>
        <v>293.42320000000001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1.82</v>
      </c>
      <c r="O258" s="15">
        <f>'[1]TCE - ANEXO III - Preencher'!P267</f>
        <v>0</v>
      </c>
      <c r="P258" s="16">
        <f t="shared" si="20"/>
        <v>1.82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295.2432</v>
      </c>
    </row>
    <row r="259" spans="1:28" x14ac:dyDescent="0.2">
      <c r="A259" s="8">
        <f>IFERROR(VLOOKUP(B259,'[1]DADOS (OCULTAR)'!$Q$3:$S$135,3,0),"")</f>
        <v>10583920000800</v>
      </c>
      <c r="B259" s="9" t="str">
        <f>'[1]TCE - ANEXO III - Preencher'!C268</f>
        <v>HOSPITAL MESTRE VITALINO</v>
      </c>
      <c r="C259" s="10"/>
      <c r="D259" s="11" t="str">
        <f>'[1]TCE - ANEXO III - Preencher'!E268</f>
        <v>ARIADNE SOUZA SOARES SILVA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223505</v>
      </c>
      <c r="G259" s="13">
        <f>IF('[1]TCE - ANEXO III - Preencher'!H268="","",'[1]TCE - ANEXO III - Preencher'!H268)</f>
        <v>45200</v>
      </c>
      <c r="H259" s="14">
        <f>'[1]TCE - ANEXO III - Preencher'!I268</f>
        <v>0</v>
      </c>
      <c r="I259" s="14">
        <f>'[1]TCE - ANEXO III - Preencher'!J268</f>
        <v>408.38560000000001</v>
      </c>
      <c r="J259" s="14">
        <f>'[1]TCE - ANEXO III - Preencher'!K268</f>
        <v>0</v>
      </c>
      <c r="K259" s="15">
        <f>'[1]TCE - ANEXO III - Preencher'!L268</f>
        <v>124.593152562</v>
      </c>
      <c r="L259" s="15">
        <f>'[1]TCE - ANEXO III - Preencher'!M268</f>
        <v>0.14000000000000001</v>
      </c>
      <c r="M259" s="15">
        <f t="shared" si="19"/>
        <v>124.453152562</v>
      </c>
      <c r="N259" s="15">
        <f>'[1]TCE - ANEXO III - Preencher'!O268</f>
        <v>1.35</v>
      </c>
      <c r="O259" s="15">
        <f>'[1]TCE - ANEXO III - Preencher'!P268</f>
        <v>0</v>
      </c>
      <c r="P259" s="16">
        <f t="shared" si="20"/>
        <v>1.35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124.27000000000001</v>
      </c>
      <c r="U259" s="15">
        <f>'[1]TCE - ANEXO III - Preencher'!V268</f>
        <v>0</v>
      </c>
      <c r="V259" s="16">
        <f t="shared" si="22"/>
        <v>124.27000000000001</v>
      </c>
      <c r="W259" s="17" t="str">
        <f>IF('[1]TCE - ANEXO III - Preencher'!X268="","",'[1]TCE - ANEXO III - Preencher'!X268)</f>
        <v>AUX. CRECHE I, AUX.CRECHE FÉRIAS</v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658.45875256199997</v>
      </c>
    </row>
    <row r="260" spans="1:28" x14ac:dyDescent="0.2">
      <c r="A260" s="8">
        <f>IFERROR(VLOOKUP(B260,'[1]DADOS (OCULTAR)'!$Q$3:$S$135,3,0),"")</f>
        <v>10583920000800</v>
      </c>
      <c r="B260" s="9" t="str">
        <f>'[1]TCE - ANEXO III - Preencher'!C269</f>
        <v>HOSPITAL MESTRE VITALINO</v>
      </c>
      <c r="C260" s="10"/>
      <c r="D260" s="11" t="str">
        <f>'[1]TCE - ANEXO III - Preencher'!E269</f>
        <v>ARIANE MONTEIRO BARBOSA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223505</v>
      </c>
      <c r="G260" s="13">
        <f>IF('[1]TCE - ANEXO III - Preencher'!H269="","",'[1]TCE - ANEXO III - Preencher'!H269)</f>
        <v>45200</v>
      </c>
      <c r="H260" s="14">
        <f>'[1]TCE - ANEXO III - Preencher'!I269</f>
        <v>0</v>
      </c>
      <c r="I260" s="14">
        <f>'[1]TCE - ANEXO III - Preencher'!J269</f>
        <v>377.79840000000002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1.35</v>
      </c>
      <c r="O260" s="15">
        <f>'[1]TCE - ANEXO III - Preencher'!P269</f>
        <v>0</v>
      </c>
      <c r="P260" s="16">
        <f t="shared" ref="P260:P323" si="26">N260-O260</f>
        <v>1.35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379.14840000000004</v>
      </c>
    </row>
    <row r="261" spans="1:28" x14ac:dyDescent="0.2">
      <c r="A261" s="8">
        <f>IFERROR(VLOOKUP(B261,'[1]DADOS (OCULTAR)'!$Q$3:$S$135,3,0),"")</f>
        <v>10583920000800</v>
      </c>
      <c r="B261" s="9" t="str">
        <f>'[1]TCE - ANEXO III - Preencher'!C270</f>
        <v>HOSPITAL MESTRE VITALINO</v>
      </c>
      <c r="C261" s="10"/>
      <c r="D261" s="11" t="str">
        <f>'[1]TCE - ANEXO III - Preencher'!E270</f>
        <v>ARIEL VINICIUS RODRIGUES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413105</v>
      </c>
      <c r="G261" s="13">
        <f>IF('[1]TCE - ANEXO III - Preencher'!H270="","",'[1]TCE - ANEXO III - Preencher'!H270)</f>
        <v>45200</v>
      </c>
      <c r="H261" s="14">
        <f>'[1]TCE - ANEXO III - Preencher'!I270</f>
        <v>0</v>
      </c>
      <c r="I261" s="14">
        <f>'[1]TCE - ANEXO III - Preencher'!J270</f>
        <v>168.72399999999999</v>
      </c>
      <c r="J261" s="14">
        <f>'[1]TCE - ANEXO III - Preencher'!K270</f>
        <v>0</v>
      </c>
      <c r="K261" s="15">
        <f>'[1]TCE - ANEXO III - Preencher'!L270</f>
        <v>124.593152562</v>
      </c>
      <c r="L261" s="15">
        <f>'[1]TCE - ANEXO III - Preencher'!M270</f>
        <v>14.05</v>
      </c>
      <c r="M261" s="15">
        <f t="shared" si="25"/>
        <v>110.543152562</v>
      </c>
      <c r="N261" s="15">
        <f>'[1]TCE - ANEXO III - Preencher'!O270</f>
        <v>1.82</v>
      </c>
      <c r="O261" s="15">
        <f>'[1]TCE - ANEXO III - Preencher'!P270</f>
        <v>0</v>
      </c>
      <c r="P261" s="16">
        <f t="shared" si="26"/>
        <v>1.82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281.08715256199997</v>
      </c>
    </row>
    <row r="262" spans="1:28" x14ac:dyDescent="0.2">
      <c r="A262" s="8">
        <f>IFERROR(VLOOKUP(B262,'[1]DADOS (OCULTAR)'!$Q$3:$S$135,3,0),"")</f>
        <v>10583920000800</v>
      </c>
      <c r="B262" s="9" t="str">
        <f>'[1]TCE - ANEXO III - Preencher'!C271</f>
        <v>HOSPITAL MESTRE VITALINO</v>
      </c>
      <c r="C262" s="10"/>
      <c r="D262" s="11" t="str">
        <f>'[1]TCE - ANEXO III - Preencher'!E271</f>
        <v>ARISTEIA SILVA DE PAULA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322205</v>
      </c>
      <c r="G262" s="13">
        <f>IF('[1]TCE - ANEXO III - Preencher'!H271="","",'[1]TCE - ANEXO III - Preencher'!H271)</f>
        <v>45200</v>
      </c>
      <c r="H262" s="14">
        <f>'[1]TCE - ANEXO III - Preencher'!I271</f>
        <v>0</v>
      </c>
      <c r="I262" s="14">
        <f>'[1]TCE - ANEXO III - Preencher'!J271</f>
        <v>166.61680000000001</v>
      </c>
      <c r="J262" s="14">
        <f>'[1]TCE - ANEXO III - Preencher'!K271</f>
        <v>0</v>
      </c>
      <c r="K262" s="15">
        <f>'[1]TCE - ANEXO III - Preencher'!L271</f>
        <v>124.593152562</v>
      </c>
      <c r="L262" s="15">
        <f>'[1]TCE - ANEXO III - Preencher'!M271</f>
        <v>29.39</v>
      </c>
      <c r="M262" s="15">
        <f t="shared" si="25"/>
        <v>95.203152562</v>
      </c>
      <c r="N262" s="15">
        <f>'[1]TCE - ANEXO III - Preencher'!O271</f>
        <v>1.82</v>
      </c>
      <c r="O262" s="15">
        <f>'[1]TCE - ANEXO III - Preencher'!P271</f>
        <v>0</v>
      </c>
      <c r="P262" s="16">
        <f t="shared" si="26"/>
        <v>1.82</v>
      </c>
      <c r="Q262" s="15">
        <f>'[1]TCE - ANEXO III - Preencher'!R271</f>
        <v>230.39999999999998</v>
      </c>
      <c r="R262" s="15">
        <f>'[1]TCE - ANEXO III - Preencher'!S271</f>
        <v>88.17</v>
      </c>
      <c r="S262" s="16">
        <f t="shared" si="27"/>
        <v>142.22999999999996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405.86995256199998</v>
      </c>
    </row>
    <row r="263" spans="1:28" x14ac:dyDescent="0.2">
      <c r="A263" s="8">
        <f>IFERROR(VLOOKUP(B263,'[1]DADOS (OCULTAR)'!$Q$3:$S$135,3,0),"")</f>
        <v>10583920000800</v>
      </c>
      <c r="B263" s="9" t="str">
        <f>'[1]TCE - ANEXO III - Preencher'!C272</f>
        <v>HOSPITAL MESTRE VITALINO</v>
      </c>
      <c r="C263" s="10"/>
      <c r="D263" s="11" t="str">
        <f>'[1]TCE - ANEXO III - Preencher'!E272</f>
        <v>ARISTOTELES DINIZ</v>
      </c>
      <c r="E263" s="9" t="str">
        <f>IF('[1]TCE - ANEXO III - Preencher'!F272="4 - Assistência Odontológica","2 - Outros Profissionais da Saúde",'[1]TCE - ANEXO III - Preencher'!F272)</f>
        <v>1 - Médico</v>
      </c>
      <c r="F263" s="12" t="str">
        <f>'[1]TCE - ANEXO III - Preencher'!G272</f>
        <v>225255</v>
      </c>
      <c r="G263" s="13">
        <f>IF('[1]TCE - ANEXO III - Preencher'!H272="","",'[1]TCE - ANEXO III - Preencher'!H272)</f>
        <v>45200</v>
      </c>
      <c r="H263" s="14">
        <f>'[1]TCE - ANEXO III - Preencher'!I272</f>
        <v>0</v>
      </c>
      <c r="I263" s="14">
        <f>'[1]TCE - ANEXO III - Preencher'!J272</f>
        <v>2511.5576000000001</v>
      </c>
      <c r="J263" s="14">
        <f>'[1]TCE - ANEXO III - Preencher'!K272</f>
        <v>0</v>
      </c>
      <c r="K263" s="15">
        <f>'[1]TCE - ANEXO III - Preencher'!L272</f>
        <v>124.593152562</v>
      </c>
      <c r="L263" s="15">
        <f>'[1]TCE - ANEXO III - Preencher'!M272</f>
        <v>3.96</v>
      </c>
      <c r="M263" s="15">
        <f t="shared" si="25"/>
        <v>120.63315256200001</v>
      </c>
      <c r="N263" s="15">
        <f>'[1]TCE - ANEXO III - Preencher'!O272</f>
        <v>6.01</v>
      </c>
      <c r="O263" s="15">
        <f>'[1]TCE - ANEXO III - Preencher'!P272</f>
        <v>1.23</v>
      </c>
      <c r="P263" s="16">
        <f t="shared" si="26"/>
        <v>4.7799999999999994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2636.9707525620001</v>
      </c>
    </row>
    <row r="264" spans="1:28" x14ac:dyDescent="0.2">
      <c r="A264" s="8">
        <f>IFERROR(VLOOKUP(B264,'[1]DADOS (OCULTAR)'!$Q$3:$S$135,3,0),"")</f>
        <v>10583920000800</v>
      </c>
      <c r="B264" s="9" t="str">
        <f>'[1]TCE - ANEXO III - Preencher'!C273</f>
        <v>HOSPITAL MESTRE VITALINO</v>
      </c>
      <c r="C264" s="10"/>
      <c r="D264" s="11" t="str">
        <f>'[1]TCE - ANEXO III - Preencher'!E273</f>
        <v>ARIVONALDO BEZERRA BATISTA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514320</v>
      </c>
      <c r="G264" s="13">
        <f>IF('[1]TCE - ANEXO III - Preencher'!H273="","",'[1]TCE - ANEXO III - Preencher'!H273)</f>
        <v>45200</v>
      </c>
      <c r="H264" s="14">
        <f>'[1]TCE - ANEXO III - Preencher'!I273</f>
        <v>0</v>
      </c>
      <c r="I264" s="14">
        <f>'[1]TCE - ANEXO III - Preencher'!J273</f>
        <v>146.27760000000001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1.82</v>
      </c>
      <c r="O264" s="15">
        <f>'[1]TCE - ANEXO III - Preencher'!P273</f>
        <v>0</v>
      </c>
      <c r="P264" s="16">
        <f t="shared" si="26"/>
        <v>1.82</v>
      </c>
      <c r="Q264" s="15">
        <f>'[1]TCE - ANEXO III - Preencher'!R273</f>
        <v>307.2</v>
      </c>
      <c r="R264" s="15">
        <f>'[1]TCE - ANEXO III - Preencher'!S273</f>
        <v>79.2</v>
      </c>
      <c r="S264" s="16">
        <f t="shared" si="27"/>
        <v>228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376.0976</v>
      </c>
    </row>
    <row r="265" spans="1:28" x14ac:dyDescent="0.2">
      <c r="A265" s="8">
        <f>IFERROR(VLOOKUP(B265,'[1]DADOS (OCULTAR)'!$Q$3:$S$135,3,0),"")</f>
        <v>10583920000800</v>
      </c>
      <c r="B265" s="9" t="str">
        <f>'[1]TCE - ANEXO III - Preencher'!C274</f>
        <v>HOSPITAL MESTRE VITALINO</v>
      </c>
      <c r="C265" s="10"/>
      <c r="D265" s="11" t="str">
        <f>'[1]TCE - ANEXO III - Preencher'!E274</f>
        <v>ARLANE MERYELLE SANTOS SOUSA NOVACOSQUE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223505</v>
      </c>
      <c r="G265" s="13">
        <f>IF('[1]TCE - ANEXO III - Preencher'!H274="","",'[1]TCE - ANEXO III - Preencher'!H274)</f>
        <v>45200</v>
      </c>
      <c r="H265" s="14">
        <f>'[1]TCE - ANEXO III - Preencher'!I274</f>
        <v>0</v>
      </c>
      <c r="I265" s="14">
        <f>'[1]TCE - ANEXO III - Preencher'!J274</f>
        <v>306.36720000000003</v>
      </c>
      <c r="J265" s="14">
        <f>'[1]TCE - ANEXO III - Preencher'!K274</f>
        <v>0</v>
      </c>
      <c r="K265" s="15">
        <f>'[1]TCE - ANEXO III - Preencher'!L274</f>
        <v>124.593152562</v>
      </c>
      <c r="L265" s="15">
        <f>'[1]TCE - ANEXO III - Preencher'!M274</f>
        <v>4.1100000000000003</v>
      </c>
      <c r="M265" s="15">
        <f t="shared" si="25"/>
        <v>120.483152562</v>
      </c>
      <c r="N265" s="15">
        <f>'[1]TCE - ANEXO III - Preencher'!O274</f>
        <v>1.35</v>
      </c>
      <c r="O265" s="15">
        <f>'[1]TCE - ANEXO III - Preencher'!P274</f>
        <v>0</v>
      </c>
      <c r="P265" s="16">
        <f t="shared" si="26"/>
        <v>1.35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428.20035256200003</v>
      </c>
    </row>
    <row r="266" spans="1:28" x14ac:dyDescent="0.2">
      <c r="A266" s="8">
        <f>IFERROR(VLOOKUP(B266,'[1]DADOS (OCULTAR)'!$Q$3:$S$135,3,0),"")</f>
        <v>10583920000800</v>
      </c>
      <c r="B266" s="9" t="str">
        <f>'[1]TCE - ANEXO III - Preencher'!C275</f>
        <v>HOSPITAL MESTRE VITALINO</v>
      </c>
      <c r="C266" s="10"/>
      <c r="D266" s="11" t="str">
        <f>'[1]TCE - ANEXO III - Preencher'!E275</f>
        <v>ARLANY BATISTA BENTO DE ARAUJO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322205</v>
      </c>
      <c r="G266" s="13">
        <f>IF('[1]TCE - ANEXO III - Preencher'!H275="","",'[1]TCE - ANEXO III - Preencher'!H275)</f>
        <v>45200</v>
      </c>
      <c r="H266" s="14">
        <f>'[1]TCE - ANEXO III - Preencher'!I275</f>
        <v>0</v>
      </c>
      <c r="I266" s="14">
        <f>'[1]TCE - ANEXO III - Preencher'!J275</f>
        <v>160.96719999999999</v>
      </c>
      <c r="J266" s="14">
        <f>'[1]TCE - ANEXO III - Preencher'!K275</f>
        <v>0</v>
      </c>
      <c r="K266" s="15">
        <f>'[1]TCE - ANEXO III - Preencher'!L275</f>
        <v>124.593152562</v>
      </c>
      <c r="L266" s="15">
        <f>'[1]TCE - ANEXO III - Preencher'!M275</f>
        <v>25.47</v>
      </c>
      <c r="M266" s="15">
        <f t="shared" si="25"/>
        <v>99.123152562000001</v>
      </c>
      <c r="N266" s="15">
        <f>'[1]TCE - ANEXO III - Preencher'!O275</f>
        <v>1.82</v>
      </c>
      <c r="O266" s="15">
        <f>'[1]TCE - ANEXO III - Preencher'!P275</f>
        <v>0</v>
      </c>
      <c r="P266" s="16">
        <f t="shared" si="26"/>
        <v>1.82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261.91035256200001</v>
      </c>
    </row>
    <row r="267" spans="1:28" x14ac:dyDescent="0.2">
      <c r="A267" s="8">
        <f>IFERROR(VLOOKUP(B267,'[1]DADOS (OCULTAR)'!$Q$3:$S$135,3,0),"")</f>
        <v>10583920000800</v>
      </c>
      <c r="B267" s="9" t="str">
        <f>'[1]TCE - ANEXO III - Preencher'!C276</f>
        <v>HOSPITAL MESTRE VITALINO</v>
      </c>
      <c r="C267" s="10"/>
      <c r="D267" s="11" t="str">
        <f>'[1]TCE - ANEXO III - Preencher'!E276</f>
        <v>ARLETE RAMOS DE ANDRADE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322205</v>
      </c>
      <c r="G267" s="13">
        <f>IF('[1]TCE - ANEXO III - Preencher'!H276="","",'[1]TCE - ANEXO III - Preencher'!H276)</f>
        <v>45200</v>
      </c>
      <c r="H267" s="14">
        <f>'[1]TCE - ANEXO III - Preencher'!I276</f>
        <v>0</v>
      </c>
      <c r="I267" s="14">
        <f>'[1]TCE - ANEXO III - Preencher'!J276</f>
        <v>149.87440000000001</v>
      </c>
      <c r="J267" s="14">
        <f>'[1]TCE - ANEXO III - Preencher'!K276</f>
        <v>0</v>
      </c>
      <c r="K267" s="15">
        <f>'[1]TCE - ANEXO III - Preencher'!L276</f>
        <v>124.593152562</v>
      </c>
      <c r="L267" s="15">
        <f>'[1]TCE - ANEXO III - Preencher'!M276</f>
        <v>29.39</v>
      </c>
      <c r="M267" s="15">
        <f t="shared" si="25"/>
        <v>95.203152562</v>
      </c>
      <c r="N267" s="15">
        <f>'[1]TCE - ANEXO III - Preencher'!O276</f>
        <v>1.82</v>
      </c>
      <c r="O267" s="15">
        <f>'[1]TCE - ANEXO III - Preencher'!P276</f>
        <v>0</v>
      </c>
      <c r="P267" s="16">
        <f t="shared" si="26"/>
        <v>1.82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246.89755256199999</v>
      </c>
    </row>
    <row r="268" spans="1:28" x14ac:dyDescent="0.2">
      <c r="A268" s="8">
        <f>IFERROR(VLOOKUP(B268,'[1]DADOS (OCULTAR)'!$Q$3:$S$135,3,0),"")</f>
        <v>10583920000800</v>
      </c>
      <c r="B268" s="9" t="str">
        <f>'[1]TCE - ANEXO III - Preencher'!C277</f>
        <v>HOSPITAL MESTRE VITALINO</v>
      </c>
      <c r="C268" s="10"/>
      <c r="D268" s="11" t="str">
        <f>'[1]TCE - ANEXO III - Preencher'!E277</f>
        <v>ARLINDO QUEIROZ PORTO NETO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521130</v>
      </c>
      <c r="G268" s="13">
        <f>IF('[1]TCE - ANEXO III - Preencher'!H277="","",'[1]TCE - ANEXO III - Preencher'!H277)</f>
        <v>45200</v>
      </c>
      <c r="H268" s="14">
        <f>'[1]TCE - ANEXO III - Preencher'!I277</f>
        <v>0</v>
      </c>
      <c r="I268" s="14">
        <f>'[1]TCE - ANEXO III - Preencher'!J277</f>
        <v>133.98079999999999</v>
      </c>
      <c r="J268" s="14">
        <f>'[1]TCE - ANEXO III - Preencher'!K277</f>
        <v>0</v>
      </c>
      <c r="K268" s="15">
        <f>'[1]TCE - ANEXO III - Preencher'!L277</f>
        <v>124.593152562</v>
      </c>
      <c r="L268" s="15">
        <f>'[1]TCE - ANEXO III - Preencher'!M277</f>
        <v>25.52</v>
      </c>
      <c r="M268" s="15">
        <f t="shared" si="25"/>
        <v>99.073152562000004</v>
      </c>
      <c r="N268" s="15">
        <f>'[1]TCE - ANEXO III - Preencher'!O277</f>
        <v>1.82</v>
      </c>
      <c r="O268" s="15">
        <f>'[1]TCE - ANEXO III - Preencher'!P277</f>
        <v>0</v>
      </c>
      <c r="P268" s="16">
        <f t="shared" si="26"/>
        <v>1.82</v>
      </c>
      <c r="Q268" s="15">
        <f>'[1]TCE - ANEXO III - Preencher'!R277</f>
        <v>153.6</v>
      </c>
      <c r="R268" s="15">
        <f>'[1]TCE - ANEXO III - Preencher'!S277</f>
        <v>79.2</v>
      </c>
      <c r="S268" s="16">
        <f t="shared" si="27"/>
        <v>74.399999999999991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309.27395256199998</v>
      </c>
    </row>
    <row r="269" spans="1:28" x14ac:dyDescent="0.2">
      <c r="A269" s="8">
        <f>IFERROR(VLOOKUP(B269,'[1]DADOS (OCULTAR)'!$Q$3:$S$135,3,0),"")</f>
        <v>10583920000800</v>
      </c>
      <c r="B269" s="9" t="str">
        <f>'[1]TCE - ANEXO III - Preencher'!C278</f>
        <v>HOSPITAL MESTRE VITALINO</v>
      </c>
      <c r="C269" s="10"/>
      <c r="D269" s="11" t="str">
        <f>'[1]TCE - ANEXO III - Preencher'!E278</f>
        <v>ARMANDO MALAQUIAS DA SILVA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322205</v>
      </c>
      <c r="G269" s="13">
        <f>IF('[1]TCE - ANEXO III - Preencher'!H278="","",'[1]TCE - ANEXO III - Preencher'!H278)</f>
        <v>45200</v>
      </c>
      <c r="H269" s="14">
        <f>'[1]TCE - ANEXO III - Preencher'!I278</f>
        <v>0</v>
      </c>
      <c r="I269" s="14">
        <f>'[1]TCE - ANEXO III - Preencher'!J278</f>
        <v>162.24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1.82</v>
      </c>
      <c r="O269" s="15">
        <f>'[1]TCE - ANEXO III - Preencher'!P278</f>
        <v>0</v>
      </c>
      <c r="P269" s="16">
        <f t="shared" si="26"/>
        <v>1.82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164.06</v>
      </c>
    </row>
    <row r="270" spans="1:28" x14ac:dyDescent="0.2">
      <c r="A270" s="8">
        <f>IFERROR(VLOOKUP(B270,'[1]DADOS (OCULTAR)'!$Q$3:$S$135,3,0),"")</f>
        <v>10583920000800</v>
      </c>
      <c r="B270" s="9" t="str">
        <f>'[1]TCE - ANEXO III - Preencher'!C279</f>
        <v>HOSPITAL MESTRE VITALINO</v>
      </c>
      <c r="C270" s="10"/>
      <c r="D270" s="11" t="str">
        <f>'[1]TCE - ANEXO III - Preencher'!E279</f>
        <v>ARNALDO JOSE DA SILVA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322205</v>
      </c>
      <c r="G270" s="13">
        <f>IF('[1]TCE - ANEXO III - Preencher'!H279="","",'[1]TCE - ANEXO III - Preencher'!H279)</f>
        <v>45200</v>
      </c>
      <c r="H270" s="14">
        <f>'[1]TCE - ANEXO III - Preencher'!I279</f>
        <v>0</v>
      </c>
      <c r="I270" s="14">
        <f>'[1]TCE - ANEXO III - Preencher'!J279</f>
        <v>164.0472</v>
      </c>
      <c r="J270" s="14">
        <f>'[1]TCE - ANEXO III - Preencher'!K279</f>
        <v>0</v>
      </c>
      <c r="K270" s="15">
        <f>'[1]TCE - ANEXO III - Preencher'!L279</f>
        <v>124.593152562</v>
      </c>
      <c r="L270" s="15">
        <f>'[1]TCE - ANEXO III - Preencher'!M279</f>
        <v>29.39</v>
      </c>
      <c r="M270" s="15">
        <f t="shared" si="25"/>
        <v>95.203152562</v>
      </c>
      <c r="N270" s="15">
        <f>'[1]TCE - ANEXO III - Preencher'!O279</f>
        <v>1.82</v>
      </c>
      <c r="O270" s="15">
        <f>'[1]TCE - ANEXO III - Preencher'!P279</f>
        <v>0</v>
      </c>
      <c r="P270" s="16">
        <f t="shared" si="26"/>
        <v>1.82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261.07035256199998</v>
      </c>
    </row>
    <row r="271" spans="1:28" x14ac:dyDescent="0.2">
      <c r="A271" s="8">
        <f>IFERROR(VLOOKUP(B271,'[1]DADOS (OCULTAR)'!$Q$3:$S$135,3,0),"")</f>
        <v>10583920000800</v>
      </c>
      <c r="B271" s="9" t="str">
        <f>'[1]TCE - ANEXO III - Preencher'!C280</f>
        <v>HOSPITAL MESTRE VITALINO</v>
      </c>
      <c r="C271" s="10"/>
      <c r="D271" s="11" t="str">
        <f>'[1]TCE - ANEXO III - Preencher'!E280</f>
        <v>AROLDO AMORA COELHO DE ARAUJO</v>
      </c>
      <c r="E271" s="9" t="str">
        <f>IF('[1]TCE - ANEXO III - Preencher'!F280="4 - Assistência Odontológica","2 - Outros Profissionais da Saúde",'[1]TCE - ANEXO III - Preencher'!F280)</f>
        <v>1 - Médico</v>
      </c>
      <c r="F271" s="12" t="str">
        <f>'[1]TCE - ANEXO III - Preencher'!G280</f>
        <v>225255</v>
      </c>
      <c r="G271" s="13">
        <f>IF('[1]TCE - ANEXO III - Preencher'!H280="","",'[1]TCE - ANEXO III - Preencher'!H280)</f>
        <v>45200</v>
      </c>
      <c r="H271" s="14">
        <f>'[1]TCE - ANEXO III - Preencher'!I280</f>
        <v>0</v>
      </c>
      <c r="I271" s="14">
        <f>'[1]TCE - ANEXO III - Preencher'!J280</f>
        <v>4078.76</v>
      </c>
      <c r="J271" s="14">
        <f>'[1]TCE - ANEXO III - Preencher'!K280</f>
        <v>0</v>
      </c>
      <c r="K271" s="15">
        <f>'[1]TCE - ANEXO III - Preencher'!L280</f>
        <v>124.593152562</v>
      </c>
      <c r="L271" s="15">
        <f>'[1]TCE - ANEXO III - Preencher'!M280</f>
        <v>3.56</v>
      </c>
      <c r="M271" s="15">
        <f t="shared" si="25"/>
        <v>121.033152562</v>
      </c>
      <c r="N271" s="15">
        <f>'[1]TCE - ANEXO III - Preencher'!O280</f>
        <v>6.01</v>
      </c>
      <c r="O271" s="15">
        <f>'[1]TCE - ANEXO III - Preencher'!P280</f>
        <v>1.23</v>
      </c>
      <c r="P271" s="16">
        <f t="shared" si="26"/>
        <v>4.7799999999999994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4204.5731525620004</v>
      </c>
    </row>
    <row r="272" spans="1:28" x14ac:dyDescent="0.2">
      <c r="A272" s="8">
        <f>IFERROR(VLOOKUP(B272,'[1]DADOS (OCULTAR)'!$Q$3:$S$135,3,0),"")</f>
        <v>10583920000800</v>
      </c>
      <c r="B272" s="9" t="str">
        <f>'[1]TCE - ANEXO III - Preencher'!C281</f>
        <v>HOSPITAL MESTRE VITALINO</v>
      </c>
      <c r="C272" s="10"/>
      <c r="D272" s="11" t="str">
        <f>'[1]TCE - ANEXO III - Preencher'!E281</f>
        <v>ARSENIO JORGE RICARTE LINHARES</v>
      </c>
      <c r="E272" s="9" t="str">
        <f>IF('[1]TCE - ANEXO III - Preencher'!F281="4 - Assistência Odontológica","2 - Outros Profissionais da Saúde",'[1]TCE - ANEXO III - Preencher'!F281)</f>
        <v>1 - Médico</v>
      </c>
      <c r="F272" s="12" t="str">
        <f>'[1]TCE - ANEXO III - Preencher'!G281</f>
        <v>225125</v>
      </c>
      <c r="G272" s="13">
        <f>IF('[1]TCE - ANEXO III - Preencher'!H281="","",'[1]TCE - ANEXO III - Preencher'!H281)</f>
        <v>45200</v>
      </c>
      <c r="H272" s="14">
        <f>'[1]TCE - ANEXO III - Preencher'!I281</f>
        <v>0</v>
      </c>
      <c r="I272" s="14">
        <f>'[1]TCE - ANEXO III - Preencher'!J281</f>
        <v>3612.1048000000001</v>
      </c>
      <c r="J272" s="14">
        <f>'[1]TCE - ANEXO III - Preencher'!K281</f>
        <v>0</v>
      </c>
      <c r="K272" s="15">
        <f>'[1]TCE - ANEXO III - Preencher'!L281</f>
        <v>124.593152562</v>
      </c>
      <c r="L272" s="15">
        <f>'[1]TCE - ANEXO III - Preencher'!M281</f>
        <v>3.96</v>
      </c>
      <c r="M272" s="15">
        <f t="shared" si="25"/>
        <v>120.63315256200001</v>
      </c>
      <c r="N272" s="15">
        <f>'[1]TCE - ANEXO III - Preencher'!O281</f>
        <v>6.01</v>
      </c>
      <c r="O272" s="15">
        <f>'[1]TCE - ANEXO III - Preencher'!P281</f>
        <v>1.23</v>
      </c>
      <c r="P272" s="16">
        <f t="shared" si="26"/>
        <v>4.7799999999999994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3737.5179525620001</v>
      </c>
    </row>
    <row r="273" spans="1:28" x14ac:dyDescent="0.2">
      <c r="A273" s="8">
        <f>IFERROR(VLOOKUP(B273,'[1]DADOS (OCULTAR)'!$Q$3:$S$135,3,0),"")</f>
        <v>10583920000800</v>
      </c>
      <c r="B273" s="9" t="str">
        <f>'[1]TCE - ANEXO III - Preencher'!C282</f>
        <v>HOSPITAL MESTRE VITALINO</v>
      </c>
      <c r="C273" s="10"/>
      <c r="D273" s="11" t="str">
        <f>'[1]TCE - ANEXO III - Preencher'!E282</f>
        <v>ARTHUR AUGUSTO DE ARAUJO PITA</v>
      </c>
      <c r="E273" s="9" t="str">
        <f>IF('[1]TCE - ANEXO III - Preencher'!F282="4 - Assistência Odontológica","2 - Outros Profissionais da Saúde",'[1]TCE - ANEXO III - Preencher'!F282)</f>
        <v>1 - Médico</v>
      </c>
      <c r="F273" s="12" t="str">
        <f>'[1]TCE - ANEXO III - Preencher'!G282</f>
        <v>225225</v>
      </c>
      <c r="G273" s="13">
        <f>IF('[1]TCE - ANEXO III - Preencher'!H282="","",'[1]TCE - ANEXO III - Preencher'!H282)</f>
        <v>45200</v>
      </c>
      <c r="H273" s="14">
        <f>'[1]TCE - ANEXO III - Preencher'!I282</f>
        <v>0</v>
      </c>
      <c r="I273" s="14">
        <f>'[1]TCE - ANEXO III - Preencher'!J282</f>
        <v>1047.4831999999999</v>
      </c>
      <c r="J273" s="14">
        <f>'[1]TCE - ANEXO III - Preencher'!K282</f>
        <v>0</v>
      </c>
      <c r="K273" s="15">
        <f>'[1]TCE - ANEXO III - Preencher'!L282</f>
        <v>124.593152562</v>
      </c>
      <c r="L273" s="15">
        <f>'[1]TCE - ANEXO III - Preencher'!M282</f>
        <v>3.96</v>
      </c>
      <c r="M273" s="15">
        <f t="shared" si="25"/>
        <v>120.63315256200001</v>
      </c>
      <c r="N273" s="15">
        <f>'[1]TCE - ANEXO III - Preencher'!O282</f>
        <v>6.01</v>
      </c>
      <c r="O273" s="15">
        <f>'[1]TCE - ANEXO III - Preencher'!P282</f>
        <v>1.23</v>
      </c>
      <c r="P273" s="16">
        <f t="shared" si="26"/>
        <v>4.7799999999999994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1172.8963525619999</v>
      </c>
    </row>
    <row r="274" spans="1:28" x14ac:dyDescent="0.2">
      <c r="A274" s="8">
        <f>IFERROR(VLOOKUP(B274,'[1]DADOS (OCULTAR)'!$Q$3:$S$135,3,0),"")</f>
        <v>10583920000800</v>
      </c>
      <c r="B274" s="9" t="str">
        <f>'[1]TCE - ANEXO III - Preencher'!C283</f>
        <v>HOSPITAL MESTRE VITALINO</v>
      </c>
      <c r="C274" s="10"/>
      <c r="D274" s="11" t="str">
        <f>'[1]TCE - ANEXO III - Preencher'!E283</f>
        <v>ARTHUR VINICIUS DE OLIVEIRA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322205</v>
      </c>
      <c r="G274" s="13">
        <f>IF('[1]TCE - ANEXO III - Preencher'!H283="","",'[1]TCE - ANEXO III - Preencher'!H283)</f>
        <v>45200</v>
      </c>
      <c r="H274" s="14">
        <f>'[1]TCE - ANEXO III - Preencher'!I283</f>
        <v>0</v>
      </c>
      <c r="I274" s="14">
        <f>'[1]TCE - ANEXO III - Preencher'!J283</f>
        <v>167.17359999999999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1.82</v>
      </c>
      <c r="O274" s="15">
        <f>'[1]TCE - ANEXO III - Preencher'!P283</f>
        <v>0</v>
      </c>
      <c r="P274" s="16">
        <f t="shared" si="26"/>
        <v>1.82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168.99359999999999</v>
      </c>
    </row>
    <row r="275" spans="1:28" x14ac:dyDescent="0.2">
      <c r="A275" s="8">
        <f>IFERROR(VLOOKUP(B275,'[1]DADOS (OCULTAR)'!$Q$3:$S$135,3,0),"")</f>
        <v>10583920000800</v>
      </c>
      <c r="B275" s="9" t="str">
        <f>'[1]TCE - ANEXO III - Preencher'!C284</f>
        <v>HOSPITAL MESTRE VITALINO</v>
      </c>
      <c r="C275" s="10"/>
      <c r="D275" s="11" t="str">
        <f>'[1]TCE - ANEXO III - Preencher'!E284</f>
        <v>ATOS DE MACEDO AMARAL</v>
      </c>
      <c r="E275" s="9" t="str">
        <f>IF('[1]TCE - ANEXO III - Preencher'!F284="4 - Assistência Odontológica","2 - Outros Profissionais da Saúde",'[1]TCE - ANEXO III - Preencher'!F284)</f>
        <v>1 - Médico</v>
      </c>
      <c r="F275" s="12" t="str">
        <f>'[1]TCE - ANEXO III - Preencher'!G284</f>
        <v>225125</v>
      </c>
      <c r="G275" s="13">
        <f>IF('[1]TCE - ANEXO III - Preencher'!H284="","",'[1]TCE - ANEXO III - Preencher'!H284)</f>
        <v>45200</v>
      </c>
      <c r="H275" s="14">
        <f>'[1]TCE - ANEXO III - Preencher'!I284</f>
        <v>0</v>
      </c>
      <c r="I275" s="14">
        <f>'[1]TCE - ANEXO III - Preencher'!J284</f>
        <v>877.69119999999998</v>
      </c>
      <c r="J275" s="14">
        <f>'[1]TCE - ANEXO III - Preencher'!K284</f>
        <v>0</v>
      </c>
      <c r="K275" s="15">
        <f>'[1]TCE - ANEXO III - Preencher'!L284</f>
        <v>124.593152562</v>
      </c>
      <c r="L275" s="15">
        <f>'[1]TCE - ANEXO III - Preencher'!M284</f>
        <v>3.96</v>
      </c>
      <c r="M275" s="15">
        <f t="shared" si="25"/>
        <v>120.63315256200001</v>
      </c>
      <c r="N275" s="15">
        <f>'[1]TCE - ANEXO III - Preencher'!O284</f>
        <v>6.01</v>
      </c>
      <c r="O275" s="15">
        <f>'[1]TCE - ANEXO III - Preencher'!P284</f>
        <v>1.23</v>
      </c>
      <c r="P275" s="16">
        <f t="shared" si="26"/>
        <v>4.7799999999999994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1003.1043525619999</v>
      </c>
    </row>
    <row r="276" spans="1:28" x14ac:dyDescent="0.2">
      <c r="A276" s="8">
        <f>IFERROR(VLOOKUP(B276,'[1]DADOS (OCULTAR)'!$Q$3:$S$135,3,0),"")</f>
        <v>10583920000800</v>
      </c>
      <c r="B276" s="9" t="str">
        <f>'[1]TCE - ANEXO III - Preencher'!C285</f>
        <v>HOSPITAL MESTRE VITALINO</v>
      </c>
      <c r="C276" s="10"/>
      <c r="D276" s="11" t="str">
        <f>'[1]TCE - ANEXO III - Preencher'!E285</f>
        <v>AUANE VITORIA MARIA DA SILVA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411005</v>
      </c>
      <c r="G276" s="13">
        <f>IF('[1]TCE - ANEXO III - Preencher'!H285="","",'[1]TCE - ANEXO III - Preencher'!H285)</f>
        <v>45200</v>
      </c>
      <c r="H276" s="14">
        <f>'[1]TCE - ANEXO III - Preencher'!I285</f>
        <v>0</v>
      </c>
      <c r="I276" s="14">
        <f>'[1]TCE - ANEXO III - Preencher'!J285</f>
        <v>12.4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1.82</v>
      </c>
      <c r="O276" s="15">
        <f>'[1]TCE - ANEXO III - Preencher'!P285</f>
        <v>0</v>
      </c>
      <c r="P276" s="16">
        <f t="shared" si="26"/>
        <v>1.82</v>
      </c>
      <c r="Q276" s="15">
        <f>'[1]TCE - ANEXO III - Preencher'!R285</f>
        <v>403.2</v>
      </c>
      <c r="R276" s="15">
        <f>'[1]TCE - ANEXO III - Preencher'!S285</f>
        <v>37.200000000000003</v>
      </c>
      <c r="S276" s="16">
        <f t="shared" si="27"/>
        <v>366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380.22</v>
      </c>
    </row>
    <row r="277" spans="1:28" x14ac:dyDescent="0.2">
      <c r="A277" s="8">
        <f>IFERROR(VLOOKUP(B277,'[1]DADOS (OCULTAR)'!$Q$3:$S$135,3,0),"")</f>
        <v>10583920000800</v>
      </c>
      <c r="B277" s="9" t="str">
        <f>'[1]TCE - ANEXO III - Preencher'!C286</f>
        <v>HOSPITAL MESTRE VITALINO</v>
      </c>
      <c r="C277" s="10"/>
      <c r="D277" s="11" t="str">
        <f>'[1]TCE - ANEXO III - Preencher'!E286</f>
        <v>AUGUSTA GABRIELA DE LIMA FARIA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411005</v>
      </c>
      <c r="G277" s="13">
        <f>IF('[1]TCE - ANEXO III - Preencher'!H286="","",'[1]TCE - ANEXO III - Preencher'!H286)</f>
        <v>45200</v>
      </c>
      <c r="H277" s="14">
        <f>'[1]TCE - ANEXO III - Preencher'!I286</f>
        <v>0</v>
      </c>
      <c r="I277" s="14">
        <f>'[1]TCE - ANEXO III - Preencher'!J286</f>
        <v>5.7866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1.82</v>
      </c>
      <c r="O277" s="15">
        <f>'[1]TCE - ANEXO III - Preencher'!P286</f>
        <v>0</v>
      </c>
      <c r="P277" s="16">
        <f t="shared" si="26"/>
        <v>1.82</v>
      </c>
      <c r="Q277" s="15">
        <f>'[1]TCE - ANEXO III - Preencher'!R286</f>
        <v>153.6</v>
      </c>
      <c r="R277" s="15">
        <f>'[1]TCE - ANEXO III - Preencher'!S286</f>
        <v>0</v>
      </c>
      <c r="S277" s="16">
        <f t="shared" si="27"/>
        <v>153.6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161.20659999999998</v>
      </c>
    </row>
    <row r="278" spans="1:28" x14ac:dyDescent="0.2">
      <c r="A278" s="8">
        <f>IFERROR(VLOOKUP(B278,'[1]DADOS (OCULTAR)'!$Q$3:$S$135,3,0),"")</f>
        <v>10583920000800</v>
      </c>
      <c r="B278" s="9" t="str">
        <f>'[1]TCE - ANEXO III - Preencher'!C287</f>
        <v>HOSPITAL MESTRE VITALINO</v>
      </c>
      <c r="C278" s="10"/>
      <c r="D278" s="11" t="str">
        <f>'[1]TCE - ANEXO III - Preencher'!E287</f>
        <v>AUGUSTO CESAR AMORIM NUNES MAIA</v>
      </c>
      <c r="E278" s="9" t="str">
        <f>IF('[1]TCE - ANEXO III - Preencher'!F287="4 - Assistência Odontológica","2 - Outros Profissionais da Saúde",'[1]TCE - ANEXO III - Preencher'!F287)</f>
        <v>1 - Médico</v>
      </c>
      <c r="F278" s="12" t="str">
        <f>'[1]TCE - ANEXO III - Preencher'!G287</f>
        <v>225225</v>
      </c>
      <c r="G278" s="13">
        <f>IF('[1]TCE - ANEXO III - Preencher'!H287="","",'[1]TCE - ANEXO III - Preencher'!H287)</f>
        <v>45200</v>
      </c>
      <c r="H278" s="14">
        <f>'[1]TCE - ANEXO III - Preencher'!I287</f>
        <v>0</v>
      </c>
      <c r="I278" s="14">
        <f>'[1]TCE - ANEXO III - Preencher'!J287</f>
        <v>1007.9768</v>
      </c>
      <c r="J278" s="14">
        <f>'[1]TCE - ANEXO III - Preencher'!K287</f>
        <v>0</v>
      </c>
      <c r="K278" s="15">
        <f>'[1]TCE - ANEXO III - Preencher'!L287</f>
        <v>124.593152562</v>
      </c>
      <c r="L278" s="15">
        <f>'[1]TCE - ANEXO III - Preencher'!M287</f>
        <v>3.96</v>
      </c>
      <c r="M278" s="15">
        <f t="shared" si="25"/>
        <v>120.63315256200001</v>
      </c>
      <c r="N278" s="15">
        <f>'[1]TCE - ANEXO III - Preencher'!O287</f>
        <v>6.01</v>
      </c>
      <c r="O278" s="15">
        <f>'[1]TCE - ANEXO III - Preencher'!P287</f>
        <v>1.23</v>
      </c>
      <c r="P278" s="16">
        <f t="shared" si="26"/>
        <v>4.7799999999999994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1133.389952562</v>
      </c>
    </row>
    <row r="279" spans="1:28" x14ac:dyDescent="0.2">
      <c r="A279" s="8">
        <f>IFERROR(VLOOKUP(B279,'[1]DADOS (OCULTAR)'!$Q$3:$S$135,3,0),"")</f>
        <v>10583920000800</v>
      </c>
      <c r="B279" s="9" t="str">
        <f>'[1]TCE - ANEXO III - Preencher'!C288</f>
        <v>HOSPITAL MESTRE VITALINO</v>
      </c>
      <c r="C279" s="10"/>
      <c r="D279" s="11" t="str">
        <f>'[1]TCE - ANEXO III - Preencher'!E288</f>
        <v>AUGUSTO CESAR BARBOSA DOS SANTOS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322205</v>
      </c>
      <c r="G279" s="13">
        <f>IF('[1]TCE - ANEXO III - Preencher'!H288="","",'[1]TCE - ANEXO III - Preencher'!H288)</f>
        <v>45200</v>
      </c>
      <c r="H279" s="14">
        <f>'[1]TCE - ANEXO III - Preencher'!I288</f>
        <v>0</v>
      </c>
      <c r="I279" s="14">
        <f>'[1]TCE - ANEXO III - Preencher'!J288</f>
        <v>212.4648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1.82</v>
      </c>
      <c r="O279" s="15">
        <f>'[1]TCE - ANEXO III - Preencher'!P288</f>
        <v>0</v>
      </c>
      <c r="P279" s="16">
        <f t="shared" si="26"/>
        <v>1.82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214.28479999999999</v>
      </c>
    </row>
    <row r="280" spans="1:28" x14ac:dyDescent="0.2">
      <c r="A280" s="8">
        <f>IFERROR(VLOOKUP(B280,'[1]DADOS (OCULTAR)'!$Q$3:$S$135,3,0),"")</f>
        <v>10583920000800</v>
      </c>
      <c r="B280" s="9" t="str">
        <f>'[1]TCE - ANEXO III - Preencher'!C289</f>
        <v>HOSPITAL MESTRE VITALINO</v>
      </c>
      <c r="C280" s="10"/>
      <c r="D280" s="11" t="str">
        <f>'[1]TCE - ANEXO III - Preencher'!E289</f>
        <v>AUGUSTO CEZAR DAL CHIAVON</v>
      </c>
      <c r="E280" s="9" t="str">
        <f>IF('[1]TCE - ANEXO III - Preencher'!F289="4 - Assistência Odontológica","2 - Outros Profissionais da Saúde",'[1]TCE - ANEXO III - Preencher'!F289)</f>
        <v>1 - Médico</v>
      </c>
      <c r="F280" s="12" t="str">
        <f>'[1]TCE - ANEXO III - Preencher'!G289</f>
        <v>225124</v>
      </c>
      <c r="G280" s="13">
        <f>IF('[1]TCE - ANEXO III - Preencher'!H289="","",'[1]TCE - ANEXO III - Preencher'!H289)</f>
        <v>45200</v>
      </c>
      <c r="H280" s="14">
        <f>'[1]TCE - ANEXO III - Preencher'!I289</f>
        <v>0</v>
      </c>
      <c r="I280" s="14">
        <f>'[1]TCE - ANEXO III - Preencher'!J289</f>
        <v>1046.4688000000001</v>
      </c>
      <c r="J280" s="14">
        <f>'[1]TCE - ANEXO III - Preencher'!K289</f>
        <v>0</v>
      </c>
      <c r="K280" s="15">
        <f>'[1]TCE - ANEXO III - Preencher'!L289</f>
        <v>124.593152562</v>
      </c>
      <c r="L280" s="15">
        <f>'[1]TCE - ANEXO III - Preencher'!M289</f>
        <v>3.96</v>
      </c>
      <c r="M280" s="15">
        <f t="shared" si="25"/>
        <v>120.63315256200001</v>
      </c>
      <c r="N280" s="15">
        <f>'[1]TCE - ANEXO III - Preencher'!O289</f>
        <v>6.01</v>
      </c>
      <c r="O280" s="15">
        <f>'[1]TCE - ANEXO III - Preencher'!P289</f>
        <v>1.23</v>
      </c>
      <c r="P280" s="16">
        <f t="shared" si="26"/>
        <v>4.7799999999999994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1171.8819525620002</v>
      </c>
    </row>
    <row r="281" spans="1:28" x14ac:dyDescent="0.2">
      <c r="A281" s="8">
        <f>IFERROR(VLOOKUP(B281,'[1]DADOS (OCULTAR)'!$Q$3:$S$135,3,0),"")</f>
        <v>10583920000800</v>
      </c>
      <c r="B281" s="9" t="str">
        <f>'[1]TCE - ANEXO III - Preencher'!C290</f>
        <v>HOSPITAL MESTRE VITALINO</v>
      </c>
      <c r="C281" s="10"/>
      <c r="D281" s="11" t="str">
        <f>'[1]TCE - ANEXO III - Preencher'!E290</f>
        <v>AUREA NUNES DE OLIVEIRA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223505</v>
      </c>
      <c r="G281" s="13">
        <f>IF('[1]TCE - ANEXO III - Preencher'!H290="","",'[1]TCE - ANEXO III - Preencher'!H290)</f>
        <v>45200</v>
      </c>
      <c r="H281" s="14">
        <f>'[1]TCE - ANEXO III - Preencher'!I290</f>
        <v>0</v>
      </c>
      <c r="I281" s="14">
        <f>'[1]TCE - ANEXO III - Preencher'!J290</f>
        <v>348.39839999999998</v>
      </c>
      <c r="J281" s="14">
        <f>'[1]TCE - ANEXO III - Preencher'!K290</f>
        <v>0</v>
      </c>
      <c r="K281" s="15">
        <f>'[1]TCE - ANEXO III - Preencher'!L290</f>
        <v>124.593152562</v>
      </c>
      <c r="L281" s="15">
        <f>'[1]TCE - ANEXO III - Preencher'!M290</f>
        <v>3.42</v>
      </c>
      <c r="M281" s="15">
        <f t="shared" si="25"/>
        <v>121.173152562</v>
      </c>
      <c r="N281" s="15">
        <f>'[1]TCE - ANEXO III - Preencher'!O290</f>
        <v>1.35</v>
      </c>
      <c r="O281" s="15">
        <f>'[1]TCE - ANEXO III - Preencher'!P290</f>
        <v>0</v>
      </c>
      <c r="P281" s="16">
        <f t="shared" si="26"/>
        <v>1.35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470.92155256199999</v>
      </c>
    </row>
    <row r="282" spans="1:28" x14ac:dyDescent="0.2">
      <c r="A282" s="8">
        <f>IFERROR(VLOOKUP(B282,'[1]DADOS (OCULTAR)'!$Q$3:$S$135,3,0),"")</f>
        <v>10583920000800</v>
      </c>
      <c r="B282" s="9" t="str">
        <f>'[1]TCE - ANEXO III - Preencher'!C291</f>
        <v>HOSPITAL MESTRE VITALINO</v>
      </c>
      <c r="C282" s="10"/>
      <c r="D282" s="11" t="str">
        <f>'[1]TCE - ANEXO III - Preencher'!E291</f>
        <v>AURENIR DE LIMA MOTA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514320</v>
      </c>
      <c r="G282" s="13">
        <f>IF('[1]TCE - ANEXO III - Preencher'!H291="","",'[1]TCE - ANEXO III - Preencher'!H291)</f>
        <v>45200</v>
      </c>
      <c r="H282" s="14">
        <f>'[1]TCE - ANEXO III - Preencher'!I291</f>
        <v>0</v>
      </c>
      <c r="I282" s="14">
        <f>'[1]TCE - ANEXO III - Preencher'!J291</f>
        <v>132.32</v>
      </c>
      <c r="J282" s="14">
        <f>'[1]TCE - ANEXO III - Preencher'!K291</f>
        <v>0</v>
      </c>
      <c r="K282" s="15">
        <f>'[1]TCE - ANEXO III - Preencher'!L291</f>
        <v>124.593152562</v>
      </c>
      <c r="L282" s="15">
        <f>'[1]TCE - ANEXO III - Preencher'!M291</f>
        <v>12.32</v>
      </c>
      <c r="M282" s="15">
        <f t="shared" si="25"/>
        <v>112.27315256200001</v>
      </c>
      <c r="N282" s="15">
        <f>'[1]TCE - ANEXO III - Preencher'!O291</f>
        <v>1.82</v>
      </c>
      <c r="O282" s="15">
        <f>'[1]TCE - ANEXO III - Preencher'!P291</f>
        <v>0</v>
      </c>
      <c r="P282" s="16">
        <f t="shared" si="26"/>
        <v>1.82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246.41315256199999</v>
      </c>
    </row>
    <row r="283" spans="1:28" x14ac:dyDescent="0.2">
      <c r="A283" s="8">
        <f>IFERROR(VLOOKUP(B283,'[1]DADOS (OCULTAR)'!$Q$3:$S$135,3,0),"")</f>
        <v>10583920000800</v>
      </c>
      <c r="B283" s="9" t="str">
        <f>'[1]TCE - ANEXO III - Preencher'!C292</f>
        <v>HOSPITAL MESTRE VITALINO</v>
      </c>
      <c r="C283" s="10"/>
      <c r="D283" s="11" t="str">
        <f>'[1]TCE - ANEXO III - Preencher'!E292</f>
        <v>AVANIR JULIO DOS SANTOS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322205</v>
      </c>
      <c r="G283" s="13">
        <f>IF('[1]TCE - ANEXO III - Preencher'!H292="","",'[1]TCE - ANEXO III - Preencher'!H292)</f>
        <v>45200</v>
      </c>
      <c r="H283" s="14">
        <f>'[1]TCE - ANEXO III - Preencher'!I292</f>
        <v>0</v>
      </c>
      <c r="I283" s="14">
        <f>'[1]TCE - ANEXO III - Preencher'!J292</f>
        <v>158.46719999999999</v>
      </c>
      <c r="J283" s="14">
        <f>'[1]TCE - ANEXO III - Preencher'!K292</f>
        <v>0</v>
      </c>
      <c r="K283" s="15">
        <f>'[1]TCE - ANEXO III - Preencher'!L292</f>
        <v>124.593152562</v>
      </c>
      <c r="L283" s="15">
        <f>'[1]TCE - ANEXO III - Preencher'!M292</f>
        <v>29.39</v>
      </c>
      <c r="M283" s="15">
        <f t="shared" si="25"/>
        <v>95.203152562</v>
      </c>
      <c r="N283" s="15">
        <f>'[1]TCE - ANEXO III - Preencher'!O292</f>
        <v>1.82</v>
      </c>
      <c r="O283" s="15">
        <f>'[1]TCE - ANEXO III - Preencher'!P292</f>
        <v>0</v>
      </c>
      <c r="P283" s="16">
        <f t="shared" si="26"/>
        <v>1.82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255.490352562</v>
      </c>
    </row>
    <row r="284" spans="1:28" x14ac:dyDescent="0.2">
      <c r="A284" s="8">
        <f>IFERROR(VLOOKUP(B284,'[1]DADOS (OCULTAR)'!$Q$3:$S$135,3,0),"")</f>
        <v>10583920000800</v>
      </c>
      <c r="B284" s="9" t="str">
        <f>'[1]TCE - ANEXO III - Preencher'!C293</f>
        <v>HOSPITAL MESTRE VITALINO</v>
      </c>
      <c r="C284" s="10"/>
      <c r="D284" s="11" t="str">
        <f>'[1]TCE - ANEXO III - Preencher'!E293</f>
        <v>AWANA LARISSA LOPES DE MELO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322205</v>
      </c>
      <c r="G284" s="13">
        <f>IF('[1]TCE - ANEXO III - Preencher'!H293="","",'[1]TCE - ANEXO III - Preencher'!H293)</f>
        <v>45200</v>
      </c>
      <c r="H284" s="14">
        <f>'[1]TCE - ANEXO III - Preencher'!I293</f>
        <v>0</v>
      </c>
      <c r="I284" s="14">
        <f>'[1]TCE - ANEXO III - Preencher'!J293</f>
        <v>170.99440000000001</v>
      </c>
      <c r="J284" s="14">
        <f>'[1]TCE - ANEXO III - Preencher'!K293</f>
        <v>0</v>
      </c>
      <c r="K284" s="15">
        <f>'[1]TCE - ANEXO III - Preencher'!L293</f>
        <v>124.593152562</v>
      </c>
      <c r="L284" s="15">
        <f>'[1]TCE - ANEXO III - Preencher'!M293</f>
        <v>29.39</v>
      </c>
      <c r="M284" s="15">
        <f t="shared" si="25"/>
        <v>95.203152562</v>
      </c>
      <c r="N284" s="15">
        <f>'[1]TCE - ANEXO III - Preencher'!O293</f>
        <v>1.82</v>
      </c>
      <c r="O284" s="15">
        <f>'[1]TCE - ANEXO III - Preencher'!P293</f>
        <v>0</v>
      </c>
      <c r="P284" s="16">
        <f t="shared" si="26"/>
        <v>1.82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77.55</v>
      </c>
      <c r="U284" s="15">
        <f>'[1]TCE - ANEXO III - Preencher'!V293</f>
        <v>0</v>
      </c>
      <c r="V284" s="16">
        <f t="shared" si="28"/>
        <v>77.55</v>
      </c>
      <c r="W284" s="17" t="str">
        <f>IF('[1]TCE - ANEXO III - Preencher'!X293="","",'[1]TCE - ANEXO III - Preencher'!X293)</f>
        <v>AUX. CRECHE I</v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345.567552562</v>
      </c>
    </row>
    <row r="285" spans="1:28" x14ac:dyDescent="0.2">
      <c r="A285" s="8">
        <f>IFERROR(VLOOKUP(B285,'[1]DADOS (OCULTAR)'!$Q$3:$S$135,3,0),"")</f>
        <v>10583920000800</v>
      </c>
      <c r="B285" s="9" t="str">
        <f>'[1]TCE - ANEXO III - Preencher'!C294</f>
        <v>HOSPITAL MESTRE VITALINO</v>
      </c>
      <c r="C285" s="10"/>
      <c r="D285" s="11" t="str">
        <f>'[1]TCE - ANEXO III - Preencher'!E294</f>
        <v>AYALI IANNE DA SILVA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223505</v>
      </c>
      <c r="G285" s="13">
        <f>IF('[1]TCE - ANEXO III - Preencher'!H294="","",'[1]TCE - ANEXO III - Preencher'!H294)</f>
        <v>45200</v>
      </c>
      <c r="H285" s="14">
        <f>'[1]TCE - ANEXO III - Preencher'!I294</f>
        <v>0</v>
      </c>
      <c r="I285" s="14">
        <f>'[1]TCE - ANEXO III - Preencher'!J294</f>
        <v>292.23439999999999</v>
      </c>
      <c r="J285" s="14">
        <f>'[1]TCE - ANEXO III - Preencher'!K294</f>
        <v>0</v>
      </c>
      <c r="K285" s="15">
        <f>'[1]TCE - ANEXO III - Preencher'!L294</f>
        <v>124.593152562</v>
      </c>
      <c r="L285" s="15">
        <f>'[1]TCE - ANEXO III - Preencher'!M294</f>
        <v>3.72</v>
      </c>
      <c r="M285" s="15">
        <f t="shared" si="25"/>
        <v>120.873152562</v>
      </c>
      <c r="N285" s="15">
        <f>'[1]TCE - ANEXO III - Preencher'!O294</f>
        <v>1.35</v>
      </c>
      <c r="O285" s="15">
        <f>'[1]TCE - ANEXO III - Preencher'!P294</f>
        <v>0</v>
      </c>
      <c r="P285" s="16">
        <f t="shared" si="26"/>
        <v>1.35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414.45755256200005</v>
      </c>
    </row>
    <row r="286" spans="1:28" x14ac:dyDescent="0.2">
      <c r="A286" s="8">
        <f>IFERROR(VLOOKUP(B286,'[1]DADOS (OCULTAR)'!$Q$3:$S$135,3,0),"")</f>
        <v>10583920000800</v>
      </c>
      <c r="B286" s="9" t="str">
        <f>'[1]TCE - ANEXO III - Preencher'!C295</f>
        <v>HOSPITAL MESTRE VITALINO</v>
      </c>
      <c r="C286" s="10"/>
      <c r="D286" s="11" t="str">
        <f>'[1]TCE - ANEXO III - Preencher'!E295</f>
        <v>AYALLA INGRID DA SILVA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322205</v>
      </c>
      <c r="G286" s="13">
        <f>IF('[1]TCE - ANEXO III - Preencher'!H295="","",'[1]TCE - ANEXO III - Preencher'!H295)</f>
        <v>45200</v>
      </c>
      <c r="H286" s="14">
        <f>'[1]TCE - ANEXO III - Preencher'!I295</f>
        <v>0</v>
      </c>
      <c r="I286" s="14">
        <f>'[1]TCE - ANEXO III - Preencher'!J295</f>
        <v>150.70400000000001</v>
      </c>
      <c r="J286" s="14">
        <f>'[1]TCE - ANEXO III - Preencher'!K295</f>
        <v>0</v>
      </c>
      <c r="K286" s="15">
        <f>'[1]TCE - ANEXO III - Preencher'!L295</f>
        <v>124.593152562</v>
      </c>
      <c r="L286" s="15">
        <f>'[1]TCE - ANEXO III - Preencher'!M295</f>
        <v>29.39</v>
      </c>
      <c r="M286" s="15">
        <f t="shared" si="25"/>
        <v>95.203152562</v>
      </c>
      <c r="N286" s="15">
        <f>'[1]TCE - ANEXO III - Preencher'!O295</f>
        <v>1.82</v>
      </c>
      <c r="O286" s="15">
        <f>'[1]TCE - ANEXO III - Preencher'!P295</f>
        <v>0</v>
      </c>
      <c r="P286" s="16">
        <f t="shared" si="26"/>
        <v>1.82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247.72715256200001</v>
      </c>
    </row>
    <row r="287" spans="1:28" x14ac:dyDescent="0.2">
      <c r="A287" s="8">
        <f>IFERROR(VLOOKUP(B287,'[1]DADOS (OCULTAR)'!$Q$3:$S$135,3,0),"")</f>
        <v>10583920000800</v>
      </c>
      <c r="B287" s="9" t="str">
        <f>'[1]TCE - ANEXO III - Preencher'!C296</f>
        <v>HOSPITAL MESTRE VITALINO</v>
      </c>
      <c r="C287" s="10"/>
      <c r="D287" s="11" t="str">
        <f>'[1]TCE - ANEXO III - Preencher'!E296</f>
        <v>AYANNE AUGUSTA GOMES VIEIRA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322205</v>
      </c>
      <c r="G287" s="13">
        <f>IF('[1]TCE - ANEXO III - Preencher'!H296="","",'[1]TCE - ANEXO III - Preencher'!H296)</f>
        <v>45200</v>
      </c>
      <c r="H287" s="14">
        <f>'[1]TCE - ANEXO III - Preencher'!I296</f>
        <v>0</v>
      </c>
      <c r="I287" s="14">
        <f>'[1]TCE - ANEXO III - Preencher'!J296</f>
        <v>177.76159999999999</v>
      </c>
      <c r="J287" s="14">
        <f>'[1]TCE - ANEXO III - Preencher'!K296</f>
        <v>0</v>
      </c>
      <c r="K287" s="15">
        <f>'[1]TCE - ANEXO III - Preencher'!L296</f>
        <v>124.593152562</v>
      </c>
      <c r="L287" s="15">
        <f>'[1]TCE - ANEXO III - Preencher'!M296</f>
        <v>29.39</v>
      </c>
      <c r="M287" s="15">
        <f t="shared" si="25"/>
        <v>95.203152562</v>
      </c>
      <c r="N287" s="15">
        <f>'[1]TCE - ANEXO III - Preencher'!O296</f>
        <v>1.82</v>
      </c>
      <c r="O287" s="15">
        <f>'[1]TCE - ANEXO III - Preencher'!P296</f>
        <v>0</v>
      </c>
      <c r="P287" s="16">
        <f t="shared" si="26"/>
        <v>1.82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274.78475256199999</v>
      </c>
    </row>
    <row r="288" spans="1:28" x14ac:dyDescent="0.2">
      <c r="A288" s="8">
        <f>IFERROR(VLOOKUP(B288,'[1]DADOS (OCULTAR)'!$Q$3:$S$135,3,0),"")</f>
        <v>10583920000800</v>
      </c>
      <c r="B288" s="9" t="str">
        <f>'[1]TCE - ANEXO III - Preencher'!C297</f>
        <v>HOSPITAL MESTRE VITALINO</v>
      </c>
      <c r="C288" s="10"/>
      <c r="D288" s="11" t="str">
        <f>'[1]TCE - ANEXO III - Preencher'!E297</f>
        <v>AYRON BLAYAN ALEFF DA SILVA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517410</v>
      </c>
      <c r="G288" s="13">
        <f>IF('[1]TCE - ANEXO III - Preencher'!H297="","",'[1]TCE - ANEXO III - Preencher'!H297)</f>
        <v>45200</v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1.82</v>
      </c>
      <c r="O288" s="15">
        <f>'[1]TCE - ANEXO III - Preencher'!P297</f>
        <v>0</v>
      </c>
      <c r="P288" s="16">
        <f t="shared" si="26"/>
        <v>1.82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1.82</v>
      </c>
    </row>
    <row r="289" spans="1:28" x14ac:dyDescent="0.2">
      <c r="A289" s="8">
        <f>IFERROR(VLOOKUP(B289,'[1]DADOS (OCULTAR)'!$Q$3:$S$135,3,0),"")</f>
        <v>10583920000800</v>
      </c>
      <c r="B289" s="9" t="str">
        <f>'[1]TCE - ANEXO III - Preencher'!C298</f>
        <v>HOSPITAL MESTRE VITALINO</v>
      </c>
      <c r="C289" s="10"/>
      <c r="D289" s="11" t="str">
        <f>'[1]TCE - ANEXO III - Preencher'!E298</f>
        <v>BARBARA DA SILVA SANTOS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322405</v>
      </c>
      <c r="G289" s="13">
        <f>IF('[1]TCE - ANEXO III - Preencher'!H298="","",'[1]TCE - ANEXO III - Preencher'!H298)</f>
        <v>45200</v>
      </c>
      <c r="H289" s="14">
        <f>'[1]TCE - ANEXO III - Preencher'!I298</f>
        <v>0</v>
      </c>
      <c r="I289" s="14">
        <f>'[1]TCE - ANEXO III - Preencher'!J298</f>
        <v>208.73599999999999</v>
      </c>
      <c r="J289" s="14">
        <f>'[1]TCE - ANEXO III - Preencher'!K298</f>
        <v>0</v>
      </c>
      <c r="K289" s="15">
        <f>'[1]TCE - ANEXO III - Preencher'!L298</f>
        <v>124.593152562</v>
      </c>
      <c r="L289" s="15">
        <f>'[1]TCE - ANEXO III - Preencher'!M298</f>
        <v>33.76</v>
      </c>
      <c r="M289" s="15">
        <f t="shared" si="25"/>
        <v>90.833152562000009</v>
      </c>
      <c r="N289" s="15">
        <f>'[1]TCE - ANEXO III - Preencher'!O298</f>
        <v>1.82</v>
      </c>
      <c r="O289" s="15">
        <f>'[1]TCE - ANEXO III - Preencher'!P298</f>
        <v>0</v>
      </c>
      <c r="P289" s="16">
        <f t="shared" si="26"/>
        <v>1.82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2533.09090909</v>
      </c>
      <c r="Y289" s="15">
        <f>'[1]TCE - ANEXO III - Preencher'!Z298</f>
        <v>0</v>
      </c>
      <c r="Z289" s="16">
        <f t="shared" si="29"/>
        <v>2533.09090909</v>
      </c>
      <c r="AA289" s="17" t="str">
        <f>IF('[1]TCE - ANEXO III - Preencher'!AB298="","",'[1]TCE - ANEXO III - Preencher'!AB298)</f>
        <v/>
      </c>
      <c r="AB289" s="15">
        <f t="shared" si="24"/>
        <v>2834.4800616520001</v>
      </c>
    </row>
    <row r="290" spans="1:28" x14ac:dyDescent="0.2">
      <c r="A290" s="8">
        <f>IFERROR(VLOOKUP(B290,'[1]DADOS (OCULTAR)'!$Q$3:$S$135,3,0),"")</f>
        <v>10583920000800</v>
      </c>
      <c r="B290" s="9" t="str">
        <f>'[1]TCE - ANEXO III - Preencher'!C299</f>
        <v>HOSPITAL MESTRE VITALINO</v>
      </c>
      <c r="C290" s="10"/>
      <c r="D290" s="11" t="str">
        <f>'[1]TCE - ANEXO III - Preencher'!E299</f>
        <v>BARBARA DO VALE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322205</v>
      </c>
      <c r="G290" s="13">
        <f>IF('[1]TCE - ANEXO III - Preencher'!H299="","",'[1]TCE - ANEXO III - Preencher'!H299)</f>
        <v>45200</v>
      </c>
      <c r="H290" s="14">
        <f>'[1]TCE - ANEXO III - Preencher'!I299</f>
        <v>0</v>
      </c>
      <c r="I290" s="14">
        <f>'[1]TCE - ANEXO III - Preencher'!J299</f>
        <v>161.62960000000001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1.82</v>
      </c>
      <c r="O290" s="15">
        <f>'[1]TCE - ANEXO III - Preencher'!P299</f>
        <v>0</v>
      </c>
      <c r="P290" s="16">
        <f t="shared" si="26"/>
        <v>1.82</v>
      </c>
      <c r="Q290" s="15">
        <f>'[1]TCE - ANEXO III - Preencher'!R299</f>
        <v>201.6</v>
      </c>
      <c r="R290" s="15">
        <f>'[1]TCE - ANEXO III - Preencher'!S299</f>
        <v>88.17</v>
      </c>
      <c r="S290" s="16">
        <f t="shared" si="27"/>
        <v>113.42999999999999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276.87959999999998</v>
      </c>
    </row>
    <row r="291" spans="1:28" x14ac:dyDescent="0.2">
      <c r="A291" s="8">
        <f>IFERROR(VLOOKUP(B291,'[1]DADOS (OCULTAR)'!$Q$3:$S$135,3,0),"")</f>
        <v>10583920000800</v>
      </c>
      <c r="B291" s="9" t="str">
        <f>'[1]TCE - ANEXO III - Preencher'!C300</f>
        <v>HOSPITAL MESTRE VITALINO</v>
      </c>
      <c r="C291" s="10"/>
      <c r="D291" s="11" t="str">
        <f>'[1]TCE - ANEXO III - Preencher'!E300</f>
        <v>BARBARA FLOQUETE SABINO DOS SANTOS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514320</v>
      </c>
      <c r="G291" s="13">
        <f>IF('[1]TCE - ANEXO III - Preencher'!H300="","",'[1]TCE - ANEXO III - Preencher'!H300)</f>
        <v>45200</v>
      </c>
      <c r="H291" s="14">
        <f>'[1]TCE - ANEXO III - Preencher'!I300</f>
        <v>0</v>
      </c>
      <c r="I291" s="14">
        <f>'[1]TCE - ANEXO III - Preencher'!J300</f>
        <v>145.50239999999999</v>
      </c>
      <c r="J291" s="14">
        <f>'[1]TCE - ANEXO III - Preencher'!K300</f>
        <v>0</v>
      </c>
      <c r="K291" s="15">
        <f>'[1]TCE - ANEXO III - Preencher'!L300</f>
        <v>124.593152562</v>
      </c>
      <c r="L291" s="15">
        <f>'[1]TCE - ANEXO III - Preencher'!M300</f>
        <v>26.4</v>
      </c>
      <c r="M291" s="15">
        <f t="shared" si="25"/>
        <v>98.193152561999995</v>
      </c>
      <c r="N291" s="15">
        <f>'[1]TCE - ANEXO III - Preencher'!O300</f>
        <v>1.82</v>
      </c>
      <c r="O291" s="15">
        <f>'[1]TCE - ANEXO III - Preencher'!P300</f>
        <v>0</v>
      </c>
      <c r="P291" s="16">
        <f t="shared" si="26"/>
        <v>1.82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245.51555256199998</v>
      </c>
    </row>
    <row r="292" spans="1:28" x14ac:dyDescent="0.2">
      <c r="A292" s="8">
        <f>IFERROR(VLOOKUP(B292,'[1]DADOS (OCULTAR)'!$Q$3:$S$135,3,0),"")</f>
        <v>10583920000800</v>
      </c>
      <c r="B292" s="9" t="str">
        <f>'[1]TCE - ANEXO III - Preencher'!C301</f>
        <v>HOSPITAL MESTRE VITALINO</v>
      </c>
      <c r="C292" s="10"/>
      <c r="D292" s="11" t="str">
        <f>'[1]TCE - ANEXO III - Preencher'!E301</f>
        <v>BARBARA FREIRE DE FRANCA SANTANA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223505</v>
      </c>
      <c r="G292" s="13">
        <f>IF('[1]TCE - ANEXO III - Preencher'!H301="","",'[1]TCE - ANEXO III - Preencher'!H301)</f>
        <v>45200</v>
      </c>
      <c r="H292" s="14">
        <f>'[1]TCE - ANEXO III - Preencher'!I301</f>
        <v>0</v>
      </c>
      <c r="I292" s="14">
        <f>'[1]TCE - ANEXO III - Preencher'!J301</f>
        <v>360.97840000000002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1.35</v>
      </c>
      <c r="O292" s="15">
        <f>'[1]TCE - ANEXO III - Preencher'!P301</f>
        <v>0</v>
      </c>
      <c r="P292" s="16">
        <f t="shared" si="26"/>
        <v>1.35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120.26</v>
      </c>
      <c r="U292" s="15">
        <f>'[1]TCE - ANEXO III - Preencher'!V301</f>
        <v>0</v>
      </c>
      <c r="V292" s="16">
        <f t="shared" si="28"/>
        <v>120.26</v>
      </c>
      <c r="W292" s="17" t="str">
        <f>IF('[1]TCE - ANEXO III - Preencher'!X301="","",'[1]TCE - ANEXO III - Preencher'!X301)</f>
        <v>AUX. CRECHE I</v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482.58840000000004</v>
      </c>
    </row>
    <row r="293" spans="1:28" x14ac:dyDescent="0.2">
      <c r="A293" s="8">
        <f>IFERROR(VLOOKUP(B293,'[1]DADOS (OCULTAR)'!$Q$3:$S$135,3,0),"")</f>
        <v>10583920000800</v>
      </c>
      <c r="B293" s="9" t="str">
        <f>'[1]TCE - ANEXO III - Preencher'!C302</f>
        <v>HOSPITAL MESTRE VITALINO</v>
      </c>
      <c r="C293" s="10"/>
      <c r="D293" s="11" t="str">
        <f>'[1]TCE - ANEXO III - Preencher'!E302</f>
        <v>BEATRIZ FRANCA RUMAO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322205</v>
      </c>
      <c r="G293" s="13">
        <f>IF('[1]TCE - ANEXO III - Preencher'!H302="","",'[1]TCE - ANEXO III - Preencher'!H302)</f>
        <v>45200</v>
      </c>
      <c r="H293" s="14">
        <f>'[1]TCE - ANEXO III - Preencher'!I302</f>
        <v>0</v>
      </c>
      <c r="I293" s="14">
        <f>'[1]TCE - ANEXO III - Preencher'!J302</f>
        <v>158.25120000000001</v>
      </c>
      <c r="J293" s="14">
        <f>'[1]TCE - ANEXO III - Preencher'!K302</f>
        <v>0</v>
      </c>
      <c r="K293" s="15">
        <f>'[1]TCE - ANEXO III - Preencher'!L302</f>
        <v>124.593152562</v>
      </c>
      <c r="L293" s="15">
        <f>'[1]TCE - ANEXO III - Preencher'!M302</f>
        <v>27.43</v>
      </c>
      <c r="M293" s="15">
        <f t="shared" si="25"/>
        <v>97.163152561999993</v>
      </c>
      <c r="N293" s="15">
        <f>'[1]TCE - ANEXO III - Preencher'!O302</f>
        <v>1.82</v>
      </c>
      <c r="O293" s="15">
        <f>'[1]TCE - ANEXO III - Preencher'!P302</f>
        <v>0</v>
      </c>
      <c r="P293" s="16">
        <f t="shared" si="26"/>
        <v>1.82</v>
      </c>
      <c r="Q293" s="15">
        <f>'[1]TCE - ANEXO III - Preencher'!R302</f>
        <v>153.6</v>
      </c>
      <c r="R293" s="15">
        <f>'[1]TCE - ANEXO III - Preencher'!S302</f>
        <v>88.17</v>
      </c>
      <c r="S293" s="16">
        <f t="shared" si="27"/>
        <v>65.429999999999993</v>
      </c>
      <c r="T293" s="15">
        <f>'[1]TCE - ANEXO III - Preencher'!U302</f>
        <v>77.55</v>
      </c>
      <c r="U293" s="15">
        <f>'[1]TCE - ANEXO III - Preencher'!V302</f>
        <v>0</v>
      </c>
      <c r="V293" s="16">
        <f t="shared" si="28"/>
        <v>77.55</v>
      </c>
      <c r="W293" s="17" t="str">
        <f>IF('[1]TCE - ANEXO III - Preencher'!X302="","",'[1]TCE - ANEXO III - Preencher'!X302)</f>
        <v>AUX. CRECHE I</v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400.21435256200004</v>
      </c>
    </row>
    <row r="294" spans="1:28" x14ac:dyDescent="0.2">
      <c r="A294" s="8">
        <f>IFERROR(VLOOKUP(B294,'[1]DADOS (OCULTAR)'!$Q$3:$S$135,3,0),"")</f>
        <v>10583920000800</v>
      </c>
      <c r="B294" s="9" t="str">
        <f>'[1]TCE - ANEXO III - Preencher'!C303</f>
        <v>HOSPITAL MESTRE VITALINO</v>
      </c>
      <c r="C294" s="10"/>
      <c r="D294" s="11" t="str">
        <f>'[1]TCE - ANEXO III - Preencher'!E303</f>
        <v>BEATRIZ MARIA DA SILVA LINS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322205</v>
      </c>
      <c r="G294" s="13">
        <f>IF('[1]TCE - ANEXO III - Preencher'!H303="","",'[1]TCE - ANEXO III - Preencher'!H303)</f>
        <v>45200</v>
      </c>
      <c r="H294" s="14">
        <f>'[1]TCE - ANEXO III - Preencher'!I303</f>
        <v>0</v>
      </c>
      <c r="I294" s="14">
        <f>'[1]TCE - ANEXO III - Preencher'!J303</f>
        <v>175.69839999999999</v>
      </c>
      <c r="J294" s="14">
        <f>'[1]TCE - ANEXO III - Preencher'!K303</f>
        <v>0</v>
      </c>
      <c r="K294" s="15">
        <f>'[1]TCE - ANEXO III - Preencher'!L303</f>
        <v>124.593152562</v>
      </c>
      <c r="L294" s="15">
        <f>'[1]TCE - ANEXO III - Preencher'!M303</f>
        <v>28.41</v>
      </c>
      <c r="M294" s="15">
        <f t="shared" si="25"/>
        <v>96.183152562000004</v>
      </c>
      <c r="N294" s="15">
        <f>'[1]TCE - ANEXO III - Preencher'!O303</f>
        <v>1.82</v>
      </c>
      <c r="O294" s="15">
        <f>'[1]TCE - ANEXO III - Preencher'!P303</f>
        <v>0</v>
      </c>
      <c r="P294" s="16">
        <f t="shared" si="26"/>
        <v>1.82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273.70155256200002</v>
      </c>
    </row>
    <row r="295" spans="1:28" x14ac:dyDescent="0.2">
      <c r="A295" s="8">
        <f>IFERROR(VLOOKUP(B295,'[1]DADOS (OCULTAR)'!$Q$3:$S$135,3,0),"")</f>
        <v>10583920000800</v>
      </c>
      <c r="B295" s="9" t="str">
        <f>'[1]TCE - ANEXO III - Preencher'!C304</f>
        <v>HOSPITAL MESTRE VITALINO</v>
      </c>
      <c r="C295" s="10"/>
      <c r="D295" s="11" t="str">
        <f>'[1]TCE - ANEXO III - Preencher'!E304</f>
        <v>BEATRIZ PRISCILA DEODATO FERREIRA SILVA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223505</v>
      </c>
      <c r="G295" s="13">
        <f>IF('[1]TCE - ANEXO III - Preencher'!H304="","",'[1]TCE - ANEXO III - Preencher'!H304)</f>
        <v>45200</v>
      </c>
      <c r="H295" s="14">
        <f>'[1]TCE - ANEXO III - Preencher'!I304</f>
        <v>0</v>
      </c>
      <c r="I295" s="14">
        <f>'[1]TCE - ANEXO III - Preencher'!J304</f>
        <v>350.60079999999999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1.35</v>
      </c>
      <c r="O295" s="15">
        <f>'[1]TCE - ANEXO III - Preencher'!P304</f>
        <v>0</v>
      </c>
      <c r="P295" s="16">
        <f t="shared" si="26"/>
        <v>1.35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351.95080000000002</v>
      </c>
    </row>
    <row r="296" spans="1:28" x14ac:dyDescent="0.2">
      <c r="A296" s="8">
        <f>IFERROR(VLOOKUP(B296,'[1]DADOS (OCULTAR)'!$Q$3:$S$135,3,0),"")</f>
        <v>10583920000800</v>
      </c>
      <c r="B296" s="9" t="str">
        <f>'[1]TCE - ANEXO III - Preencher'!C305</f>
        <v>HOSPITAL MESTRE VITALINO</v>
      </c>
      <c r="C296" s="10"/>
      <c r="D296" s="11" t="str">
        <f>'[1]TCE - ANEXO III - Preencher'!E305</f>
        <v>BEATRIZ RODRIGUES DE SALES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322205</v>
      </c>
      <c r="G296" s="13">
        <f>IF('[1]TCE - ANEXO III - Preencher'!H305="","",'[1]TCE - ANEXO III - Preencher'!H305)</f>
        <v>45200</v>
      </c>
      <c r="H296" s="14">
        <f>'[1]TCE - ANEXO III - Preencher'!I305</f>
        <v>0</v>
      </c>
      <c r="I296" s="14">
        <f>'[1]TCE - ANEXO III - Preencher'!J305</f>
        <v>170.60079999999999</v>
      </c>
      <c r="J296" s="14">
        <f>'[1]TCE - ANEXO III - Preencher'!K305</f>
        <v>0</v>
      </c>
      <c r="K296" s="15">
        <f>'[1]TCE - ANEXO III - Preencher'!L305</f>
        <v>124.593152562</v>
      </c>
      <c r="L296" s="15">
        <f>'[1]TCE - ANEXO III - Preencher'!M305</f>
        <v>27.43</v>
      </c>
      <c r="M296" s="15">
        <f t="shared" si="25"/>
        <v>97.163152561999993</v>
      </c>
      <c r="N296" s="15">
        <f>'[1]TCE - ANEXO III - Preencher'!O305</f>
        <v>1.82</v>
      </c>
      <c r="O296" s="15">
        <f>'[1]TCE - ANEXO III - Preencher'!P305</f>
        <v>0</v>
      </c>
      <c r="P296" s="16">
        <f t="shared" si="26"/>
        <v>1.82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269.58395256199998</v>
      </c>
    </row>
    <row r="297" spans="1:28" x14ac:dyDescent="0.2">
      <c r="A297" s="8">
        <f>IFERROR(VLOOKUP(B297,'[1]DADOS (OCULTAR)'!$Q$3:$S$135,3,0),"")</f>
        <v>10583920000800</v>
      </c>
      <c r="B297" s="9" t="str">
        <f>'[1]TCE - ANEXO III - Preencher'!C306</f>
        <v>HOSPITAL MESTRE VITALINO</v>
      </c>
      <c r="C297" s="10"/>
      <c r="D297" s="11" t="str">
        <f>'[1]TCE - ANEXO III - Preencher'!E306</f>
        <v>BERIVANIA DA SILVA NASCIMENTO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322205</v>
      </c>
      <c r="G297" s="13">
        <f>IF('[1]TCE - ANEXO III - Preencher'!H306="","",'[1]TCE - ANEXO III - Preencher'!H306)</f>
        <v>45200</v>
      </c>
      <c r="H297" s="14">
        <f>'[1]TCE - ANEXO III - Preencher'!I306</f>
        <v>0</v>
      </c>
      <c r="I297" s="14">
        <f>'[1]TCE - ANEXO III - Preencher'!J306</f>
        <v>165.34</v>
      </c>
      <c r="J297" s="14">
        <f>'[1]TCE - ANEXO III - Preencher'!K306</f>
        <v>0</v>
      </c>
      <c r="K297" s="15">
        <f>'[1]TCE - ANEXO III - Preencher'!L306</f>
        <v>124.593152562</v>
      </c>
      <c r="L297" s="15">
        <f>'[1]TCE - ANEXO III - Preencher'!M306</f>
        <v>29.39</v>
      </c>
      <c r="M297" s="15">
        <f t="shared" si="25"/>
        <v>95.203152562</v>
      </c>
      <c r="N297" s="15">
        <f>'[1]TCE - ANEXO III - Preencher'!O306</f>
        <v>1.82</v>
      </c>
      <c r="O297" s="15">
        <f>'[1]TCE - ANEXO III - Preencher'!P306</f>
        <v>0</v>
      </c>
      <c r="P297" s="16">
        <f t="shared" si="26"/>
        <v>1.82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262.36315256199998</v>
      </c>
    </row>
    <row r="298" spans="1:28" x14ac:dyDescent="0.2">
      <c r="A298" s="8">
        <f>IFERROR(VLOOKUP(B298,'[1]DADOS (OCULTAR)'!$Q$3:$S$135,3,0),"")</f>
        <v>10583920000800</v>
      </c>
      <c r="B298" s="9" t="str">
        <f>'[1]TCE - ANEXO III - Preencher'!C307</f>
        <v>HOSPITAL MESTRE VITALINO</v>
      </c>
      <c r="C298" s="10"/>
      <c r="D298" s="11" t="str">
        <f>'[1]TCE - ANEXO III - Preencher'!E307</f>
        <v>BIANCA BIANO DE LIMA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223405</v>
      </c>
      <c r="G298" s="13">
        <f>IF('[1]TCE - ANEXO III - Preencher'!H307="","",'[1]TCE - ANEXO III - Preencher'!H307)</f>
        <v>45200</v>
      </c>
      <c r="H298" s="14">
        <f>'[1]TCE - ANEXO III - Preencher'!I307</f>
        <v>0</v>
      </c>
      <c r="I298" s="14">
        <f>'[1]TCE - ANEXO III - Preencher'!J307</f>
        <v>384.24</v>
      </c>
      <c r="J298" s="14">
        <f>'[1]TCE - ANEXO III - Preencher'!K307</f>
        <v>0</v>
      </c>
      <c r="K298" s="15">
        <f>'[1]TCE - ANEXO III - Preencher'!L307</f>
        <v>124.593152562</v>
      </c>
      <c r="L298" s="15">
        <f>'[1]TCE - ANEXO III - Preencher'!M307</f>
        <v>18.09</v>
      </c>
      <c r="M298" s="15">
        <f t="shared" si="25"/>
        <v>106.503152562</v>
      </c>
      <c r="N298" s="15">
        <f>'[1]TCE - ANEXO III - Preencher'!O307</f>
        <v>1.82</v>
      </c>
      <c r="O298" s="15">
        <f>'[1]TCE - ANEXO III - Preencher'!P307</f>
        <v>0</v>
      </c>
      <c r="P298" s="16">
        <f t="shared" si="26"/>
        <v>1.82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492.56315256199997</v>
      </c>
    </row>
    <row r="299" spans="1:28" x14ac:dyDescent="0.2">
      <c r="A299" s="8">
        <f>IFERROR(VLOOKUP(B299,'[1]DADOS (OCULTAR)'!$Q$3:$S$135,3,0),"")</f>
        <v>10583920000800</v>
      </c>
      <c r="B299" s="9" t="str">
        <f>'[1]TCE - ANEXO III - Preencher'!C308</f>
        <v>HOSPITAL MESTRE VITALINO</v>
      </c>
      <c r="C299" s="10"/>
      <c r="D299" s="11" t="str">
        <f>'[1]TCE - ANEXO III - Preencher'!E308</f>
        <v>BIANCA DANIELLE DA SILVA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223505</v>
      </c>
      <c r="G299" s="13">
        <f>IF('[1]TCE - ANEXO III - Preencher'!H308="","",'[1]TCE - ANEXO III - Preencher'!H308)</f>
        <v>45200</v>
      </c>
      <c r="H299" s="14">
        <f>'[1]TCE - ANEXO III - Preencher'!I308</f>
        <v>0</v>
      </c>
      <c r="I299" s="14">
        <f>'[1]TCE - ANEXO III - Preencher'!J308</f>
        <v>331.09120000000001</v>
      </c>
      <c r="J299" s="14">
        <f>'[1]TCE - ANEXO III - Preencher'!K308</f>
        <v>0</v>
      </c>
      <c r="K299" s="15">
        <f>'[1]TCE - ANEXO III - Preencher'!L308</f>
        <v>124.593152562</v>
      </c>
      <c r="L299" s="15">
        <f>'[1]TCE - ANEXO III - Preencher'!M308</f>
        <v>3.29</v>
      </c>
      <c r="M299" s="15">
        <f t="shared" si="25"/>
        <v>121.30315256199999</v>
      </c>
      <c r="N299" s="15">
        <f>'[1]TCE - ANEXO III - Preencher'!O308</f>
        <v>1.35</v>
      </c>
      <c r="O299" s="15">
        <f>'[1]TCE - ANEXO III - Preencher'!P308</f>
        <v>0</v>
      </c>
      <c r="P299" s="16">
        <f t="shared" si="26"/>
        <v>1.35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453.74435256200002</v>
      </c>
    </row>
    <row r="300" spans="1:28" x14ac:dyDescent="0.2">
      <c r="A300" s="8">
        <f>IFERROR(VLOOKUP(B300,'[1]DADOS (OCULTAR)'!$Q$3:$S$135,3,0),"")</f>
        <v>10583920000800</v>
      </c>
      <c r="B300" s="9" t="str">
        <f>'[1]TCE - ANEXO III - Preencher'!C309</f>
        <v>HOSPITAL MESTRE VITALINO</v>
      </c>
      <c r="C300" s="10"/>
      <c r="D300" s="11" t="str">
        <f>'[1]TCE - ANEXO III - Preencher'!E309</f>
        <v>BIANCA DE ARAUJO CORDEIRO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223505</v>
      </c>
      <c r="G300" s="13">
        <f>IF('[1]TCE - ANEXO III - Preencher'!H309="","",'[1]TCE - ANEXO III - Preencher'!H309)</f>
        <v>45200</v>
      </c>
      <c r="H300" s="14">
        <f>'[1]TCE - ANEXO III - Preencher'!I309</f>
        <v>0</v>
      </c>
      <c r="I300" s="14">
        <f>'[1]TCE - ANEXO III - Preencher'!J309</f>
        <v>213.24080000000001</v>
      </c>
      <c r="J300" s="14">
        <f>'[1]TCE - ANEXO III - Preencher'!K309</f>
        <v>0</v>
      </c>
      <c r="K300" s="15">
        <f>'[1]TCE - ANEXO III - Preencher'!L309</f>
        <v>124.593152562</v>
      </c>
      <c r="L300" s="15">
        <f>'[1]TCE - ANEXO III - Preencher'!M309</f>
        <v>2.68</v>
      </c>
      <c r="M300" s="15">
        <f t="shared" si="25"/>
        <v>121.91315256199999</v>
      </c>
      <c r="N300" s="15">
        <f>'[1]TCE - ANEXO III - Preencher'!O309</f>
        <v>1.35</v>
      </c>
      <c r="O300" s="15">
        <f>'[1]TCE - ANEXO III - Preencher'!P309</f>
        <v>0</v>
      </c>
      <c r="P300" s="16">
        <f t="shared" si="26"/>
        <v>1.35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336.50395256199999</v>
      </c>
    </row>
    <row r="301" spans="1:28" x14ac:dyDescent="0.2">
      <c r="A301" s="8">
        <f>IFERROR(VLOOKUP(B301,'[1]DADOS (OCULTAR)'!$Q$3:$S$135,3,0),"")</f>
        <v>10583920000800</v>
      </c>
      <c r="B301" s="9" t="str">
        <f>'[1]TCE - ANEXO III - Preencher'!C310</f>
        <v>HOSPITAL MESTRE VITALINO</v>
      </c>
      <c r="C301" s="10"/>
      <c r="D301" s="11" t="str">
        <f>'[1]TCE - ANEXO III - Preencher'!E310</f>
        <v>BIANCA RAFAEL AMANCIO DA SILVA MOURA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223505</v>
      </c>
      <c r="G301" s="13">
        <f>IF('[1]TCE - ANEXO III - Preencher'!H310="","",'[1]TCE - ANEXO III - Preencher'!H310)</f>
        <v>45200</v>
      </c>
      <c r="H301" s="14">
        <f>'[1]TCE - ANEXO III - Preencher'!I310</f>
        <v>0</v>
      </c>
      <c r="I301" s="14">
        <f>'[1]TCE - ANEXO III - Preencher'!J310</f>
        <v>309.71199999999999</v>
      </c>
      <c r="J301" s="14">
        <f>'[1]TCE - ANEXO III - Preencher'!K310</f>
        <v>0</v>
      </c>
      <c r="K301" s="15">
        <f>'[1]TCE - ANEXO III - Preencher'!L310</f>
        <v>124.593152562</v>
      </c>
      <c r="L301" s="15">
        <f>'[1]TCE - ANEXO III - Preencher'!M310</f>
        <v>4.1100000000000003</v>
      </c>
      <c r="M301" s="15">
        <f t="shared" si="25"/>
        <v>120.483152562</v>
      </c>
      <c r="N301" s="15">
        <f>'[1]TCE - ANEXO III - Preencher'!O310</f>
        <v>1.35</v>
      </c>
      <c r="O301" s="15">
        <f>'[1]TCE - ANEXO III - Preencher'!P310</f>
        <v>0</v>
      </c>
      <c r="P301" s="16">
        <f t="shared" si="26"/>
        <v>1.35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120.26</v>
      </c>
      <c r="U301" s="15">
        <f>'[1]TCE - ANEXO III - Preencher'!V310</f>
        <v>0</v>
      </c>
      <c r="V301" s="16">
        <f t="shared" si="28"/>
        <v>120.26</v>
      </c>
      <c r="W301" s="17" t="str">
        <f>IF('[1]TCE - ANEXO III - Preencher'!X310="","",'[1]TCE - ANEXO III - Preencher'!X310)</f>
        <v>AUX. CRECHE I</v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551.80515256199999</v>
      </c>
    </row>
    <row r="302" spans="1:28" x14ac:dyDescent="0.2">
      <c r="A302" s="8">
        <f>IFERROR(VLOOKUP(B302,'[1]DADOS (OCULTAR)'!$Q$3:$S$135,3,0),"")</f>
        <v>10583920000800</v>
      </c>
      <c r="B302" s="9" t="str">
        <f>'[1]TCE - ANEXO III - Preencher'!C311</f>
        <v>HOSPITAL MESTRE VITALINO</v>
      </c>
      <c r="C302" s="10"/>
      <c r="D302" s="11" t="str">
        <f>'[1]TCE - ANEXO III - Preencher'!E311</f>
        <v>BRENDA JAMBO LINS BARBOSA</v>
      </c>
      <c r="E302" s="9" t="str">
        <f>IF('[1]TCE - ANEXO III - Preencher'!F311="4 - Assistência Odontológica","2 - Outros Profissionais da Saúde",'[1]TCE - ANEXO III - Preencher'!F311)</f>
        <v>1 - Médico</v>
      </c>
      <c r="F302" s="12" t="str">
        <f>'[1]TCE - ANEXO III - Preencher'!G311</f>
        <v>225225</v>
      </c>
      <c r="G302" s="13">
        <f>IF('[1]TCE - ANEXO III - Preencher'!H311="","",'[1]TCE - ANEXO III - Preencher'!H311)</f>
        <v>45200</v>
      </c>
      <c r="H302" s="14">
        <f>'[1]TCE - ANEXO III - Preencher'!I311</f>
        <v>0</v>
      </c>
      <c r="I302" s="14">
        <f>'[1]TCE - ANEXO III - Preencher'!J311</f>
        <v>2414.9504000000002</v>
      </c>
      <c r="J302" s="14">
        <f>'[1]TCE - ANEXO III - Preencher'!K311</f>
        <v>0</v>
      </c>
      <c r="K302" s="15">
        <f>'[1]TCE - ANEXO III - Preencher'!L311</f>
        <v>124.593152562</v>
      </c>
      <c r="L302" s="15">
        <f>'[1]TCE - ANEXO III - Preencher'!M311</f>
        <v>3.96</v>
      </c>
      <c r="M302" s="15">
        <f t="shared" si="25"/>
        <v>120.63315256200001</v>
      </c>
      <c r="N302" s="15">
        <f>'[1]TCE - ANEXO III - Preencher'!O311</f>
        <v>6.01</v>
      </c>
      <c r="O302" s="15">
        <f>'[1]TCE - ANEXO III - Preencher'!P311</f>
        <v>1.23</v>
      </c>
      <c r="P302" s="16">
        <f t="shared" si="26"/>
        <v>4.7799999999999994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2540.3635525620002</v>
      </c>
    </row>
    <row r="303" spans="1:28" x14ac:dyDescent="0.2">
      <c r="A303" s="8">
        <f>IFERROR(VLOOKUP(B303,'[1]DADOS (OCULTAR)'!$Q$3:$S$135,3,0),"")</f>
        <v>10583920000800</v>
      </c>
      <c r="B303" s="9" t="str">
        <f>'[1]TCE - ANEXO III - Preencher'!C312</f>
        <v>HOSPITAL MESTRE VITALINO</v>
      </c>
      <c r="C303" s="10"/>
      <c r="D303" s="11" t="str">
        <f>'[1]TCE - ANEXO III - Preencher'!E312</f>
        <v>BRENDA STEFANNY BATISTA NEVES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413110</v>
      </c>
      <c r="G303" s="13">
        <f>IF('[1]TCE - ANEXO III - Preencher'!H312="","",'[1]TCE - ANEXO III - Preencher'!H312)</f>
        <v>45200</v>
      </c>
      <c r="H303" s="14">
        <f>'[1]TCE - ANEXO III - Preencher'!I312</f>
        <v>0</v>
      </c>
      <c r="I303" s="14">
        <f>'[1]TCE - ANEXO III - Preencher'!J312</f>
        <v>174.15600000000001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1.82</v>
      </c>
      <c r="O303" s="15">
        <f>'[1]TCE - ANEXO III - Preencher'!P312</f>
        <v>0</v>
      </c>
      <c r="P303" s="16">
        <f t="shared" si="26"/>
        <v>1.82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175.976</v>
      </c>
    </row>
    <row r="304" spans="1:28" x14ac:dyDescent="0.2">
      <c r="A304" s="8">
        <f>IFERROR(VLOOKUP(B304,'[1]DADOS (OCULTAR)'!$Q$3:$S$135,3,0),"")</f>
        <v>10583920000800</v>
      </c>
      <c r="B304" s="9" t="str">
        <f>'[1]TCE - ANEXO III - Preencher'!C313</f>
        <v>HOSPITAL MESTRE VITALINO</v>
      </c>
      <c r="C304" s="10"/>
      <c r="D304" s="11" t="str">
        <f>'[1]TCE - ANEXO III - Preencher'!E313</f>
        <v>BRENDHA STEPHANIE SILVA FARIAS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322205</v>
      </c>
      <c r="G304" s="13">
        <f>IF('[1]TCE - ANEXO III - Preencher'!H313="","",'[1]TCE - ANEXO III - Preencher'!H313)</f>
        <v>45200</v>
      </c>
      <c r="H304" s="14">
        <f>'[1]TCE - ANEXO III - Preencher'!I313</f>
        <v>0</v>
      </c>
      <c r="I304" s="14">
        <f>'[1]TCE - ANEXO III - Preencher'!J313</f>
        <v>183.59440000000001</v>
      </c>
      <c r="J304" s="14">
        <f>'[1]TCE - ANEXO III - Preencher'!K313</f>
        <v>0</v>
      </c>
      <c r="K304" s="15">
        <f>'[1]TCE - ANEXO III - Preencher'!L313</f>
        <v>124.593152562</v>
      </c>
      <c r="L304" s="15">
        <f>'[1]TCE - ANEXO III - Preencher'!M313</f>
        <v>29.39</v>
      </c>
      <c r="M304" s="15">
        <f t="shared" si="25"/>
        <v>95.203152562</v>
      </c>
      <c r="N304" s="15">
        <f>'[1]TCE - ANEXO III - Preencher'!O313</f>
        <v>1.82</v>
      </c>
      <c r="O304" s="15">
        <f>'[1]TCE - ANEXO III - Preencher'!P313</f>
        <v>0</v>
      </c>
      <c r="P304" s="16">
        <f t="shared" si="26"/>
        <v>1.82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280.61755256200001</v>
      </c>
    </row>
    <row r="305" spans="1:28" x14ac:dyDescent="0.2">
      <c r="A305" s="8">
        <f>IFERROR(VLOOKUP(B305,'[1]DADOS (OCULTAR)'!$Q$3:$S$135,3,0),"")</f>
        <v>10583920000800</v>
      </c>
      <c r="B305" s="9" t="str">
        <f>'[1]TCE - ANEXO III - Preencher'!C314</f>
        <v>HOSPITAL MESTRE VITALINO</v>
      </c>
      <c r="C305" s="10"/>
      <c r="D305" s="11" t="str">
        <f>'[1]TCE - ANEXO III - Preencher'!E314</f>
        <v>BRENO MUNIZ TASHIRO</v>
      </c>
      <c r="E305" s="9" t="str">
        <f>IF('[1]TCE - ANEXO III - Preencher'!F314="4 - Assistência Odontológica","2 - Outros Profissionais da Saúde",'[1]TCE - ANEXO III - Preencher'!F314)</f>
        <v>1 - Médico</v>
      </c>
      <c r="F305" s="12" t="str">
        <f>'[1]TCE - ANEXO III - Preencher'!G314</f>
        <v>225150</v>
      </c>
      <c r="G305" s="13">
        <f>IF('[1]TCE - ANEXO III - Preencher'!H314="","",'[1]TCE - ANEXO III - Preencher'!H314)</f>
        <v>45200</v>
      </c>
      <c r="H305" s="14">
        <f>'[1]TCE - ANEXO III - Preencher'!I314</f>
        <v>0</v>
      </c>
      <c r="I305" s="14">
        <f>'[1]TCE - ANEXO III - Preencher'!J314</f>
        <v>2349.1655999999998</v>
      </c>
      <c r="J305" s="14">
        <f>'[1]TCE - ANEXO III - Preencher'!K314</f>
        <v>0</v>
      </c>
      <c r="K305" s="15">
        <f>'[1]TCE - ANEXO III - Preencher'!L314</f>
        <v>124.593152562</v>
      </c>
      <c r="L305" s="15">
        <f>'[1]TCE - ANEXO III - Preencher'!M314</f>
        <v>3.96</v>
      </c>
      <c r="M305" s="15">
        <f t="shared" si="25"/>
        <v>120.63315256200001</v>
      </c>
      <c r="N305" s="15">
        <f>'[1]TCE - ANEXO III - Preencher'!O314</f>
        <v>6.01</v>
      </c>
      <c r="O305" s="15">
        <f>'[1]TCE - ANEXO III - Preencher'!P314</f>
        <v>1.23</v>
      </c>
      <c r="P305" s="16">
        <f t="shared" si="26"/>
        <v>4.7799999999999994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2474.5787525619999</v>
      </c>
    </row>
    <row r="306" spans="1:28" x14ac:dyDescent="0.2">
      <c r="A306" s="8">
        <f>IFERROR(VLOOKUP(B306,'[1]DADOS (OCULTAR)'!$Q$3:$S$135,3,0),"")</f>
        <v>10583920000800</v>
      </c>
      <c r="B306" s="9" t="str">
        <f>'[1]TCE - ANEXO III - Preencher'!C315</f>
        <v>HOSPITAL MESTRE VITALINO</v>
      </c>
      <c r="C306" s="10"/>
      <c r="D306" s="11" t="str">
        <f>'[1]TCE - ANEXO III - Preencher'!E315</f>
        <v>BRUNA ALVES DA SILVA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223605</v>
      </c>
      <c r="G306" s="13">
        <f>IF('[1]TCE - ANEXO III - Preencher'!H315="","",'[1]TCE - ANEXO III - Preencher'!H315)</f>
        <v>45200</v>
      </c>
      <c r="H306" s="14">
        <f>'[1]TCE - ANEXO III - Preencher'!I315</f>
        <v>0</v>
      </c>
      <c r="I306" s="14">
        <f>'[1]TCE - ANEXO III - Preencher'!J315</f>
        <v>313.76</v>
      </c>
      <c r="J306" s="14">
        <f>'[1]TCE - ANEXO III - Preencher'!K315</f>
        <v>0</v>
      </c>
      <c r="K306" s="15">
        <f>'[1]TCE - ANEXO III - Preencher'!L315</f>
        <v>124.593152562</v>
      </c>
      <c r="L306" s="15">
        <f>'[1]TCE - ANEXO III - Preencher'!M315</f>
        <v>3.54</v>
      </c>
      <c r="M306" s="15">
        <f t="shared" si="25"/>
        <v>121.05315256199999</v>
      </c>
      <c r="N306" s="15">
        <f>'[1]TCE - ANEXO III - Preencher'!O315</f>
        <v>1.35</v>
      </c>
      <c r="O306" s="15">
        <f>'[1]TCE - ANEXO III - Preencher'!P315</f>
        <v>0</v>
      </c>
      <c r="P306" s="16">
        <f t="shared" si="26"/>
        <v>1.35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436.16315256199999</v>
      </c>
    </row>
    <row r="307" spans="1:28" x14ac:dyDescent="0.2">
      <c r="A307" s="8">
        <f>IFERROR(VLOOKUP(B307,'[1]DADOS (OCULTAR)'!$Q$3:$S$135,3,0),"")</f>
        <v>10583920000800</v>
      </c>
      <c r="B307" s="9" t="str">
        <f>'[1]TCE - ANEXO III - Preencher'!C316</f>
        <v>HOSPITAL MESTRE VITALINO</v>
      </c>
      <c r="C307" s="10"/>
      <c r="D307" s="11" t="str">
        <f>'[1]TCE - ANEXO III - Preencher'!E316</f>
        <v>BRUNA DA SILVA LINS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322205</v>
      </c>
      <c r="G307" s="13">
        <f>IF('[1]TCE - ANEXO III - Preencher'!H316="","",'[1]TCE - ANEXO III - Preencher'!H316)</f>
        <v>45200</v>
      </c>
      <c r="H307" s="14">
        <f>'[1]TCE - ANEXO III - Preencher'!I316</f>
        <v>0</v>
      </c>
      <c r="I307" s="14">
        <f>'[1]TCE - ANEXO III - Preencher'!J316</f>
        <v>149.89279999999999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1.82</v>
      </c>
      <c r="O307" s="15">
        <f>'[1]TCE - ANEXO III - Preencher'!P316</f>
        <v>0</v>
      </c>
      <c r="P307" s="16">
        <f t="shared" si="26"/>
        <v>1.82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151.71279999999999</v>
      </c>
    </row>
    <row r="308" spans="1:28" x14ac:dyDescent="0.2">
      <c r="A308" s="8">
        <f>IFERROR(VLOOKUP(B308,'[1]DADOS (OCULTAR)'!$Q$3:$S$135,3,0),"")</f>
        <v>10583920000800</v>
      </c>
      <c r="B308" s="9" t="str">
        <f>'[1]TCE - ANEXO III - Preencher'!C317</f>
        <v>HOSPITAL MESTRE VITALINO</v>
      </c>
      <c r="C308" s="10"/>
      <c r="D308" s="11" t="str">
        <f>'[1]TCE - ANEXO III - Preencher'!E317</f>
        <v>BRUNA ETNA DA SILVA SANTOS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322205</v>
      </c>
      <c r="G308" s="13">
        <f>IF('[1]TCE - ANEXO III - Preencher'!H317="","",'[1]TCE - ANEXO III - Preencher'!H317)</f>
        <v>45200</v>
      </c>
      <c r="H308" s="14">
        <f>'[1]TCE - ANEXO III - Preencher'!I317</f>
        <v>0</v>
      </c>
      <c r="I308" s="14">
        <f>'[1]TCE - ANEXO III - Preencher'!J317</f>
        <v>203.37119999999999</v>
      </c>
      <c r="J308" s="14">
        <f>'[1]TCE - ANEXO III - Preencher'!K317</f>
        <v>0</v>
      </c>
      <c r="K308" s="15">
        <f>'[1]TCE - ANEXO III - Preencher'!L317</f>
        <v>124.593152562</v>
      </c>
      <c r="L308" s="15">
        <f>'[1]TCE - ANEXO III - Preencher'!M317</f>
        <v>29.39</v>
      </c>
      <c r="M308" s="15">
        <f t="shared" si="25"/>
        <v>95.203152562</v>
      </c>
      <c r="N308" s="15">
        <f>'[1]TCE - ANEXO III - Preencher'!O317</f>
        <v>1.82</v>
      </c>
      <c r="O308" s="15">
        <f>'[1]TCE - ANEXO III - Preencher'!P317</f>
        <v>0</v>
      </c>
      <c r="P308" s="16">
        <f t="shared" si="26"/>
        <v>1.82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300.39435256199999</v>
      </c>
    </row>
    <row r="309" spans="1:28" x14ac:dyDescent="0.2">
      <c r="A309" s="8">
        <f>IFERROR(VLOOKUP(B309,'[1]DADOS (OCULTAR)'!$Q$3:$S$135,3,0),"")</f>
        <v>10583920000800</v>
      </c>
      <c r="B309" s="9" t="str">
        <f>'[1]TCE - ANEXO III - Preencher'!C318</f>
        <v>HOSPITAL MESTRE VITALINO</v>
      </c>
      <c r="C309" s="10"/>
      <c r="D309" s="11" t="str">
        <f>'[1]TCE - ANEXO III - Preencher'!E318</f>
        <v>BRUNA GUIMARAES DE MIRANDA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322205</v>
      </c>
      <c r="G309" s="13">
        <f>IF('[1]TCE - ANEXO III - Preencher'!H318="","",'[1]TCE - ANEXO III - Preencher'!H318)</f>
        <v>45200</v>
      </c>
      <c r="H309" s="14">
        <f>'[1]TCE - ANEXO III - Preencher'!I318</f>
        <v>0</v>
      </c>
      <c r="I309" s="14">
        <f>'[1]TCE - ANEXO III - Preencher'!J318</f>
        <v>149.87440000000001</v>
      </c>
      <c r="J309" s="14">
        <f>'[1]TCE - ANEXO III - Preencher'!K318</f>
        <v>0</v>
      </c>
      <c r="K309" s="15">
        <f>'[1]TCE - ANEXO III - Preencher'!L318</f>
        <v>124.593152562</v>
      </c>
      <c r="L309" s="15">
        <f>'[1]TCE - ANEXO III - Preencher'!M318</f>
        <v>29.39</v>
      </c>
      <c r="M309" s="15">
        <f t="shared" si="25"/>
        <v>95.203152562</v>
      </c>
      <c r="N309" s="15">
        <f>'[1]TCE - ANEXO III - Preencher'!O318</f>
        <v>1.82</v>
      </c>
      <c r="O309" s="15">
        <f>'[1]TCE - ANEXO III - Preencher'!P318</f>
        <v>0</v>
      </c>
      <c r="P309" s="16">
        <f t="shared" si="26"/>
        <v>1.82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246.89755256199999</v>
      </c>
    </row>
    <row r="310" spans="1:28" x14ac:dyDescent="0.2">
      <c r="A310" s="8">
        <f>IFERROR(VLOOKUP(B310,'[1]DADOS (OCULTAR)'!$Q$3:$S$135,3,0),"")</f>
        <v>10583920000800</v>
      </c>
      <c r="B310" s="9" t="str">
        <f>'[1]TCE - ANEXO III - Preencher'!C319</f>
        <v>HOSPITAL MESTRE VITALINO</v>
      </c>
      <c r="C310" s="10"/>
      <c r="D310" s="11" t="str">
        <f>'[1]TCE - ANEXO III - Preencher'!E319</f>
        <v>BRUNA JULLIET MAGALHAES BERNARDO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322205</v>
      </c>
      <c r="G310" s="13">
        <f>IF('[1]TCE - ANEXO III - Preencher'!H319="","",'[1]TCE - ANEXO III - Preencher'!H319)</f>
        <v>45200</v>
      </c>
      <c r="H310" s="14">
        <f>'[1]TCE - ANEXO III - Preencher'!I319</f>
        <v>0</v>
      </c>
      <c r="I310" s="14">
        <f>'[1]TCE - ANEXO III - Preencher'!J319</f>
        <v>167.5864</v>
      </c>
      <c r="J310" s="14">
        <f>'[1]TCE - ANEXO III - Preencher'!K319</f>
        <v>0</v>
      </c>
      <c r="K310" s="15">
        <f>'[1]TCE - ANEXO III - Preencher'!L319</f>
        <v>124.593152562</v>
      </c>
      <c r="L310" s="15">
        <f>'[1]TCE - ANEXO III - Preencher'!M319</f>
        <v>29.39</v>
      </c>
      <c r="M310" s="15">
        <f t="shared" si="25"/>
        <v>95.203152562</v>
      </c>
      <c r="N310" s="15">
        <f>'[1]TCE - ANEXO III - Preencher'!O319</f>
        <v>1.82</v>
      </c>
      <c r="O310" s="15">
        <f>'[1]TCE - ANEXO III - Preencher'!P319</f>
        <v>0</v>
      </c>
      <c r="P310" s="16">
        <f t="shared" si="26"/>
        <v>1.82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77.55</v>
      </c>
      <c r="U310" s="15">
        <f>'[1]TCE - ANEXO III - Preencher'!V319</f>
        <v>0</v>
      </c>
      <c r="V310" s="16">
        <f t="shared" si="28"/>
        <v>77.55</v>
      </c>
      <c r="W310" s="17" t="str">
        <f>IF('[1]TCE - ANEXO III - Preencher'!X319="","",'[1]TCE - ANEXO III - Preencher'!X319)</f>
        <v>AUX.CRECHE II</v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342.15955256199999</v>
      </c>
    </row>
    <row r="311" spans="1:28" x14ac:dyDescent="0.2">
      <c r="A311" s="8">
        <f>IFERROR(VLOOKUP(B311,'[1]DADOS (OCULTAR)'!$Q$3:$S$135,3,0),"")</f>
        <v>10583920000800</v>
      </c>
      <c r="B311" s="9" t="str">
        <f>'[1]TCE - ANEXO III - Preencher'!C320</f>
        <v>HOSPITAL MESTRE VITALINO</v>
      </c>
      <c r="C311" s="10"/>
      <c r="D311" s="11" t="str">
        <f>'[1]TCE - ANEXO III - Preencher'!E320</f>
        <v>BRUNA MAIARA DA SILVA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322205</v>
      </c>
      <c r="G311" s="13">
        <f>IF('[1]TCE - ANEXO III - Preencher'!H320="","",'[1]TCE - ANEXO III - Preencher'!H320)</f>
        <v>45200</v>
      </c>
      <c r="H311" s="14">
        <f>'[1]TCE - ANEXO III - Preencher'!I320</f>
        <v>0</v>
      </c>
      <c r="I311" s="14">
        <f>'[1]TCE - ANEXO III - Preencher'!J320</f>
        <v>151.66480000000001</v>
      </c>
      <c r="J311" s="14">
        <f>'[1]TCE - ANEXO III - Preencher'!K320</f>
        <v>0</v>
      </c>
      <c r="K311" s="15">
        <f>'[1]TCE - ANEXO III - Preencher'!L320</f>
        <v>124.593152562</v>
      </c>
      <c r="L311" s="15">
        <f>'[1]TCE - ANEXO III - Preencher'!M320</f>
        <v>28.41</v>
      </c>
      <c r="M311" s="15">
        <f t="shared" si="25"/>
        <v>96.183152562000004</v>
      </c>
      <c r="N311" s="15">
        <f>'[1]TCE - ANEXO III - Preencher'!O320</f>
        <v>1.82</v>
      </c>
      <c r="O311" s="15">
        <f>'[1]TCE - ANEXO III - Preencher'!P320</f>
        <v>0</v>
      </c>
      <c r="P311" s="16">
        <f t="shared" si="26"/>
        <v>1.82</v>
      </c>
      <c r="Q311" s="15">
        <f>'[1]TCE - ANEXO III - Preencher'!R320</f>
        <v>307.2</v>
      </c>
      <c r="R311" s="15">
        <f>'[1]TCE - ANEXO III - Preencher'!S320</f>
        <v>88.17</v>
      </c>
      <c r="S311" s="16">
        <f t="shared" si="27"/>
        <v>219.02999999999997</v>
      </c>
      <c r="T311" s="15">
        <f>'[1]TCE - ANEXO III - Preencher'!U320</f>
        <v>74.97</v>
      </c>
      <c r="U311" s="15">
        <f>'[1]TCE - ANEXO III - Preencher'!V320</f>
        <v>0</v>
      </c>
      <c r="V311" s="16">
        <f t="shared" si="28"/>
        <v>74.97</v>
      </c>
      <c r="W311" s="17" t="str">
        <f>IF('[1]TCE - ANEXO III - Preencher'!X320="","",'[1]TCE - ANEXO III - Preencher'!X320)</f>
        <v>AUX. CRECHE I</v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543.66795256199998</v>
      </c>
    </row>
    <row r="312" spans="1:28" x14ac:dyDescent="0.2">
      <c r="A312" s="8">
        <f>IFERROR(VLOOKUP(B312,'[1]DADOS (OCULTAR)'!$Q$3:$S$135,3,0),"")</f>
        <v>10583920000800</v>
      </c>
      <c r="B312" s="9" t="str">
        <f>'[1]TCE - ANEXO III - Preencher'!C321</f>
        <v>HOSPITAL MESTRE VITALINO</v>
      </c>
      <c r="C312" s="10"/>
      <c r="D312" s="11" t="str">
        <f>'[1]TCE - ANEXO III - Preencher'!E321</f>
        <v>BRUNA MARQUES DE MELO</v>
      </c>
      <c r="E312" s="9" t="str">
        <f>IF('[1]TCE - ANEXO III - Preencher'!F321="4 - Assistência Odontológica","2 - Outros Profissionais da Saúde",'[1]TCE - ANEXO III - Preencher'!F321)</f>
        <v>1 - Médico</v>
      </c>
      <c r="F312" s="12" t="str">
        <f>'[1]TCE - ANEXO III - Preencher'!G321</f>
        <v>225203</v>
      </c>
      <c r="G312" s="13">
        <f>IF('[1]TCE - ANEXO III - Preencher'!H321="","",'[1]TCE - ANEXO III - Preencher'!H321)</f>
        <v>45200</v>
      </c>
      <c r="H312" s="14">
        <f>'[1]TCE - ANEXO III - Preencher'!I321</f>
        <v>0</v>
      </c>
      <c r="I312" s="14">
        <f>'[1]TCE - ANEXO III - Preencher'!J321</f>
        <v>972.39120000000003</v>
      </c>
      <c r="J312" s="14">
        <f>'[1]TCE - ANEXO III - Preencher'!K321</f>
        <v>0</v>
      </c>
      <c r="K312" s="15">
        <f>'[1]TCE - ANEXO III - Preencher'!L321</f>
        <v>124.593152562</v>
      </c>
      <c r="L312" s="15">
        <f>'[1]TCE - ANEXO III - Preencher'!M321</f>
        <v>3.96</v>
      </c>
      <c r="M312" s="15">
        <f t="shared" si="25"/>
        <v>120.63315256200001</v>
      </c>
      <c r="N312" s="15">
        <f>'[1]TCE - ANEXO III - Preencher'!O321</f>
        <v>6.01</v>
      </c>
      <c r="O312" s="15">
        <f>'[1]TCE - ANEXO III - Preencher'!P321</f>
        <v>1.23</v>
      </c>
      <c r="P312" s="16">
        <f t="shared" si="26"/>
        <v>4.7799999999999994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1097.8043525620001</v>
      </c>
    </row>
    <row r="313" spans="1:28" x14ac:dyDescent="0.2">
      <c r="A313" s="8">
        <f>IFERROR(VLOOKUP(B313,'[1]DADOS (OCULTAR)'!$Q$3:$S$135,3,0),"")</f>
        <v>10583920000800</v>
      </c>
      <c r="B313" s="9" t="str">
        <f>'[1]TCE - ANEXO III - Preencher'!C322</f>
        <v>HOSPITAL MESTRE VITALINO</v>
      </c>
      <c r="C313" s="10"/>
      <c r="D313" s="11" t="str">
        <f>'[1]TCE - ANEXO III - Preencher'!E322</f>
        <v>BRUNA OMENA RAMOS FARIAS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223505</v>
      </c>
      <c r="G313" s="13">
        <f>IF('[1]TCE - ANEXO III - Preencher'!H322="","",'[1]TCE - ANEXO III - Preencher'!H322)</f>
        <v>45200</v>
      </c>
      <c r="H313" s="14">
        <f>'[1]TCE - ANEXO III - Preencher'!I322</f>
        <v>0</v>
      </c>
      <c r="I313" s="14">
        <f>'[1]TCE - ANEXO III - Preencher'!J322</f>
        <v>318.97280000000001</v>
      </c>
      <c r="J313" s="14">
        <f>'[1]TCE - ANEXO III - Preencher'!K322</f>
        <v>0</v>
      </c>
      <c r="K313" s="15">
        <f>'[1]TCE - ANEXO III - Preencher'!L322</f>
        <v>124.593152562</v>
      </c>
      <c r="L313" s="15">
        <f>'[1]TCE - ANEXO III - Preencher'!M322</f>
        <v>4.1100000000000003</v>
      </c>
      <c r="M313" s="15">
        <f t="shared" si="25"/>
        <v>120.483152562</v>
      </c>
      <c r="N313" s="15">
        <f>'[1]TCE - ANEXO III - Preencher'!O322</f>
        <v>1.35</v>
      </c>
      <c r="O313" s="15">
        <f>'[1]TCE - ANEXO III - Preencher'!P322</f>
        <v>0</v>
      </c>
      <c r="P313" s="16">
        <f t="shared" si="26"/>
        <v>1.35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440.80595256200002</v>
      </c>
    </row>
    <row r="314" spans="1:28" x14ac:dyDescent="0.2">
      <c r="A314" s="8">
        <f>IFERROR(VLOOKUP(B314,'[1]DADOS (OCULTAR)'!$Q$3:$S$135,3,0),"")</f>
        <v>10583920000800</v>
      </c>
      <c r="B314" s="9" t="str">
        <f>'[1]TCE - ANEXO III - Preencher'!C323</f>
        <v>HOSPITAL MESTRE VITALINO</v>
      </c>
      <c r="C314" s="10"/>
      <c r="D314" s="11" t="str">
        <f>'[1]TCE - ANEXO III - Preencher'!E323</f>
        <v>BRUNA RAFAELA TRINDADE DE OLIVEIRA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322205</v>
      </c>
      <c r="G314" s="13">
        <f>IF('[1]TCE - ANEXO III - Preencher'!H323="","",'[1]TCE - ANEXO III - Preencher'!H323)</f>
        <v>45200</v>
      </c>
      <c r="H314" s="14">
        <f>'[1]TCE - ANEXO III - Preencher'!I323</f>
        <v>0</v>
      </c>
      <c r="I314" s="14">
        <f>'[1]TCE - ANEXO III - Preencher'!J323</f>
        <v>65.866399999999999</v>
      </c>
      <c r="J314" s="14">
        <f>'[1]TCE - ANEXO III - Preencher'!K323</f>
        <v>0</v>
      </c>
      <c r="K314" s="15">
        <f>'[1]TCE - ANEXO III - Preencher'!L323</f>
        <v>124.593152562</v>
      </c>
      <c r="L314" s="15">
        <f>'[1]TCE - ANEXO III - Preencher'!M323</f>
        <v>12.74</v>
      </c>
      <c r="M314" s="15">
        <f t="shared" si="25"/>
        <v>111.85315256200001</v>
      </c>
      <c r="N314" s="15">
        <f>'[1]TCE - ANEXO III - Preencher'!O323</f>
        <v>1.82</v>
      </c>
      <c r="O314" s="15">
        <f>'[1]TCE - ANEXO III - Preencher'!P323</f>
        <v>0</v>
      </c>
      <c r="P314" s="16">
        <f t="shared" si="26"/>
        <v>1.82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179.53955256199998</v>
      </c>
    </row>
    <row r="315" spans="1:28" x14ac:dyDescent="0.2">
      <c r="A315" s="8">
        <f>IFERROR(VLOOKUP(B315,'[1]DADOS (OCULTAR)'!$Q$3:$S$135,3,0),"")</f>
        <v>10583920000800</v>
      </c>
      <c r="B315" s="9" t="str">
        <f>'[1]TCE - ANEXO III - Preencher'!C324</f>
        <v>HOSPITAL MESTRE VITALINO</v>
      </c>
      <c r="C315" s="10"/>
      <c r="D315" s="11" t="str">
        <f>'[1]TCE - ANEXO III - Preencher'!E324</f>
        <v>BRUNA THAYNA GOMES NUNES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223505</v>
      </c>
      <c r="G315" s="13">
        <f>IF('[1]TCE - ANEXO III - Preencher'!H324="","",'[1]TCE - ANEXO III - Preencher'!H324)</f>
        <v>45200</v>
      </c>
      <c r="H315" s="14">
        <f>'[1]TCE - ANEXO III - Preencher'!I324</f>
        <v>0</v>
      </c>
      <c r="I315" s="14">
        <f>'[1]TCE - ANEXO III - Preencher'!J324</f>
        <v>332.63200000000001</v>
      </c>
      <c r="J315" s="14">
        <f>'[1]TCE - ANEXO III - Preencher'!K324</f>
        <v>0</v>
      </c>
      <c r="K315" s="15">
        <f>'[1]TCE - ANEXO III - Preencher'!L324</f>
        <v>124.593152562</v>
      </c>
      <c r="L315" s="15">
        <f>'[1]TCE - ANEXO III - Preencher'!M324</f>
        <v>4.1100000000000003</v>
      </c>
      <c r="M315" s="15">
        <f t="shared" si="25"/>
        <v>120.483152562</v>
      </c>
      <c r="N315" s="15">
        <f>'[1]TCE - ANEXO III - Preencher'!O324</f>
        <v>1.35</v>
      </c>
      <c r="O315" s="15">
        <f>'[1]TCE - ANEXO III - Preencher'!P324</f>
        <v>0</v>
      </c>
      <c r="P315" s="16">
        <f t="shared" si="26"/>
        <v>1.35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454.46515256200001</v>
      </c>
    </row>
    <row r="316" spans="1:28" x14ac:dyDescent="0.2">
      <c r="A316" s="8">
        <f>IFERROR(VLOOKUP(B316,'[1]DADOS (OCULTAR)'!$Q$3:$S$135,3,0),"")</f>
        <v>10583920000800</v>
      </c>
      <c r="B316" s="9" t="str">
        <f>'[1]TCE - ANEXO III - Preencher'!C325</f>
        <v>HOSPITAL MESTRE VITALINO</v>
      </c>
      <c r="C316" s="10"/>
      <c r="D316" s="11" t="str">
        <f>'[1]TCE - ANEXO III - Preencher'!E325</f>
        <v>BRUNNA CAROLLINE ARRUDA DE FRANCA LIMA</v>
      </c>
      <c r="E316" s="9" t="str">
        <f>IF('[1]TCE - ANEXO III - Preencher'!F325="4 - Assistência Odontológica","2 - Outros Profissionais da Saúde",'[1]TCE - ANEXO III - Preencher'!F325)</f>
        <v>1 - Médico</v>
      </c>
      <c r="F316" s="12" t="str">
        <f>'[1]TCE - ANEXO III - Preencher'!G325</f>
        <v>225120</v>
      </c>
      <c r="G316" s="13">
        <f>IF('[1]TCE - ANEXO III - Preencher'!H325="","",'[1]TCE - ANEXO III - Preencher'!H325)</f>
        <v>45200</v>
      </c>
      <c r="H316" s="14">
        <f>'[1]TCE - ANEXO III - Preencher'!I325</f>
        <v>0</v>
      </c>
      <c r="I316" s="14">
        <f>'[1]TCE - ANEXO III - Preencher'!J325</f>
        <v>1110.8488</v>
      </c>
      <c r="J316" s="14">
        <f>'[1]TCE - ANEXO III - Preencher'!K325</f>
        <v>0</v>
      </c>
      <c r="K316" s="15">
        <f>'[1]TCE - ANEXO III - Preencher'!L325</f>
        <v>124.593152562</v>
      </c>
      <c r="L316" s="15">
        <f>'[1]TCE - ANEXO III - Preencher'!M325</f>
        <v>3.96</v>
      </c>
      <c r="M316" s="15">
        <f t="shared" si="25"/>
        <v>120.63315256200001</v>
      </c>
      <c r="N316" s="15">
        <f>'[1]TCE - ANEXO III - Preencher'!O325</f>
        <v>6.01</v>
      </c>
      <c r="O316" s="15">
        <f>'[1]TCE - ANEXO III - Preencher'!P325</f>
        <v>1.23</v>
      </c>
      <c r="P316" s="16">
        <f t="shared" si="26"/>
        <v>4.7799999999999994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1236.261952562</v>
      </c>
    </row>
    <row r="317" spans="1:28" x14ac:dyDescent="0.2">
      <c r="A317" s="8">
        <f>IFERROR(VLOOKUP(B317,'[1]DADOS (OCULTAR)'!$Q$3:$S$135,3,0),"")</f>
        <v>10583920000800</v>
      </c>
      <c r="B317" s="9" t="str">
        <f>'[1]TCE - ANEXO III - Preencher'!C326</f>
        <v>HOSPITAL MESTRE VITALINO</v>
      </c>
      <c r="C317" s="10"/>
      <c r="D317" s="11" t="str">
        <f>'[1]TCE - ANEXO III - Preencher'!E326</f>
        <v>BRUNO ARAUJO CORREIA DE ALMEIDA</v>
      </c>
      <c r="E317" s="9" t="str">
        <f>IF('[1]TCE - ANEXO III - Preencher'!F326="4 - Assistência Odontológica","2 - Outros Profissionais da Saúde",'[1]TCE - ANEXO III - Preencher'!F326)</f>
        <v>1 - Médico</v>
      </c>
      <c r="F317" s="12" t="str">
        <f>'[1]TCE - ANEXO III - Preencher'!G326</f>
        <v>225150</v>
      </c>
      <c r="G317" s="13">
        <f>IF('[1]TCE - ANEXO III - Preencher'!H326="","",'[1]TCE - ANEXO III - Preencher'!H326)</f>
        <v>45200</v>
      </c>
      <c r="H317" s="14">
        <f>'[1]TCE - ANEXO III - Preencher'!I326</f>
        <v>0</v>
      </c>
      <c r="I317" s="14">
        <f>'[1]TCE - ANEXO III - Preencher'!J326</f>
        <v>923.28319999999997</v>
      </c>
      <c r="J317" s="14">
        <f>'[1]TCE - ANEXO III - Preencher'!K326</f>
        <v>0</v>
      </c>
      <c r="K317" s="15">
        <f>'[1]TCE - ANEXO III - Preencher'!L326</f>
        <v>124.593152562</v>
      </c>
      <c r="L317" s="15">
        <f>'[1]TCE - ANEXO III - Preencher'!M326</f>
        <v>3.96</v>
      </c>
      <c r="M317" s="15">
        <f t="shared" si="25"/>
        <v>120.63315256200001</v>
      </c>
      <c r="N317" s="15">
        <f>'[1]TCE - ANEXO III - Preencher'!O326</f>
        <v>6.01</v>
      </c>
      <c r="O317" s="15">
        <f>'[1]TCE - ANEXO III - Preencher'!P326</f>
        <v>1.23</v>
      </c>
      <c r="P317" s="16">
        <f t="shared" si="26"/>
        <v>4.7799999999999994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1048.6963525619999</v>
      </c>
    </row>
    <row r="318" spans="1:28" x14ac:dyDescent="0.2">
      <c r="A318" s="8">
        <f>IFERROR(VLOOKUP(B318,'[1]DADOS (OCULTAR)'!$Q$3:$S$135,3,0),"")</f>
        <v>10583920000800</v>
      </c>
      <c r="B318" s="9" t="str">
        <f>'[1]TCE - ANEXO III - Preencher'!C327</f>
        <v>HOSPITAL MESTRE VITALINO</v>
      </c>
      <c r="C318" s="10"/>
      <c r="D318" s="11" t="str">
        <f>'[1]TCE - ANEXO III - Preencher'!E327</f>
        <v>BRUNO BERNARDO BRITO DA SILVA</v>
      </c>
      <c r="E318" s="9" t="str">
        <f>IF('[1]TCE - ANEXO III - Preencher'!F327="4 - Assistência Odontológica","2 - Outros Profissionais da Saúde",'[1]TCE - ANEXO III - Preencher'!F327)</f>
        <v>1 - Médico</v>
      </c>
      <c r="F318" s="12" t="str">
        <f>'[1]TCE - ANEXO III - Preencher'!G327</f>
        <v>225125</v>
      </c>
      <c r="G318" s="13">
        <f>IF('[1]TCE - ANEXO III - Preencher'!H327="","",'[1]TCE - ANEXO III - Preencher'!H327)</f>
        <v>45200</v>
      </c>
      <c r="H318" s="14">
        <f>'[1]TCE - ANEXO III - Preencher'!I327</f>
        <v>0</v>
      </c>
      <c r="I318" s="14">
        <f>'[1]TCE - ANEXO III - Preencher'!J327</f>
        <v>1324.9552000000001</v>
      </c>
      <c r="J318" s="14">
        <f>'[1]TCE - ANEXO III - Preencher'!K327</f>
        <v>0</v>
      </c>
      <c r="K318" s="15">
        <f>'[1]TCE - ANEXO III - Preencher'!L327</f>
        <v>124.593152562</v>
      </c>
      <c r="L318" s="15">
        <f>'[1]TCE - ANEXO III - Preencher'!M327</f>
        <v>3.96</v>
      </c>
      <c r="M318" s="15">
        <f t="shared" si="25"/>
        <v>120.63315256200001</v>
      </c>
      <c r="N318" s="15">
        <f>'[1]TCE - ANEXO III - Preencher'!O327</f>
        <v>6.01</v>
      </c>
      <c r="O318" s="15">
        <f>'[1]TCE - ANEXO III - Preencher'!P327</f>
        <v>1.23</v>
      </c>
      <c r="P318" s="16">
        <f t="shared" si="26"/>
        <v>4.7799999999999994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1450.3683525620002</v>
      </c>
    </row>
    <row r="319" spans="1:28" x14ac:dyDescent="0.2">
      <c r="A319" s="8">
        <f>IFERROR(VLOOKUP(B319,'[1]DADOS (OCULTAR)'!$Q$3:$S$135,3,0),"")</f>
        <v>10583920000800</v>
      </c>
      <c r="B319" s="9" t="str">
        <f>'[1]TCE - ANEXO III - Preencher'!C328</f>
        <v>HOSPITAL MESTRE VITALINO</v>
      </c>
      <c r="C319" s="10"/>
      <c r="D319" s="11" t="str">
        <f>'[1]TCE - ANEXO III - Preencher'!E328</f>
        <v>BRUNO BEZERRA DA SILVA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514310</v>
      </c>
      <c r="G319" s="13">
        <f>IF('[1]TCE - ANEXO III - Preencher'!H328="","",'[1]TCE - ANEXO III - Preencher'!H328)</f>
        <v>45200</v>
      </c>
      <c r="H319" s="14">
        <f>'[1]TCE - ANEXO III - Preencher'!I328</f>
        <v>0</v>
      </c>
      <c r="I319" s="14">
        <f>'[1]TCE - ANEXO III - Preencher'!J328</f>
        <v>137.6</v>
      </c>
      <c r="J319" s="14">
        <f>'[1]TCE - ANEXO III - Preencher'!K328</f>
        <v>0</v>
      </c>
      <c r="K319" s="15">
        <f>'[1]TCE - ANEXO III - Preencher'!L328</f>
        <v>124.593152562</v>
      </c>
      <c r="L319" s="15">
        <f>'[1]TCE - ANEXO III - Preencher'!M328</f>
        <v>26.4</v>
      </c>
      <c r="M319" s="15">
        <f t="shared" si="25"/>
        <v>98.193152561999995</v>
      </c>
      <c r="N319" s="15">
        <f>'[1]TCE - ANEXO III - Preencher'!O328</f>
        <v>1.82</v>
      </c>
      <c r="O319" s="15">
        <f>'[1]TCE - ANEXO III - Preencher'!P328</f>
        <v>0</v>
      </c>
      <c r="P319" s="16">
        <f t="shared" si="26"/>
        <v>1.82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237.61315256199998</v>
      </c>
    </row>
    <row r="320" spans="1:28" x14ac:dyDescent="0.2">
      <c r="A320" s="8">
        <f>IFERROR(VLOOKUP(B320,'[1]DADOS (OCULTAR)'!$Q$3:$S$135,3,0),"")</f>
        <v>10583920000800</v>
      </c>
      <c r="B320" s="9" t="str">
        <f>'[1]TCE - ANEXO III - Preencher'!C329</f>
        <v>HOSPITAL MESTRE VITALINO</v>
      </c>
      <c r="C320" s="10"/>
      <c r="D320" s="11" t="str">
        <f>'[1]TCE - ANEXO III - Preencher'!E329</f>
        <v>BRUNO CAUA PAZ MENDES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411005</v>
      </c>
      <c r="G320" s="13">
        <f>IF('[1]TCE - ANEXO III - Preencher'!H329="","",'[1]TCE - ANEXO III - Preencher'!H329)</f>
        <v>45200</v>
      </c>
      <c r="H320" s="14">
        <f>'[1]TCE - ANEXO III - Preencher'!I329</f>
        <v>0</v>
      </c>
      <c r="I320" s="14">
        <f>'[1]TCE - ANEXO III - Preencher'!J329</f>
        <v>12.4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1.82</v>
      </c>
      <c r="O320" s="15">
        <f>'[1]TCE - ANEXO III - Preencher'!P329</f>
        <v>0</v>
      </c>
      <c r="P320" s="16">
        <f t="shared" si="26"/>
        <v>1.82</v>
      </c>
      <c r="Q320" s="15">
        <f>'[1]TCE - ANEXO III - Preencher'!R329</f>
        <v>403.2</v>
      </c>
      <c r="R320" s="15">
        <f>'[1]TCE - ANEXO III - Preencher'!S329</f>
        <v>37.200000000000003</v>
      </c>
      <c r="S320" s="16">
        <f t="shared" si="27"/>
        <v>366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380.22</v>
      </c>
    </row>
    <row r="321" spans="1:28" x14ac:dyDescent="0.2">
      <c r="A321" s="8">
        <f>IFERROR(VLOOKUP(B321,'[1]DADOS (OCULTAR)'!$Q$3:$S$135,3,0),"")</f>
        <v>10583920000800</v>
      </c>
      <c r="B321" s="9" t="str">
        <f>'[1]TCE - ANEXO III - Preencher'!C330</f>
        <v>HOSPITAL MESTRE VITALINO</v>
      </c>
      <c r="C321" s="10"/>
      <c r="D321" s="11" t="str">
        <f>'[1]TCE - ANEXO III - Preencher'!E330</f>
        <v>BRUNO DUARTE SILVA</v>
      </c>
      <c r="E321" s="9" t="str">
        <f>IF('[1]TCE - ANEXO III - Preencher'!F330="4 - Assistência Odontológica","2 - Outros Profissionais da Saúde",'[1]TCE - ANEXO III - Preencher'!F330)</f>
        <v>1 - Médico</v>
      </c>
      <c r="F321" s="12" t="str">
        <f>'[1]TCE - ANEXO III - Preencher'!G330</f>
        <v>225225</v>
      </c>
      <c r="G321" s="13">
        <f>IF('[1]TCE - ANEXO III - Preencher'!H330="","",'[1]TCE - ANEXO III - Preencher'!H330)</f>
        <v>45200</v>
      </c>
      <c r="H321" s="14">
        <f>'[1]TCE - ANEXO III - Preencher'!I330</f>
        <v>0</v>
      </c>
      <c r="I321" s="14">
        <f>'[1]TCE - ANEXO III - Preencher'!J330</f>
        <v>1612.0311999999999</v>
      </c>
      <c r="J321" s="14">
        <f>'[1]TCE - ANEXO III - Preencher'!K330</f>
        <v>0</v>
      </c>
      <c r="K321" s="15">
        <f>'[1]TCE - ANEXO III - Preencher'!L330</f>
        <v>124.593152562</v>
      </c>
      <c r="L321" s="15">
        <f>'[1]TCE - ANEXO III - Preencher'!M330</f>
        <v>3.96</v>
      </c>
      <c r="M321" s="15">
        <f t="shared" si="25"/>
        <v>120.63315256200001</v>
      </c>
      <c r="N321" s="15">
        <f>'[1]TCE - ANEXO III - Preencher'!O330</f>
        <v>6.01</v>
      </c>
      <c r="O321" s="15">
        <f>'[1]TCE - ANEXO III - Preencher'!P330</f>
        <v>1.23</v>
      </c>
      <c r="P321" s="16">
        <f t="shared" si="26"/>
        <v>4.7799999999999994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1737.4443525619999</v>
      </c>
    </row>
    <row r="322" spans="1:28" x14ac:dyDescent="0.2">
      <c r="A322" s="8">
        <f>IFERROR(VLOOKUP(B322,'[1]DADOS (OCULTAR)'!$Q$3:$S$135,3,0),"")</f>
        <v>10583920000800</v>
      </c>
      <c r="B322" s="9" t="str">
        <f>'[1]TCE - ANEXO III - Preencher'!C331</f>
        <v>HOSPITAL MESTRE VITALINO</v>
      </c>
      <c r="C322" s="10"/>
      <c r="D322" s="11" t="str">
        <f>'[1]TCE - ANEXO III - Preencher'!E331</f>
        <v>BRUNO JOSE DE ALENCAR DANDA</v>
      </c>
      <c r="E322" s="9" t="str">
        <f>IF('[1]TCE - ANEXO III - Preencher'!F331="4 - Assistência Odontológica","2 - Outros Profissionais da Saúde",'[1]TCE - ANEXO III - Preencher'!F331)</f>
        <v>1 - Médico</v>
      </c>
      <c r="F322" s="12" t="str">
        <f>'[1]TCE - ANEXO III - Preencher'!G331</f>
        <v>225120</v>
      </c>
      <c r="G322" s="13">
        <f>IF('[1]TCE - ANEXO III - Preencher'!H331="","",'[1]TCE - ANEXO III - Preencher'!H331)</f>
        <v>45200</v>
      </c>
      <c r="H322" s="14">
        <f>'[1]TCE - ANEXO III - Preencher'!I331</f>
        <v>0</v>
      </c>
      <c r="I322" s="14">
        <f>'[1]TCE - ANEXO III - Preencher'!J331</f>
        <v>533.61120000000005</v>
      </c>
      <c r="J322" s="14">
        <f>'[1]TCE - ANEXO III - Preencher'!K331</f>
        <v>0</v>
      </c>
      <c r="K322" s="15">
        <f>'[1]TCE - ANEXO III - Preencher'!L331</f>
        <v>124.593152562</v>
      </c>
      <c r="L322" s="15">
        <f>'[1]TCE - ANEXO III - Preencher'!M331</f>
        <v>3.96</v>
      </c>
      <c r="M322" s="15">
        <f t="shared" si="25"/>
        <v>120.63315256200001</v>
      </c>
      <c r="N322" s="15">
        <f>'[1]TCE - ANEXO III - Preencher'!O331</f>
        <v>6.01</v>
      </c>
      <c r="O322" s="15">
        <f>'[1]TCE - ANEXO III - Preencher'!P331</f>
        <v>1.23</v>
      </c>
      <c r="P322" s="16">
        <f t="shared" si="26"/>
        <v>4.7799999999999994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659.02435256199999</v>
      </c>
    </row>
    <row r="323" spans="1:28" x14ac:dyDescent="0.2">
      <c r="A323" s="8">
        <f>IFERROR(VLOOKUP(B323,'[1]DADOS (OCULTAR)'!$Q$3:$S$135,3,0),"")</f>
        <v>10583920000800</v>
      </c>
      <c r="B323" s="9" t="str">
        <f>'[1]TCE - ANEXO III - Preencher'!C332</f>
        <v>HOSPITAL MESTRE VITALINO</v>
      </c>
      <c r="C323" s="10"/>
      <c r="D323" s="11" t="str">
        <f>'[1]TCE - ANEXO III - Preencher'!E332</f>
        <v>BRUNO RAFAEL BEZERRA MONTEIRO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223605</v>
      </c>
      <c r="G323" s="13">
        <f>IF('[1]TCE - ANEXO III - Preencher'!H332="","",'[1]TCE - ANEXO III - Preencher'!H332)</f>
        <v>45200</v>
      </c>
      <c r="H323" s="14">
        <f>'[1]TCE - ANEXO III - Preencher'!I332</f>
        <v>0</v>
      </c>
      <c r="I323" s="14">
        <f>'[1]TCE - ANEXO III - Preencher'!J332</f>
        <v>316.82639999999998</v>
      </c>
      <c r="J323" s="14">
        <f>'[1]TCE - ANEXO III - Preencher'!K332</f>
        <v>0</v>
      </c>
      <c r="K323" s="15">
        <f>'[1]TCE - ANEXO III - Preencher'!L332</f>
        <v>124.593152562</v>
      </c>
      <c r="L323" s="15">
        <f>'[1]TCE - ANEXO III - Preencher'!M332</f>
        <v>3.54</v>
      </c>
      <c r="M323" s="15">
        <f t="shared" si="25"/>
        <v>121.05315256199999</v>
      </c>
      <c r="N323" s="15">
        <f>'[1]TCE - ANEXO III - Preencher'!O332</f>
        <v>1.35</v>
      </c>
      <c r="O323" s="15">
        <f>'[1]TCE - ANEXO III - Preencher'!P332</f>
        <v>0</v>
      </c>
      <c r="P323" s="16">
        <f t="shared" si="26"/>
        <v>1.35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439.22955256199998</v>
      </c>
    </row>
    <row r="324" spans="1:28" x14ac:dyDescent="0.2">
      <c r="A324" s="8">
        <f>IFERROR(VLOOKUP(B324,'[1]DADOS (OCULTAR)'!$Q$3:$S$135,3,0),"")</f>
        <v>10583920000800</v>
      </c>
      <c r="B324" s="9" t="str">
        <f>'[1]TCE - ANEXO III - Preencher'!C333</f>
        <v>HOSPITAL MESTRE VITALINO</v>
      </c>
      <c r="C324" s="10"/>
      <c r="D324" s="11" t="str">
        <f>'[1]TCE - ANEXO III - Preencher'!E333</f>
        <v>BRUNO RICARDO ALVES MORAIS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517410</v>
      </c>
      <c r="G324" s="13">
        <f>IF('[1]TCE - ANEXO III - Preencher'!H333="","",'[1]TCE - ANEXO III - Preencher'!H333)</f>
        <v>45200</v>
      </c>
      <c r="H324" s="14">
        <f>'[1]TCE - ANEXO III - Preencher'!I333</f>
        <v>0</v>
      </c>
      <c r="I324" s="14">
        <f>'[1]TCE - ANEXO III - Preencher'!J333</f>
        <v>121.86799999999999</v>
      </c>
      <c r="J324" s="14">
        <f>'[1]TCE - ANEXO III - Preencher'!K333</f>
        <v>0</v>
      </c>
      <c r="K324" s="15">
        <f>'[1]TCE - ANEXO III - Preencher'!L333</f>
        <v>124.593152562</v>
      </c>
      <c r="L324" s="15">
        <f>'[1]TCE - ANEXO III - Preencher'!M333</f>
        <v>26.4</v>
      </c>
      <c r="M324" s="15">
        <f t="shared" ref="M324:M387" si="31">K324-L324</f>
        <v>98.193152561999995</v>
      </c>
      <c r="N324" s="15">
        <f>'[1]TCE - ANEXO III - Preencher'!O333</f>
        <v>1.82</v>
      </c>
      <c r="O324" s="15">
        <f>'[1]TCE - ANEXO III - Preencher'!P333</f>
        <v>0</v>
      </c>
      <c r="P324" s="16">
        <f t="shared" ref="P324:P387" si="32">N324-O324</f>
        <v>1.82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221.88115256199998</v>
      </c>
    </row>
    <row r="325" spans="1:28" x14ac:dyDescent="0.2">
      <c r="A325" s="8">
        <f>IFERROR(VLOOKUP(B325,'[1]DADOS (OCULTAR)'!$Q$3:$S$135,3,0),"")</f>
        <v>10583920000800</v>
      </c>
      <c r="B325" s="9" t="str">
        <f>'[1]TCE - ANEXO III - Preencher'!C334</f>
        <v>HOSPITAL MESTRE VITALINO</v>
      </c>
      <c r="C325" s="10"/>
      <c r="D325" s="11" t="str">
        <f>'[1]TCE - ANEXO III - Preencher'!E334</f>
        <v>BRUNO TENORIO GONCALVES DA SILVA</v>
      </c>
      <c r="E325" s="9" t="str">
        <f>IF('[1]TCE - ANEXO III - Preencher'!F334="4 - Assistência Odontológica","2 - Outros Profissionais da Saúde",'[1]TCE - ANEXO III - Preencher'!F334)</f>
        <v>1 - Médico</v>
      </c>
      <c r="F325" s="12" t="str">
        <f>'[1]TCE - ANEXO III - Preencher'!G334</f>
        <v>225150</v>
      </c>
      <c r="G325" s="13">
        <f>IF('[1]TCE - ANEXO III - Preencher'!H334="","",'[1]TCE - ANEXO III - Preencher'!H334)</f>
        <v>45200</v>
      </c>
      <c r="H325" s="14">
        <f>'[1]TCE - ANEXO III - Preencher'!I334</f>
        <v>0</v>
      </c>
      <c r="I325" s="14">
        <f>'[1]TCE - ANEXO III - Preencher'!J334</f>
        <v>2039.82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6.01</v>
      </c>
      <c r="O325" s="15">
        <f>'[1]TCE - ANEXO III - Preencher'!P334</f>
        <v>1.23</v>
      </c>
      <c r="P325" s="16">
        <f t="shared" si="32"/>
        <v>4.7799999999999994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2044.6</v>
      </c>
    </row>
    <row r="326" spans="1:28" x14ac:dyDescent="0.2">
      <c r="A326" s="8">
        <f>IFERROR(VLOOKUP(B326,'[1]DADOS (OCULTAR)'!$Q$3:$S$135,3,0),"")</f>
        <v>10583920000800</v>
      </c>
      <c r="B326" s="9" t="str">
        <f>'[1]TCE - ANEXO III - Preencher'!C335</f>
        <v>HOSPITAL MESTRE VITALINO</v>
      </c>
      <c r="C326" s="10"/>
      <c r="D326" s="11" t="str">
        <f>'[1]TCE - ANEXO III - Preencher'!E335</f>
        <v>CAIO BRUNO DA SILVA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223505</v>
      </c>
      <c r="G326" s="13">
        <f>IF('[1]TCE - ANEXO III - Preencher'!H335="","",'[1]TCE - ANEXO III - Preencher'!H335)</f>
        <v>45200</v>
      </c>
      <c r="H326" s="14">
        <f>'[1]TCE - ANEXO III - Preencher'!I335</f>
        <v>0</v>
      </c>
      <c r="I326" s="14">
        <f>'[1]TCE - ANEXO III - Preencher'!J335</f>
        <v>364.28320000000002</v>
      </c>
      <c r="J326" s="14">
        <f>'[1]TCE - ANEXO III - Preencher'!K335</f>
        <v>0</v>
      </c>
      <c r="K326" s="15">
        <f>'[1]TCE - ANEXO III - Preencher'!L335</f>
        <v>124.593152562</v>
      </c>
      <c r="L326" s="15">
        <f>'[1]TCE - ANEXO III - Preencher'!M335</f>
        <v>3.85</v>
      </c>
      <c r="M326" s="15">
        <f t="shared" si="31"/>
        <v>120.74315256200001</v>
      </c>
      <c r="N326" s="15">
        <f>'[1]TCE - ANEXO III - Preencher'!O335</f>
        <v>1.35</v>
      </c>
      <c r="O326" s="15">
        <f>'[1]TCE - ANEXO III - Preencher'!P335</f>
        <v>0</v>
      </c>
      <c r="P326" s="16">
        <f t="shared" si="32"/>
        <v>1.35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486.37635256200008</v>
      </c>
    </row>
    <row r="327" spans="1:28" x14ac:dyDescent="0.2">
      <c r="A327" s="8">
        <f>IFERROR(VLOOKUP(B327,'[1]DADOS (OCULTAR)'!$Q$3:$S$135,3,0),"")</f>
        <v>10583920000800</v>
      </c>
      <c r="B327" s="9" t="str">
        <f>'[1]TCE - ANEXO III - Preencher'!C336</f>
        <v>HOSPITAL MESTRE VITALINO</v>
      </c>
      <c r="C327" s="10"/>
      <c r="D327" s="11" t="str">
        <f>'[1]TCE - ANEXO III - Preencher'!E336</f>
        <v>CAIO VINICIUS DINO TAVARES</v>
      </c>
      <c r="E327" s="9" t="str">
        <f>IF('[1]TCE - ANEXO III - Preencher'!F336="4 - Assistência Odontológica","2 - Outros Profissionais da Saúde",'[1]TCE - ANEXO III - Preencher'!F336)</f>
        <v>1 - Médico</v>
      </c>
      <c r="F327" s="12" t="str">
        <f>'[1]TCE - ANEXO III - Preencher'!G336</f>
        <v>225225</v>
      </c>
      <c r="G327" s="13">
        <f>IF('[1]TCE - ANEXO III - Preencher'!H336="","",'[1]TCE - ANEXO III - Preencher'!H336)</f>
        <v>45200</v>
      </c>
      <c r="H327" s="14">
        <f>'[1]TCE - ANEXO III - Preencher'!I336</f>
        <v>0</v>
      </c>
      <c r="I327" s="14">
        <f>'[1]TCE - ANEXO III - Preencher'!J336</f>
        <v>1447.0536</v>
      </c>
      <c r="J327" s="14">
        <f>'[1]TCE - ANEXO III - Preencher'!K336</f>
        <v>0</v>
      </c>
      <c r="K327" s="15">
        <f>'[1]TCE - ANEXO III - Preencher'!L336</f>
        <v>124.593152562</v>
      </c>
      <c r="L327" s="15">
        <f>'[1]TCE - ANEXO III - Preencher'!M336</f>
        <v>2.9</v>
      </c>
      <c r="M327" s="15">
        <f t="shared" si="31"/>
        <v>121.69315256199999</v>
      </c>
      <c r="N327" s="15">
        <f>'[1]TCE - ANEXO III - Preencher'!O336</f>
        <v>6.01</v>
      </c>
      <c r="O327" s="15">
        <f>'[1]TCE - ANEXO III - Preencher'!P336</f>
        <v>1.23</v>
      </c>
      <c r="P327" s="16">
        <f t="shared" si="32"/>
        <v>4.7799999999999994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1573.526752562</v>
      </c>
    </row>
    <row r="328" spans="1:28" x14ac:dyDescent="0.2">
      <c r="A328" s="8">
        <f>IFERROR(VLOOKUP(B328,'[1]DADOS (OCULTAR)'!$Q$3:$S$135,3,0),"")</f>
        <v>10583920000800</v>
      </c>
      <c r="B328" s="9" t="str">
        <f>'[1]TCE - ANEXO III - Preencher'!C337</f>
        <v>HOSPITAL MESTRE VITALINO</v>
      </c>
      <c r="C328" s="10"/>
      <c r="D328" s="11" t="str">
        <f>'[1]TCE - ANEXO III - Preencher'!E337</f>
        <v>CAMILA ALVES BRASIL MELO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322205</v>
      </c>
      <c r="G328" s="13">
        <f>IF('[1]TCE - ANEXO III - Preencher'!H337="","",'[1]TCE - ANEXO III - Preencher'!H337)</f>
        <v>45200</v>
      </c>
      <c r="H328" s="14">
        <f>'[1]TCE - ANEXO III - Preencher'!I337</f>
        <v>0</v>
      </c>
      <c r="I328" s="14">
        <f>'[1]TCE - ANEXO III - Preencher'!J337</f>
        <v>152.49760000000001</v>
      </c>
      <c r="J328" s="14">
        <f>'[1]TCE - ANEXO III - Preencher'!K337</f>
        <v>0</v>
      </c>
      <c r="K328" s="15">
        <f>'[1]TCE - ANEXO III - Preencher'!L337</f>
        <v>124.593152562</v>
      </c>
      <c r="L328" s="15">
        <f>'[1]TCE - ANEXO III - Preencher'!M337</f>
        <v>28.41</v>
      </c>
      <c r="M328" s="15">
        <f t="shared" si="31"/>
        <v>96.183152562000004</v>
      </c>
      <c r="N328" s="15">
        <f>'[1]TCE - ANEXO III - Preencher'!O337</f>
        <v>1.82</v>
      </c>
      <c r="O328" s="15">
        <f>'[1]TCE - ANEXO III - Preencher'!P337</f>
        <v>0</v>
      </c>
      <c r="P328" s="16">
        <f t="shared" si="32"/>
        <v>1.82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250.500752562</v>
      </c>
    </row>
    <row r="329" spans="1:28" x14ac:dyDescent="0.2">
      <c r="A329" s="8">
        <f>IFERROR(VLOOKUP(B329,'[1]DADOS (OCULTAR)'!$Q$3:$S$135,3,0),"")</f>
        <v>10583920000800</v>
      </c>
      <c r="B329" s="9" t="str">
        <f>'[1]TCE - ANEXO III - Preencher'!C338</f>
        <v>HOSPITAL MESTRE VITALINO</v>
      </c>
      <c r="C329" s="10"/>
      <c r="D329" s="11" t="str">
        <f>'[1]TCE - ANEXO III - Preencher'!E338</f>
        <v>CAMILA DE ARAUJO SILVA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322205</v>
      </c>
      <c r="G329" s="13">
        <f>IF('[1]TCE - ANEXO III - Preencher'!H338="","",'[1]TCE - ANEXO III - Preencher'!H338)</f>
        <v>45200</v>
      </c>
      <c r="H329" s="14">
        <f>'[1]TCE - ANEXO III - Preencher'!I338</f>
        <v>0</v>
      </c>
      <c r="I329" s="14">
        <f>'[1]TCE - ANEXO III - Preencher'!J338</f>
        <v>136.7816</v>
      </c>
      <c r="J329" s="14">
        <f>'[1]TCE - ANEXO III - Preencher'!K338</f>
        <v>0</v>
      </c>
      <c r="K329" s="15">
        <f>'[1]TCE - ANEXO III - Preencher'!L338</f>
        <v>124.593152562</v>
      </c>
      <c r="L329" s="15">
        <f>'[1]TCE - ANEXO III - Preencher'!M338</f>
        <v>27.43</v>
      </c>
      <c r="M329" s="15">
        <f t="shared" si="31"/>
        <v>97.163152561999993</v>
      </c>
      <c r="N329" s="15">
        <f>'[1]TCE - ANEXO III - Preencher'!O338</f>
        <v>1.82</v>
      </c>
      <c r="O329" s="15">
        <f>'[1]TCE - ANEXO III - Preencher'!P338</f>
        <v>0</v>
      </c>
      <c r="P329" s="16">
        <f t="shared" si="32"/>
        <v>1.82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77.55</v>
      </c>
      <c r="U329" s="15">
        <f>'[1]TCE - ANEXO III - Preencher'!V338</f>
        <v>0</v>
      </c>
      <c r="V329" s="16">
        <f t="shared" si="34"/>
        <v>77.55</v>
      </c>
      <c r="W329" s="17" t="str">
        <f>IF('[1]TCE - ANEXO III - Preencher'!X338="","",'[1]TCE - ANEXO III - Preencher'!X338)</f>
        <v>AUX. CRECHE I</v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313.31475256199997</v>
      </c>
    </row>
    <row r="330" spans="1:28" x14ac:dyDescent="0.2">
      <c r="A330" s="8">
        <f>IFERROR(VLOOKUP(B330,'[1]DADOS (OCULTAR)'!$Q$3:$S$135,3,0),"")</f>
        <v>10583920000800</v>
      </c>
      <c r="B330" s="9" t="str">
        <f>'[1]TCE - ANEXO III - Preencher'!C339</f>
        <v>HOSPITAL MESTRE VITALINO</v>
      </c>
      <c r="C330" s="10"/>
      <c r="D330" s="11" t="str">
        <f>'[1]TCE - ANEXO III - Preencher'!E339</f>
        <v>CAMILA DEISIANE FERREIRA DE ASSIS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322205</v>
      </c>
      <c r="G330" s="13">
        <f>IF('[1]TCE - ANEXO III - Preencher'!H339="","",'[1]TCE - ANEXO III - Preencher'!H339)</f>
        <v>45200</v>
      </c>
      <c r="H330" s="14">
        <f>'[1]TCE - ANEXO III - Preencher'!I339</f>
        <v>0</v>
      </c>
      <c r="I330" s="14">
        <f>'[1]TCE - ANEXO III - Preencher'!J339</f>
        <v>151.12719999999999</v>
      </c>
      <c r="J330" s="14">
        <f>'[1]TCE - ANEXO III - Preencher'!K339</f>
        <v>0</v>
      </c>
      <c r="K330" s="15">
        <f>'[1]TCE - ANEXO III - Preencher'!L339</f>
        <v>124.593152562</v>
      </c>
      <c r="L330" s="15">
        <f>'[1]TCE - ANEXO III - Preencher'!M339</f>
        <v>29.39</v>
      </c>
      <c r="M330" s="15">
        <f t="shared" si="31"/>
        <v>95.203152562</v>
      </c>
      <c r="N330" s="15">
        <f>'[1]TCE - ANEXO III - Preencher'!O339</f>
        <v>1.82</v>
      </c>
      <c r="O330" s="15">
        <f>'[1]TCE - ANEXO III - Preencher'!P339</f>
        <v>0</v>
      </c>
      <c r="P330" s="16">
        <f t="shared" si="32"/>
        <v>1.82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248.15035256199997</v>
      </c>
    </row>
    <row r="331" spans="1:28" x14ac:dyDescent="0.2">
      <c r="A331" s="8">
        <f>IFERROR(VLOOKUP(B331,'[1]DADOS (OCULTAR)'!$Q$3:$S$135,3,0),"")</f>
        <v>10583920000800</v>
      </c>
      <c r="B331" s="9" t="str">
        <f>'[1]TCE - ANEXO III - Preencher'!C340</f>
        <v>HOSPITAL MESTRE VITALINO</v>
      </c>
      <c r="C331" s="10"/>
      <c r="D331" s="11" t="str">
        <f>'[1]TCE - ANEXO III - Preencher'!E340</f>
        <v>CAMILA GABRIELA SERODIO CANDIDO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223605</v>
      </c>
      <c r="G331" s="13">
        <f>IF('[1]TCE - ANEXO III - Preencher'!H340="","",'[1]TCE - ANEXO III - Preencher'!H340)</f>
        <v>45200</v>
      </c>
      <c r="H331" s="14">
        <f>'[1]TCE - ANEXO III - Preencher'!I340</f>
        <v>0</v>
      </c>
      <c r="I331" s="14">
        <f>'[1]TCE - ANEXO III - Preencher'!J340</f>
        <v>310.82</v>
      </c>
      <c r="J331" s="14">
        <f>'[1]TCE - ANEXO III - Preencher'!K340</f>
        <v>0</v>
      </c>
      <c r="K331" s="15">
        <f>'[1]TCE - ANEXO III - Preencher'!L340</f>
        <v>124.593152562</v>
      </c>
      <c r="L331" s="15">
        <f>'[1]TCE - ANEXO III - Preencher'!M340</f>
        <v>3.54</v>
      </c>
      <c r="M331" s="15">
        <f t="shared" si="31"/>
        <v>121.05315256199999</v>
      </c>
      <c r="N331" s="15">
        <f>'[1]TCE - ANEXO III - Preencher'!O340</f>
        <v>1.35</v>
      </c>
      <c r="O331" s="15">
        <f>'[1]TCE - ANEXO III - Preencher'!P340</f>
        <v>0</v>
      </c>
      <c r="P331" s="16">
        <f t="shared" si="32"/>
        <v>1.35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112.22</v>
      </c>
      <c r="U331" s="15">
        <f>'[1]TCE - ANEXO III - Preencher'!V340</f>
        <v>0</v>
      </c>
      <c r="V331" s="16">
        <f t="shared" si="34"/>
        <v>112.22</v>
      </c>
      <c r="W331" s="17" t="str">
        <f>IF('[1]TCE - ANEXO III - Preencher'!X340="","",'[1]TCE - ANEXO III - Preencher'!X340)</f>
        <v>AUX. CRECHE I</v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545.44315256200002</v>
      </c>
    </row>
    <row r="332" spans="1:28" x14ac:dyDescent="0.2">
      <c r="A332" s="8">
        <f>IFERROR(VLOOKUP(B332,'[1]DADOS (OCULTAR)'!$Q$3:$S$135,3,0),"")</f>
        <v>10583920000800</v>
      </c>
      <c r="B332" s="9" t="str">
        <f>'[1]TCE - ANEXO III - Preencher'!C341</f>
        <v>HOSPITAL MESTRE VITALINO</v>
      </c>
      <c r="C332" s="10"/>
      <c r="D332" s="11" t="str">
        <f>'[1]TCE - ANEXO III - Preencher'!E341</f>
        <v>CAMILA GUADAGNANO DE ALMEIDA MONTEIRO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223605</v>
      </c>
      <c r="G332" s="13">
        <f>IF('[1]TCE - ANEXO III - Preencher'!H341="","",'[1]TCE - ANEXO III - Preencher'!H341)</f>
        <v>45200</v>
      </c>
      <c r="H332" s="14">
        <f>'[1]TCE - ANEXO III - Preencher'!I341</f>
        <v>0</v>
      </c>
      <c r="I332" s="14">
        <f>'[1]TCE - ANEXO III - Preencher'!J341</f>
        <v>225.19280000000001</v>
      </c>
      <c r="J332" s="14">
        <f>'[1]TCE - ANEXO III - Preencher'!K341</f>
        <v>0</v>
      </c>
      <c r="K332" s="15">
        <f>'[1]TCE - ANEXO III - Preencher'!L341</f>
        <v>124.593152562</v>
      </c>
      <c r="L332" s="15">
        <f>'[1]TCE - ANEXO III - Preencher'!M341</f>
        <v>3.24</v>
      </c>
      <c r="M332" s="15">
        <f t="shared" si="31"/>
        <v>121.35315256200001</v>
      </c>
      <c r="N332" s="15">
        <f>'[1]TCE - ANEXO III - Preencher'!O341</f>
        <v>1.35</v>
      </c>
      <c r="O332" s="15">
        <f>'[1]TCE - ANEXO III - Preencher'!P341</f>
        <v>0</v>
      </c>
      <c r="P332" s="16">
        <f t="shared" si="32"/>
        <v>1.35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112.22</v>
      </c>
      <c r="U332" s="15">
        <f>'[1]TCE - ANEXO III - Preencher'!V341</f>
        <v>0</v>
      </c>
      <c r="V332" s="16">
        <f t="shared" si="34"/>
        <v>112.22</v>
      </c>
      <c r="W332" s="17" t="str">
        <f>IF('[1]TCE - ANEXO III - Preencher'!X341="","",'[1]TCE - ANEXO III - Preencher'!X341)</f>
        <v>AUX. CRECHE I</v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460.11595256200007</v>
      </c>
    </row>
    <row r="333" spans="1:28" x14ac:dyDescent="0.2">
      <c r="A333" s="8">
        <f>IFERROR(VLOOKUP(B333,'[1]DADOS (OCULTAR)'!$Q$3:$S$135,3,0),"")</f>
        <v>10583920000800</v>
      </c>
      <c r="B333" s="9" t="str">
        <f>'[1]TCE - ANEXO III - Preencher'!C342</f>
        <v>HOSPITAL MESTRE VITALINO</v>
      </c>
      <c r="C333" s="10"/>
      <c r="D333" s="11" t="str">
        <f>'[1]TCE - ANEXO III - Preencher'!E342</f>
        <v>CAMILA KARINE MATEUS SANTOS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322205</v>
      </c>
      <c r="G333" s="13">
        <f>IF('[1]TCE - ANEXO III - Preencher'!H342="","",'[1]TCE - ANEXO III - Preencher'!H342)</f>
        <v>45200</v>
      </c>
      <c r="H333" s="14">
        <f>'[1]TCE - ANEXO III - Preencher'!I342</f>
        <v>0</v>
      </c>
      <c r="I333" s="14">
        <f>'[1]TCE - ANEXO III - Preencher'!J342</f>
        <v>131.95920000000001</v>
      </c>
      <c r="J333" s="14">
        <f>'[1]TCE - ANEXO III - Preencher'!K342</f>
        <v>0</v>
      </c>
      <c r="K333" s="15">
        <f>'[1]TCE - ANEXO III - Preencher'!L342</f>
        <v>124.593152562</v>
      </c>
      <c r="L333" s="15">
        <f>'[1]TCE - ANEXO III - Preencher'!M342</f>
        <v>24.49</v>
      </c>
      <c r="M333" s="15">
        <f t="shared" si="31"/>
        <v>100.10315256200001</v>
      </c>
      <c r="N333" s="15">
        <f>'[1]TCE - ANEXO III - Preencher'!O342</f>
        <v>1.82</v>
      </c>
      <c r="O333" s="15">
        <f>'[1]TCE - ANEXO III - Preencher'!P342</f>
        <v>0</v>
      </c>
      <c r="P333" s="16">
        <f t="shared" si="32"/>
        <v>1.82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233.88235256199999</v>
      </c>
    </row>
    <row r="334" spans="1:28" x14ac:dyDescent="0.2">
      <c r="A334" s="8">
        <f>IFERROR(VLOOKUP(B334,'[1]DADOS (OCULTAR)'!$Q$3:$S$135,3,0),"")</f>
        <v>10583920000800</v>
      </c>
      <c r="B334" s="9" t="str">
        <f>'[1]TCE - ANEXO III - Preencher'!C343</f>
        <v>HOSPITAL MESTRE VITALINO</v>
      </c>
      <c r="C334" s="10"/>
      <c r="D334" s="11" t="str">
        <f>'[1]TCE - ANEXO III - Preencher'!E343</f>
        <v>CAMILA MARIA DA SILVA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514320</v>
      </c>
      <c r="G334" s="13">
        <f>IF('[1]TCE - ANEXO III - Preencher'!H343="","",'[1]TCE - ANEXO III - Preencher'!H343)</f>
        <v>45200</v>
      </c>
      <c r="H334" s="14">
        <f>'[1]TCE - ANEXO III - Preencher'!I343</f>
        <v>0</v>
      </c>
      <c r="I334" s="14">
        <f>'[1]TCE - ANEXO III - Preencher'!J343</f>
        <v>132.32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1.82</v>
      </c>
      <c r="O334" s="15">
        <f>'[1]TCE - ANEXO III - Preencher'!P343</f>
        <v>0</v>
      </c>
      <c r="P334" s="16">
        <f t="shared" si="32"/>
        <v>1.82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134.13999999999999</v>
      </c>
    </row>
    <row r="335" spans="1:28" x14ac:dyDescent="0.2">
      <c r="A335" s="8">
        <f>IFERROR(VLOOKUP(B335,'[1]DADOS (OCULTAR)'!$Q$3:$S$135,3,0),"")</f>
        <v>10583920000800</v>
      </c>
      <c r="B335" s="9" t="str">
        <f>'[1]TCE - ANEXO III - Preencher'!C344</f>
        <v>HOSPITAL MESTRE VITALINO</v>
      </c>
      <c r="C335" s="10"/>
      <c r="D335" s="11" t="str">
        <f>'[1]TCE - ANEXO III - Preencher'!E344</f>
        <v>CAMILA MARIA SILVESTRE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411005</v>
      </c>
      <c r="G335" s="13">
        <f>IF('[1]TCE - ANEXO III - Preencher'!H344="","",'[1]TCE - ANEXO III - Preencher'!H344)</f>
        <v>45200</v>
      </c>
      <c r="H335" s="14">
        <f>'[1]TCE - ANEXO III - Preencher'!I344</f>
        <v>0</v>
      </c>
      <c r="I335" s="14">
        <f>'[1]TCE - ANEXO III - Preencher'!J344</f>
        <v>13.226800000000001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1.82</v>
      </c>
      <c r="O335" s="15">
        <f>'[1]TCE - ANEXO III - Preencher'!P344</f>
        <v>0</v>
      </c>
      <c r="P335" s="16">
        <f t="shared" si="32"/>
        <v>1.82</v>
      </c>
      <c r="Q335" s="15">
        <f>'[1]TCE - ANEXO III - Preencher'!R344</f>
        <v>403.2</v>
      </c>
      <c r="R335" s="15">
        <f>'[1]TCE - ANEXO III - Preencher'!S344</f>
        <v>37.200000000000003</v>
      </c>
      <c r="S335" s="16">
        <f t="shared" si="33"/>
        <v>366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381.04680000000002</v>
      </c>
    </row>
    <row r="336" spans="1:28" x14ac:dyDescent="0.2">
      <c r="A336" s="8">
        <f>IFERROR(VLOOKUP(B336,'[1]DADOS (OCULTAR)'!$Q$3:$S$135,3,0),"")</f>
        <v>10583920000800</v>
      </c>
      <c r="B336" s="9" t="str">
        <f>'[1]TCE - ANEXO III - Preencher'!C345</f>
        <v>HOSPITAL MESTRE VITALINO</v>
      </c>
      <c r="C336" s="10"/>
      <c r="D336" s="11" t="str">
        <f>'[1]TCE - ANEXO III - Preencher'!E345</f>
        <v>CAMILA NAYARA ALVES DE LIMA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322205</v>
      </c>
      <c r="G336" s="13">
        <f>IF('[1]TCE - ANEXO III - Preencher'!H345="","",'[1]TCE - ANEXO III - Preencher'!H345)</f>
        <v>45200</v>
      </c>
      <c r="H336" s="14">
        <f>'[1]TCE - ANEXO III - Preencher'!I345</f>
        <v>0</v>
      </c>
      <c r="I336" s="14">
        <f>'[1]TCE - ANEXO III - Preencher'!J345</f>
        <v>192.048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1.82</v>
      </c>
      <c r="O336" s="15">
        <f>'[1]TCE - ANEXO III - Preencher'!P345</f>
        <v>0</v>
      </c>
      <c r="P336" s="16">
        <f t="shared" si="32"/>
        <v>1.82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77.55</v>
      </c>
      <c r="U336" s="15">
        <f>'[1]TCE - ANEXO III - Preencher'!V345</f>
        <v>0</v>
      </c>
      <c r="V336" s="16">
        <f t="shared" si="34"/>
        <v>77.55</v>
      </c>
      <c r="W336" s="17" t="str">
        <f>IF('[1]TCE - ANEXO III - Preencher'!X345="","",'[1]TCE - ANEXO III - Preencher'!X345)</f>
        <v>AUX. CRECHE I</v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271.41800000000001</v>
      </c>
    </row>
    <row r="337" spans="1:28" x14ac:dyDescent="0.2">
      <c r="A337" s="8">
        <f>IFERROR(VLOOKUP(B337,'[1]DADOS (OCULTAR)'!$Q$3:$S$135,3,0),"")</f>
        <v>10583920000800</v>
      </c>
      <c r="B337" s="9" t="str">
        <f>'[1]TCE - ANEXO III - Preencher'!C346</f>
        <v>HOSPITAL MESTRE VITALINO</v>
      </c>
      <c r="C337" s="10"/>
      <c r="D337" s="11" t="str">
        <f>'[1]TCE - ANEXO III - Preencher'!E346</f>
        <v>CAMILA RAFAELLA MACEDO DE LIMA VILA NOVA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223505</v>
      </c>
      <c r="G337" s="13">
        <f>IF('[1]TCE - ANEXO III - Preencher'!H346="","",'[1]TCE - ANEXO III - Preencher'!H346)</f>
        <v>45200</v>
      </c>
      <c r="H337" s="14">
        <f>'[1]TCE - ANEXO III - Preencher'!I346</f>
        <v>0</v>
      </c>
      <c r="I337" s="14">
        <f>'[1]TCE - ANEXO III - Preencher'!J346</f>
        <v>359.31040000000002</v>
      </c>
      <c r="J337" s="14">
        <f>'[1]TCE - ANEXO III - Preencher'!K346</f>
        <v>0</v>
      </c>
      <c r="K337" s="15">
        <f>'[1]TCE - ANEXO III - Preencher'!L346</f>
        <v>124.593152562</v>
      </c>
      <c r="L337" s="15">
        <f>'[1]TCE - ANEXO III - Preencher'!M346</f>
        <v>4.1100000000000003</v>
      </c>
      <c r="M337" s="15">
        <f t="shared" si="31"/>
        <v>120.483152562</v>
      </c>
      <c r="N337" s="15">
        <f>'[1]TCE - ANEXO III - Preencher'!O346</f>
        <v>1.35</v>
      </c>
      <c r="O337" s="15">
        <f>'[1]TCE - ANEXO III - Preencher'!P346</f>
        <v>0</v>
      </c>
      <c r="P337" s="16">
        <f t="shared" si="32"/>
        <v>1.35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240.52</v>
      </c>
      <c r="U337" s="15">
        <f>'[1]TCE - ANEXO III - Preencher'!V346</f>
        <v>0</v>
      </c>
      <c r="V337" s="16">
        <f t="shared" si="34"/>
        <v>240.52</v>
      </c>
      <c r="W337" s="17" t="str">
        <f>IF('[1]TCE - ANEXO III - Preencher'!X346="","",'[1]TCE - ANEXO III - Preencher'!X346)</f>
        <v>AUX. CRECHE I, AUX.CRECHE II</v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721.66355256200006</v>
      </c>
    </row>
    <row r="338" spans="1:28" x14ac:dyDescent="0.2">
      <c r="A338" s="8">
        <f>IFERROR(VLOOKUP(B338,'[1]DADOS (OCULTAR)'!$Q$3:$S$135,3,0),"")</f>
        <v>10583920000800</v>
      </c>
      <c r="B338" s="9" t="str">
        <f>'[1]TCE - ANEXO III - Preencher'!C347</f>
        <v>HOSPITAL MESTRE VITALINO</v>
      </c>
      <c r="C338" s="10"/>
      <c r="D338" s="11" t="str">
        <f>'[1]TCE - ANEXO III - Preencher'!E347</f>
        <v>CAMILA TERESA DE LIMA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223505</v>
      </c>
      <c r="G338" s="13">
        <f>IF('[1]TCE - ANEXO III - Preencher'!H347="","",'[1]TCE - ANEXO III - Preencher'!H347)</f>
        <v>45200</v>
      </c>
      <c r="H338" s="14">
        <f>'[1]TCE - ANEXO III - Preencher'!I347</f>
        <v>0</v>
      </c>
      <c r="I338" s="14">
        <f>'[1]TCE - ANEXO III - Preencher'!J347</f>
        <v>449.43040000000002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1.35</v>
      </c>
      <c r="O338" s="15">
        <f>'[1]TCE - ANEXO III - Preencher'!P347</f>
        <v>0</v>
      </c>
      <c r="P338" s="16">
        <f t="shared" si="32"/>
        <v>1.35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450.78040000000004</v>
      </c>
    </row>
    <row r="339" spans="1:28" x14ac:dyDescent="0.2">
      <c r="A339" s="8">
        <f>IFERROR(VLOOKUP(B339,'[1]DADOS (OCULTAR)'!$Q$3:$S$135,3,0),"")</f>
        <v>10583920000800</v>
      </c>
      <c r="B339" s="9" t="str">
        <f>'[1]TCE - ANEXO III - Preencher'!C348</f>
        <v>HOSPITAL MESTRE VITALINO</v>
      </c>
      <c r="C339" s="10"/>
      <c r="D339" s="11" t="str">
        <f>'[1]TCE - ANEXO III - Preencher'!E348</f>
        <v>CAMILA THAIANE SILVA DE FREITAS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223505</v>
      </c>
      <c r="G339" s="13">
        <f>IF('[1]TCE - ANEXO III - Preencher'!H348="","",'[1]TCE - ANEXO III - Preencher'!H348)</f>
        <v>45200</v>
      </c>
      <c r="H339" s="14">
        <f>'[1]TCE - ANEXO III - Preencher'!I348</f>
        <v>0</v>
      </c>
      <c r="I339" s="14">
        <f>'[1]TCE - ANEXO III - Preencher'!J348</f>
        <v>322.74</v>
      </c>
      <c r="J339" s="14">
        <f>'[1]TCE - ANEXO III - Preencher'!K348</f>
        <v>0</v>
      </c>
      <c r="K339" s="15">
        <f>'[1]TCE - ANEXO III - Preencher'!L348</f>
        <v>124.593152562</v>
      </c>
      <c r="L339" s="15">
        <f>'[1]TCE - ANEXO III - Preencher'!M348</f>
        <v>4.1100000000000003</v>
      </c>
      <c r="M339" s="15">
        <f t="shared" si="31"/>
        <v>120.483152562</v>
      </c>
      <c r="N339" s="15">
        <f>'[1]TCE - ANEXO III - Preencher'!O348</f>
        <v>1.35</v>
      </c>
      <c r="O339" s="15">
        <f>'[1]TCE - ANEXO III - Preencher'!P348</f>
        <v>0</v>
      </c>
      <c r="P339" s="16">
        <f t="shared" si="32"/>
        <v>1.35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120.26</v>
      </c>
      <c r="U339" s="15">
        <f>'[1]TCE - ANEXO III - Preencher'!V348</f>
        <v>0</v>
      </c>
      <c r="V339" s="16">
        <f t="shared" si="34"/>
        <v>120.26</v>
      </c>
      <c r="W339" s="17" t="str">
        <f>IF('[1]TCE - ANEXO III - Preencher'!X348="","",'[1]TCE - ANEXO III - Preencher'!X348)</f>
        <v>AUX. CRECHE I</v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564.83315256200001</v>
      </c>
    </row>
    <row r="340" spans="1:28" x14ac:dyDescent="0.2">
      <c r="A340" s="8">
        <f>IFERROR(VLOOKUP(B340,'[1]DADOS (OCULTAR)'!$Q$3:$S$135,3,0),"")</f>
        <v>10583920000800</v>
      </c>
      <c r="B340" s="9" t="str">
        <f>'[1]TCE - ANEXO III - Preencher'!C349</f>
        <v>HOSPITAL MESTRE VITALINO</v>
      </c>
      <c r="C340" s="10"/>
      <c r="D340" s="11" t="str">
        <f>'[1]TCE - ANEXO III - Preencher'!E349</f>
        <v>CAMILLY VITORIA DA SILVA FLORENCIO</v>
      </c>
      <c r="E340" s="9" t="str">
        <f>IF('[1]TCE - ANEXO III - Preencher'!F349="4 - Assistência Odontológica","2 - Outros Profissionais da Saúde",'[1]TCE - ANEXO III - Preencher'!F349)</f>
        <v>3 - Administrativo</v>
      </c>
      <c r="F340" s="12" t="str">
        <f>'[1]TCE - ANEXO III - Preencher'!G349</f>
        <v>411010</v>
      </c>
      <c r="G340" s="13">
        <f>IF('[1]TCE - ANEXO III - Preencher'!H349="","",'[1]TCE - ANEXO III - Preencher'!H349)</f>
        <v>45200</v>
      </c>
      <c r="H340" s="14">
        <f>'[1]TCE - ANEXO III - Preencher'!I349</f>
        <v>0</v>
      </c>
      <c r="I340" s="14">
        <f>'[1]TCE - ANEXO III - Preencher'!J349</f>
        <v>112.3944</v>
      </c>
      <c r="J340" s="14">
        <f>'[1]TCE - ANEXO III - Preencher'!K349</f>
        <v>0</v>
      </c>
      <c r="K340" s="15">
        <f>'[1]TCE - ANEXO III - Preencher'!L349</f>
        <v>124.593152562</v>
      </c>
      <c r="L340" s="15">
        <f>'[1]TCE - ANEXO III - Preencher'!M349</f>
        <v>28.1</v>
      </c>
      <c r="M340" s="15">
        <f t="shared" si="31"/>
        <v>96.493152562000006</v>
      </c>
      <c r="N340" s="15">
        <f>'[1]TCE - ANEXO III - Preencher'!O349</f>
        <v>1.82</v>
      </c>
      <c r="O340" s="15">
        <f>'[1]TCE - ANEXO III - Preencher'!P349</f>
        <v>0</v>
      </c>
      <c r="P340" s="16">
        <f t="shared" si="32"/>
        <v>1.82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210.70755256199999</v>
      </c>
    </row>
    <row r="341" spans="1:28" x14ac:dyDescent="0.2">
      <c r="A341" s="8">
        <f>IFERROR(VLOOKUP(B341,'[1]DADOS (OCULTAR)'!$Q$3:$S$135,3,0),"")</f>
        <v>10583920000800</v>
      </c>
      <c r="B341" s="9" t="str">
        <f>'[1]TCE - ANEXO III - Preencher'!C350</f>
        <v>HOSPITAL MESTRE VITALINO</v>
      </c>
      <c r="C341" s="10"/>
      <c r="D341" s="11" t="str">
        <f>'[1]TCE - ANEXO III - Preencher'!E350</f>
        <v>CANDELARIA ITALA DA SILVA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413105</v>
      </c>
      <c r="G341" s="13">
        <f>IF('[1]TCE - ANEXO III - Preencher'!H350="","",'[1]TCE - ANEXO III - Preencher'!H350)</f>
        <v>45200</v>
      </c>
      <c r="H341" s="14">
        <f>'[1]TCE - ANEXO III - Preencher'!I350</f>
        <v>0</v>
      </c>
      <c r="I341" s="14">
        <f>'[1]TCE - ANEXO III - Preencher'!J350</f>
        <v>228.66399999999999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1.82</v>
      </c>
      <c r="O341" s="15">
        <f>'[1]TCE - ANEXO III - Preencher'!P350</f>
        <v>0</v>
      </c>
      <c r="P341" s="16">
        <f t="shared" si="32"/>
        <v>1.82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230.48399999999998</v>
      </c>
    </row>
    <row r="342" spans="1:28" x14ac:dyDescent="0.2">
      <c r="A342" s="8">
        <f>IFERROR(VLOOKUP(B342,'[1]DADOS (OCULTAR)'!$Q$3:$S$135,3,0),"")</f>
        <v>10583920000800</v>
      </c>
      <c r="B342" s="9" t="str">
        <f>'[1]TCE - ANEXO III - Preencher'!C351</f>
        <v>HOSPITAL MESTRE VITALINO</v>
      </c>
      <c r="C342" s="10"/>
      <c r="D342" s="11" t="str">
        <f>'[1]TCE - ANEXO III - Preencher'!E351</f>
        <v>CARINA MARIA SOARES MACIEL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223605</v>
      </c>
      <c r="G342" s="13">
        <f>IF('[1]TCE - ANEXO III - Preencher'!H351="","",'[1]TCE - ANEXO III - Preencher'!H351)</f>
        <v>45200</v>
      </c>
      <c r="H342" s="14">
        <f>'[1]TCE - ANEXO III - Preencher'!I351</f>
        <v>0</v>
      </c>
      <c r="I342" s="14">
        <f>'[1]TCE - ANEXO III - Preencher'!J351</f>
        <v>323.2688</v>
      </c>
      <c r="J342" s="14">
        <f>'[1]TCE - ANEXO III - Preencher'!K351</f>
        <v>0</v>
      </c>
      <c r="K342" s="15">
        <f>'[1]TCE - ANEXO III - Preencher'!L351</f>
        <v>124.593152562</v>
      </c>
      <c r="L342" s="15">
        <f>'[1]TCE - ANEXO III - Preencher'!M351</f>
        <v>3.54</v>
      </c>
      <c r="M342" s="15">
        <f t="shared" si="31"/>
        <v>121.05315256199999</v>
      </c>
      <c r="N342" s="15">
        <f>'[1]TCE - ANEXO III - Preencher'!O351</f>
        <v>1.35</v>
      </c>
      <c r="O342" s="15">
        <f>'[1]TCE - ANEXO III - Preencher'!P351</f>
        <v>0</v>
      </c>
      <c r="P342" s="16">
        <f t="shared" si="32"/>
        <v>1.35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445.671952562</v>
      </c>
    </row>
    <row r="343" spans="1:28" x14ac:dyDescent="0.2">
      <c r="A343" s="8">
        <f>IFERROR(VLOOKUP(B343,'[1]DADOS (OCULTAR)'!$Q$3:$S$135,3,0),"")</f>
        <v>10583920000800</v>
      </c>
      <c r="B343" s="9" t="str">
        <f>'[1]TCE - ANEXO III - Preencher'!C352</f>
        <v>HOSPITAL MESTRE VITALINO</v>
      </c>
      <c r="C343" s="10"/>
      <c r="D343" s="11" t="str">
        <f>'[1]TCE - ANEXO III - Preencher'!E352</f>
        <v>CARLA DAIANE DE SOUZA PEREIRA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521130</v>
      </c>
      <c r="G343" s="13">
        <f>IF('[1]TCE - ANEXO III - Preencher'!H352="","",'[1]TCE - ANEXO III - Preencher'!H352)</f>
        <v>45200</v>
      </c>
      <c r="H343" s="14">
        <f>'[1]TCE - ANEXO III - Preencher'!I352</f>
        <v>0</v>
      </c>
      <c r="I343" s="14">
        <f>'[1]TCE - ANEXO III - Preencher'!J352</f>
        <v>138.6728</v>
      </c>
      <c r="J343" s="14">
        <f>'[1]TCE - ANEXO III - Preencher'!K352</f>
        <v>0</v>
      </c>
      <c r="K343" s="15">
        <f>'[1]TCE - ANEXO III - Preencher'!L352</f>
        <v>124.593152562</v>
      </c>
      <c r="L343" s="15">
        <f>'[1]TCE - ANEXO III - Preencher'!M352</f>
        <v>24.64</v>
      </c>
      <c r="M343" s="15">
        <f t="shared" si="31"/>
        <v>99.953152562</v>
      </c>
      <c r="N343" s="15">
        <f>'[1]TCE - ANEXO III - Preencher'!O352</f>
        <v>1.82</v>
      </c>
      <c r="O343" s="15">
        <f>'[1]TCE - ANEXO III - Preencher'!P352</f>
        <v>0</v>
      </c>
      <c r="P343" s="16">
        <f t="shared" si="32"/>
        <v>1.82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240.445952562</v>
      </c>
    </row>
    <row r="344" spans="1:28" x14ac:dyDescent="0.2">
      <c r="A344" s="8">
        <f>IFERROR(VLOOKUP(B344,'[1]DADOS (OCULTAR)'!$Q$3:$S$135,3,0),"")</f>
        <v>10583920000800</v>
      </c>
      <c r="B344" s="9" t="str">
        <f>'[1]TCE - ANEXO III - Preencher'!C353</f>
        <v>HOSPITAL MESTRE VITALINO</v>
      </c>
      <c r="C344" s="10"/>
      <c r="D344" s="11" t="str">
        <f>'[1]TCE - ANEXO III - Preencher'!E353</f>
        <v>CARLA FABRICIA DA SILVA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322205</v>
      </c>
      <c r="G344" s="13">
        <f>IF('[1]TCE - ANEXO III - Preencher'!H353="","",'[1]TCE - ANEXO III - Preencher'!H353)</f>
        <v>45200</v>
      </c>
      <c r="H344" s="14">
        <f>'[1]TCE - ANEXO III - Preencher'!I353</f>
        <v>0</v>
      </c>
      <c r="I344" s="14">
        <f>'[1]TCE - ANEXO III - Preencher'!J353</f>
        <v>152.33840000000001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1.82</v>
      </c>
      <c r="O344" s="15">
        <f>'[1]TCE - ANEXO III - Preencher'!P353</f>
        <v>0</v>
      </c>
      <c r="P344" s="16">
        <f t="shared" si="32"/>
        <v>1.82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77.55</v>
      </c>
      <c r="U344" s="15">
        <f>'[1]TCE - ANEXO III - Preencher'!V353</f>
        <v>0</v>
      </c>
      <c r="V344" s="16">
        <f t="shared" si="34"/>
        <v>77.55</v>
      </c>
      <c r="W344" s="17" t="str">
        <f>IF('[1]TCE - ANEXO III - Preencher'!X353="","",'[1]TCE - ANEXO III - Preencher'!X353)</f>
        <v>AUX.CRECHE II</v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231.70839999999998</v>
      </c>
    </row>
    <row r="345" spans="1:28" x14ac:dyDescent="0.2">
      <c r="A345" s="8">
        <f>IFERROR(VLOOKUP(B345,'[1]DADOS (OCULTAR)'!$Q$3:$S$135,3,0),"")</f>
        <v>10583920000800</v>
      </c>
      <c r="B345" s="9" t="str">
        <f>'[1]TCE - ANEXO III - Preencher'!C354</f>
        <v>HOSPITAL MESTRE VITALINO</v>
      </c>
      <c r="C345" s="10"/>
      <c r="D345" s="11" t="str">
        <f>'[1]TCE - ANEXO III - Preencher'!E354</f>
        <v>CARLA MARIA DE MELO PEREIRA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521130</v>
      </c>
      <c r="G345" s="13">
        <f>IF('[1]TCE - ANEXO III - Preencher'!H354="","",'[1]TCE - ANEXO III - Preencher'!H354)</f>
        <v>45200</v>
      </c>
      <c r="H345" s="14">
        <f>'[1]TCE - ANEXO III - Preencher'!I354</f>
        <v>0</v>
      </c>
      <c r="I345" s="14">
        <f>'[1]TCE - ANEXO III - Preencher'!J354</f>
        <v>135.7568</v>
      </c>
      <c r="J345" s="14">
        <f>'[1]TCE - ANEXO III - Preencher'!K354</f>
        <v>0</v>
      </c>
      <c r="K345" s="15">
        <f>'[1]TCE - ANEXO III - Preencher'!L354</f>
        <v>124.593152562</v>
      </c>
      <c r="L345" s="15">
        <f>'[1]TCE - ANEXO III - Preencher'!M354</f>
        <v>26.4</v>
      </c>
      <c r="M345" s="15">
        <f t="shared" si="31"/>
        <v>98.193152561999995</v>
      </c>
      <c r="N345" s="15">
        <f>'[1]TCE - ANEXO III - Preencher'!O354</f>
        <v>1.82</v>
      </c>
      <c r="O345" s="15">
        <f>'[1]TCE - ANEXO III - Preencher'!P354</f>
        <v>0</v>
      </c>
      <c r="P345" s="16">
        <f t="shared" si="32"/>
        <v>1.82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235.76995256199999</v>
      </c>
    </row>
    <row r="346" spans="1:28" x14ac:dyDescent="0.2">
      <c r="A346" s="8">
        <f>IFERROR(VLOOKUP(B346,'[1]DADOS (OCULTAR)'!$Q$3:$S$135,3,0),"")</f>
        <v>10583920000800</v>
      </c>
      <c r="B346" s="9" t="str">
        <f>'[1]TCE - ANEXO III - Preencher'!C355</f>
        <v>HOSPITAL MESTRE VITALINO</v>
      </c>
      <c r="C346" s="10"/>
      <c r="D346" s="11" t="str">
        <f>'[1]TCE - ANEXO III - Preencher'!E355</f>
        <v>CARLA MICHELLE CAXIADO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521130</v>
      </c>
      <c r="G346" s="13">
        <f>IF('[1]TCE - ANEXO III - Preencher'!H355="","",'[1]TCE - ANEXO III - Preencher'!H355)</f>
        <v>45200</v>
      </c>
      <c r="H346" s="14">
        <f>'[1]TCE - ANEXO III - Preencher'!I355</f>
        <v>0</v>
      </c>
      <c r="I346" s="14">
        <f>'[1]TCE - ANEXO III - Preencher'!J355</f>
        <v>142.7056</v>
      </c>
      <c r="J346" s="14">
        <f>'[1]TCE - ANEXO III - Preencher'!K355</f>
        <v>0</v>
      </c>
      <c r="K346" s="15">
        <f>'[1]TCE - ANEXO III - Preencher'!L355</f>
        <v>124.593152562</v>
      </c>
      <c r="L346" s="15">
        <f>'[1]TCE - ANEXO III - Preencher'!M355</f>
        <v>26.4</v>
      </c>
      <c r="M346" s="15">
        <f t="shared" si="31"/>
        <v>98.193152561999995</v>
      </c>
      <c r="N346" s="15">
        <f>'[1]TCE - ANEXO III - Preencher'!O355</f>
        <v>1.82</v>
      </c>
      <c r="O346" s="15">
        <f>'[1]TCE - ANEXO III - Preencher'!P355</f>
        <v>0</v>
      </c>
      <c r="P346" s="16">
        <f t="shared" si="32"/>
        <v>1.82</v>
      </c>
      <c r="Q346" s="15">
        <f>'[1]TCE - ANEXO III - Preencher'!R355</f>
        <v>307.2</v>
      </c>
      <c r="R346" s="15">
        <f>'[1]TCE - ANEXO III - Preencher'!S355</f>
        <v>79.2</v>
      </c>
      <c r="S346" s="16">
        <f t="shared" si="33"/>
        <v>228</v>
      </c>
      <c r="T346" s="15">
        <f>'[1]TCE - ANEXO III - Preencher'!U355</f>
        <v>77.569999999999993</v>
      </c>
      <c r="U346" s="15">
        <f>'[1]TCE - ANEXO III - Preencher'!V355</f>
        <v>0</v>
      </c>
      <c r="V346" s="16">
        <f t="shared" si="34"/>
        <v>77.569999999999993</v>
      </c>
      <c r="W346" s="17" t="str">
        <f>IF('[1]TCE - ANEXO III - Preencher'!X355="","",'[1]TCE - ANEXO III - Preencher'!X355)</f>
        <v>AUX. CRECHE I</v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548.2887525619999</v>
      </c>
    </row>
    <row r="347" spans="1:28" x14ac:dyDescent="0.2">
      <c r="A347" s="8">
        <f>IFERROR(VLOOKUP(B347,'[1]DADOS (OCULTAR)'!$Q$3:$S$135,3,0),"")</f>
        <v>10583920000800</v>
      </c>
      <c r="B347" s="9" t="str">
        <f>'[1]TCE - ANEXO III - Preencher'!C356</f>
        <v>HOSPITAL MESTRE VITALINO</v>
      </c>
      <c r="C347" s="10"/>
      <c r="D347" s="11" t="str">
        <f>'[1]TCE - ANEXO III - Preencher'!E356</f>
        <v>CARLA PATRICIA FERREIRA DA SILVA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322205</v>
      </c>
      <c r="G347" s="13">
        <f>IF('[1]TCE - ANEXO III - Preencher'!H356="","",'[1]TCE - ANEXO III - Preencher'!H356)</f>
        <v>45200</v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1.82</v>
      </c>
      <c r="O347" s="15">
        <f>'[1]TCE - ANEXO III - Preencher'!P356</f>
        <v>0</v>
      </c>
      <c r="P347" s="16">
        <f t="shared" si="32"/>
        <v>1.82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1.82</v>
      </c>
    </row>
    <row r="348" spans="1:28" x14ac:dyDescent="0.2">
      <c r="A348" s="8">
        <f>IFERROR(VLOOKUP(B348,'[1]DADOS (OCULTAR)'!$Q$3:$S$135,3,0),"")</f>
        <v>10583920000800</v>
      </c>
      <c r="B348" s="9" t="str">
        <f>'[1]TCE - ANEXO III - Preencher'!C357</f>
        <v>HOSPITAL MESTRE VITALINO</v>
      </c>
      <c r="C348" s="10"/>
      <c r="D348" s="11" t="str">
        <f>'[1]TCE - ANEXO III - Preencher'!E357</f>
        <v>CARLA PRISCILA BEZERRA DA SILVA MELO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322205</v>
      </c>
      <c r="G348" s="13">
        <f>IF('[1]TCE - ANEXO III - Preencher'!H357="","",'[1]TCE - ANEXO III - Preencher'!H357)</f>
        <v>45200</v>
      </c>
      <c r="H348" s="14">
        <f>'[1]TCE - ANEXO III - Preencher'!I357</f>
        <v>0</v>
      </c>
      <c r="I348" s="14">
        <f>'[1]TCE - ANEXO III - Preencher'!J357</f>
        <v>179.25839999999999</v>
      </c>
      <c r="J348" s="14">
        <f>'[1]TCE - ANEXO III - Preencher'!K357</f>
        <v>0</v>
      </c>
      <c r="K348" s="15">
        <f>'[1]TCE - ANEXO III - Preencher'!L357</f>
        <v>124.593152562</v>
      </c>
      <c r="L348" s="15">
        <f>'[1]TCE - ANEXO III - Preencher'!M357</f>
        <v>26.45</v>
      </c>
      <c r="M348" s="15">
        <f t="shared" si="31"/>
        <v>98.143152561999997</v>
      </c>
      <c r="N348" s="15">
        <f>'[1]TCE - ANEXO III - Preencher'!O357</f>
        <v>1.82</v>
      </c>
      <c r="O348" s="15">
        <f>'[1]TCE - ANEXO III - Preencher'!P357</f>
        <v>0</v>
      </c>
      <c r="P348" s="16">
        <f t="shared" si="32"/>
        <v>1.82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77.55</v>
      </c>
      <c r="U348" s="15">
        <f>'[1]TCE - ANEXO III - Preencher'!V357</f>
        <v>0</v>
      </c>
      <c r="V348" s="16">
        <f t="shared" si="34"/>
        <v>77.55</v>
      </c>
      <c r="W348" s="17" t="str">
        <f>IF('[1]TCE - ANEXO III - Preencher'!X357="","",'[1]TCE - ANEXO III - Preencher'!X357)</f>
        <v>AUX. CRECHE I</v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356.77155256200001</v>
      </c>
    </row>
    <row r="349" spans="1:28" x14ac:dyDescent="0.2">
      <c r="A349" s="8">
        <f>IFERROR(VLOOKUP(B349,'[1]DADOS (OCULTAR)'!$Q$3:$S$135,3,0),"")</f>
        <v>10583920000800</v>
      </c>
      <c r="B349" s="9" t="str">
        <f>'[1]TCE - ANEXO III - Preencher'!C358</f>
        <v>HOSPITAL MESTRE VITALINO</v>
      </c>
      <c r="C349" s="10"/>
      <c r="D349" s="11" t="str">
        <f>'[1]TCE - ANEXO III - Preencher'!E358</f>
        <v>CARLA SABRINA PEREIRA SILVA DE BARROS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322205</v>
      </c>
      <c r="G349" s="13">
        <f>IF('[1]TCE - ANEXO III - Preencher'!H358="","",'[1]TCE - ANEXO III - Preencher'!H358)</f>
        <v>45200</v>
      </c>
      <c r="H349" s="14">
        <f>'[1]TCE - ANEXO III - Preencher'!I358</f>
        <v>0</v>
      </c>
      <c r="I349" s="14">
        <f>'[1]TCE - ANEXO III - Preencher'!J358</f>
        <v>152.47280000000001</v>
      </c>
      <c r="J349" s="14">
        <f>'[1]TCE - ANEXO III - Preencher'!K358</f>
        <v>0</v>
      </c>
      <c r="K349" s="15">
        <f>'[1]TCE - ANEXO III - Preencher'!L358</f>
        <v>124.593152562</v>
      </c>
      <c r="L349" s="15">
        <f>'[1]TCE - ANEXO III - Preencher'!M358</f>
        <v>29.39</v>
      </c>
      <c r="M349" s="15">
        <f t="shared" si="31"/>
        <v>95.203152562</v>
      </c>
      <c r="N349" s="15">
        <f>'[1]TCE - ANEXO III - Preencher'!O358</f>
        <v>1.82</v>
      </c>
      <c r="O349" s="15">
        <f>'[1]TCE - ANEXO III - Preencher'!P358</f>
        <v>0</v>
      </c>
      <c r="P349" s="16">
        <f t="shared" si="32"/>
        <v>1.82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249.49595256200001</v>
      </c>
    </row>
    <row r="350" spans="1:28" x14ac:dyDescent="0.2">
      <c r="A350" s="8">
        <f>IFERROR(VLOOKUP(B350,'[1]DADOS (OCULTAR)'!$Q$3:$S$135,3,0),"")</f>
        <v>10583920000800</v>
      </c>
      <c r="B350" s="9" t="str">
        <f>'[1]TCE - ANEXO III - Preencher'!C359</f>
        <v>HOSPITAL MESTRE VITALINO</v>
      </c>
      <c r="C350" s="10"/>
      <c r="D350" s="11" t="str">
        <f>'[1]TCE - ANEXO III - Preencher'!E359</f>
        <v>CARLA SUELY BATISTA FLORENCIO CAXIADO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517410</v>
      </c>
      <c r="G350" s="13">
        <f>IF('[1]TCE - ANEXO III - Preencher'!H359="","",'[1]TCE - ANEXO III - Preencher'!H359)</f>
        <v>45200</v>
      </c>
      <c r="H350" s="14">
        <f>'[1]TCE - ANEXO III - Preencher'!I359</f>
        <v>0</v>
      </c>
      <c r="I350" s="14">
        <f>'[1]TCE - ANEXO III - Preencher'!J359</f>
        <v>153.4984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1.82</v>
      </c>
      <c r="O350" s="15">
        <f>'[1]TCE - ANEXO III - Preencher'!P359</f>
        <v>0</v>
      </c>
      <c r="P350" s="16">
        <f t="shared" si="32"/>
        <v>1.82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155.3184</v>
      </c>
    </row>
    <row r="351" spans="1:28" x14ac:dyDescent="0.2">
      <c r="A351" s="8">
        <f>IFERROR(VLOOKUP(B351,'[1]DADOS (OCULTAR)'!$Q$3:$S$135,3,0),"")</f>
        <v>10583920000800</v>
      </c>
      <c r="B351" s="9" t="str">
        <f>'[1]TCE - ANEXO III - Preencher'!C360</f>
        <v>HOSPITAL MESTRE VITALINO</v>
      </c>
      <c r="C351" s="10"/>
      <c r="D351" s="11" t="str">
        <f>'[1]TCE - ANEXO III - Preencher'!E360</f>
        <v>CARLOS AFONSO DE SOUZA COSME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324115</v>
      </c>
      <c r="G351" s="13">
        <f>IF('[1]TCE - ANEXO III - Preencher'!H360="","",'[1]TCE - ANEXO III - Preencher'!H360)</f>
        <v>45200</v>
      </c>
      <c r="H351" s="14">
        <f>'[1]TCE - ANEXO III - Preencher'!I360</f>
        <v>0</v>
      </c>
      <c r="I351" s="14">
        <f>'[1]TCE - ANEXO III - Preencher'!J360</f>
        <v>303.2056</v>
      </c>
      <c r="J351" s="14">
        <f>'[1]TCE - ANEXO III - Preencher'!K360</f>
        <v>0</v>
      </c>
      <c r="K351" s="15">
        <f>'[1]TCE - ANEXO III - Preencher'!L360</f>
        <v>124.593152562</v>
      </c>
      <c r="L351" s="15">
        <f>'[1]TCE - ANEXO III - Preencher'!M360</f>
        <v>2.33</v>
      </c>
      <c r="M351" s="15">
        <f t="shared" si="31"/>
        <v>122.263152562</v>
      </c>
      <c r="N351" s="15">
        <f>'[1]TCE - ANEXO III - Preencher'!O360</f>
        <v>10</v>
      </c>
      <c r="O351" s="15">
        <f>'[1]TCE - ANEXO III - Preencher'!P360</f>
        <v>0</v>
      </c>
      <c r="P351" s="16">
        <f t="shared" si="32"/>
        <v>10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435.46875256200002</v>
      </c>
    </row>
    <row r="352" spans="1:28" x14ac:dyDescent="0.2">
      <c r="A352" s="8">
        <f>IFERROR(VLOOKUP(B352,'[1]DADOS (OCULTAR)'!$Q$3:$S$135,3,0),"")</f>
        <v>10583920000800</v>
      </c>
      <c r="B352" s="9" t="str">
        <f>'[1]TCE - ANEXO III - Preencher'!C361</f>
        <v>HOSPITAL MESTRE VITALINO</v>
      </c>
      <c r="C352" s="10"/>
      <c r="D352" s="11" t="str">
        <f>'[1]TCE - ANEXO III - Preencher'!E361</f>
        <v>CARLOS ALBERTO DA SILVA</v>
      </c>
      <c r="E352" s="9" t="str">
        <f>IF('[1]TCE - ANEXO III - Preencher'!F361="4 - Assistência Odontológica","2 - Outros Profissionais da Saúde",'[1]TCE - ANEXO III - Preencher'!F361)</f>
        <v>3 - Administrativo</v>
      </c>
      <c r="F352" s="12" t="str">
        <f>'[1]TCE - ANEXO III - Preencher'!G361</f>
        <v>411010</v>
      </c>
      <c r="G352" s="13">
        <f>IF('[1]TCE - ANEXO III - Preencher'!H361="","",'[1]TCE - ANEXO III - Preencher'!H361)</f>
        <v>45200</v>
      </c>
      <c r="H352" s="14">
        <f>'[1]TCE - ANEXO III - Preencher'!I361</f>
        <v>0</v>
      </c>
      <c r="I352" s="14">
        <f>'[1]TCE - ANEXO III - Preencher'!J361</f>
        <v>174.83840000000001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1.82</v>
      </c>
      <c r="O352" s="15">
        <f>'[1]TCE - ANEXO III - Preencher'!P361</f>
        <v>0</v>
      </c>
      <c r="P352" s="16">
        <f t="shared" si="32"/>
        <v>1.82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176.6584</v>
      </c>
    </row>
    <row r="353" spans="1:28" x14ac:dyDescent="0.2">
      <c r="A353" s="8">
        <f>IFERROR(VLOOKUP(B353,'[1]DADOS (OCULTAR)'!$Q$3:$S$135,3,0),"")</f>
        <v>10583920000800</v>
      </c>
      <c r="B353" s="9" t="str">
        <f>'[1]TCE - ANEXO III - Preencher'!C362</f>
        <v>HOSPITAL MESTRE VITALINO</v>
      </c>
      <c r="C353" s="10"/>
      <c r="D353" s="11" t="str">
        <f>'[1]TCE - ANEXO III - Preencher'!E362</f>
        <v>CARLOS ALEXANDRE GOMES LIRA DOS SANTOS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513505</v>
      </c>
      <c r="G353" s="13">
        <f>IF('[1]TCE - ANEXO III - Preencher'!H362="","",'[1]TCE - ANEXO III - Preencher'!H362)</f>
        <v>45200</v>
      </c>
      <c r="H353" s="14">
        <f>'[1]TCE - ANEXO III - Preencher'!I362</f>
        <v>0</v>
      </c>
      <c r="I353" s="14">
        <f>'[1]TCE - ANEXO III - Preencher'!J362</f>
        <v>145.11519999999999</v>
      </c>
      <c r="J353" s="14">
        <f>'[1]TCE - ANEXO III - Preencher'!K362</f>
        <v>0</v>
      </c>
      <c r="K353" s="15">
        <f>'[1]TCE - ANEXO III - Preencher'!L362</f>
        <v>124.593152562</v>
      </c>
      <c r="L353" s="15">
        <f>'[1]TCE - ANEXO III - Preencher'!M362</f>
        <v>26.4</v>
      </c>
      <c r="M353" s="15">
        <f t="shared" si="31"/>
        <v>98.193152561999995</v>
      </c>
      <c r="N353" s="15">
        <f>'[1]TCE - ANEXO III - Preencher'!O362</f>
        <v>1.82</v>
      </c>
      <c r="O353" s="15">
        <f>'[1]TCE - ANEXO III - Preencher'!P362</f>
        <v>0</v>
      </c>
      <c r="P353" s="16">
        <f t="shared" si="32"/>
        <v>1.82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245.12835256199998</v>
      </c>
    </row>
    <row r="354" spans="1:28" x14ac:dyDescent="0.2">
      <c r="A354" s="8">
        <f>IFERROR(VLOOKUP(B354,'[1]DADOS (OCULTAR)'!$Q$3:$S$135,3,0),"")</f>
        <v>10583920000800</v>
      </c>
      <c r="B354" s="9" t="str">
        <f>'[1]TCE - ANEXO III - Preencher'!C363</f>
        <v>HOSPITAL MESTRE VITALINO</v>
      </c>
      <c r="C354" s="10"/>
      <c r="D354" s="11" t="str">
        <f>'[1]TCE - ANEXO III - Preencher'!E363</f>
        <v>CARLOS ANTONIO DOS SANTOS</v>
      </c>
      <c r="E354" s="9" t="str">
        <f>IF('[1]TCE - ANEXO III - Preencher'!F363="4 - Assistência Odontológica","2 - Outros Profissionais da Saúde",'[1]TCE - ANEXO III - Preencher'!F363)</f>
        <v>3 - Administrativo</v>
      </c>
      <c r="F354" s="12" t="str">
        <f>'[1]TCE - ANEXO III - Preencher'!G363</f>
        <v>521130</v>
      </c>
      <c r="G354" s="13">
        <f>IF('[1]TCE - ANEXO III - Preencher'!H363="","",'[1]TCE - ANEXO III - Preencher'!H363)</f>
        <v>45200</v>
      </c>
      <c r="H354" s="14">
        <f>'[1]TCE - ANEXO III - Preencher'!I363</f>
        <v>0</v>
      </c>
      <c r="I354" s="14">
        <f>'[1]TCE - ANEXO III - Preencher'!J363</f>
        <v>202.3648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1.82</v>
      </c>
      <c r="O354" s="15">
        <f>'[1]TCE - ANEXO III - Preencher'!P363</f>
        <v>0</v>
      </c>
      <c r="P354" s="16">
        <f t="shared" si="32"/>
        <v>1.82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204.1848</v>
      </c>
    </row>
    <row r="355" spans="1:28" x14ac:dyDescent="0.2">
      <c r="A355" s="8">
        <f>IFERROR(VLOOKUP(B355,'[1]DADOS (OCULTAR)'!$Q$3:$S$135,3,0),"")</f>
        <v>10583920000800</v>
      </c>
      <c r="B355" s="9" t="str">
        <f>'[1]TCE - ANEXO III - Preencher'!C364</f>
        <v>HOSPITAL MESTRE VITALINO</v>
      </c>
      <c r="C355" s="10"/>
      <c r="D355" s="11" t="str">
        <f>'[1]TCE - ANEXO III - Preencher'!E364</f>
        <v>CARLOS DIEGO ALVES BERNARDO</v>
      </c>
      <c r="E355" s="9" t="str">
        <f>IF('[1]TCE - ANEXO III - Preencher'!F364="4 - Assistência Odontológica","2 - Outros Profissionais da Saúde",'[1]TCE - ANEXO III - Preencher'!F364)</f>
        <v>1 - Médico</v>
      </c>
      <c r="F355" s="12" t="str">
        <f>'[1]TCE - ANEXO III - Preencher'!G364</f>
        <v>225120</v>
      </c>
      <c r="G355" s="13">
        <f>IF('[1]TCE - ANEXO III - Preencher'!H364="","",'[1]TCE - ANEXO III - Preencher'!H364)</f>
        <v>45200</v>
      </c>
      <c r="H355" s="14">
        <f>'[1]TCE - ANEXO III - Preencher'!I364</f>
        <v>0</v>
      </c>
      <c r="I355" s="14">
        <f>'[1]TCE - ANEXO III - Preencher'!J364</f>
        <v>909.26</v>
      </c>
      <c r="J355" s="14">
        <f>'[1]TCE - ANEXO III - Preencher'!K364</f>
        <v>0</v>
      </c>
      <c r="K355" s="15">
        <f>'[1]TCE - ANEXO III - Preencher'!L364</f>
        <v>124.593152562</v>
      </c>
      <c r="L355" s="15">
        <f>'[1]TCE - ANEXO III - Preencher'!M364</f>
        <v>3.56</v>
      </c>
      <c r="M355" s="15">
        <f t="shared" si="31"/>
        <v>121.033152562</v>
      </c>
      <c r="N355" s="15">
        <f>'[1]TCE - ANEXO III - Preencher'!O364</f>
        <v>6.01</v>
      </c>
      <c r="O355" s="15">
        <f>'[1]TCE - ANEXO III - Preencher'!P364</f>
        <v>1.23</v>
      </c>
      <c r="P355" s="16">
        <f t="shared" si="32"/>
        <v>4.7799999999999994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1035.0731525619999</v>
      </c>
    </row>
    <row r="356" spans="1:28" x14ac:dyDescent="0.2">
      <c r="A356" s="8">
        <f>IFERROR(VLOOKUP(B356,'[1]DADOS (OCULTAR)'!$Q$3:$S$135,3,0),"")</f>
        <v>10583920000800</v>
      </c>
      <c r="B356" s="9" t="str">
        <f>'[1]TCE - ANEXO III - Preencher'!C365</f>
        <v>HOSPITAL MESTRE VITALINO</v>
      </c>
      <c r="C356" s="10"/>
      <c r="D356" s="11" t="str">
        <f>'[1]TCE - ANEXO III - Preencher'!E365</f>
        <v>CARLOS DIEGO SANTOS FARIAS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521130</v>
      </c>
      <c r="G356" s="13">
        <f>IF('[1]TCE - ANEXO III - Preencher'!H365="","",'[1]TCE - ANEXO III - Preencher'!H365)</f>
        <v>45200</v>
      </c>
      <c r="H356" s="14">
        <f>'[1]TCE - ANEXO III - Preencher'!I365</f>
        <v>0</v>
      </c>
      <c r="I356" s="14">
        <f>'[1]TCE - ANEXO III - Preencher'!J365</f>
        <v>122.1536</v>
      </c>
      <c r="J356" s="14">
        <f>'[1]TCE - ANEXO III - Preencher'!K365</f>
        <v>0</v>
      </c>
      <c r="K356" s="15">
        <f>'[1]TCE - ANEXO III - Preencher'!L365</f>
        <v>124.593152562</v>
      </c>
      <c r="L356" s="15">
        <f>'[1]TCE - ANEXO III - Preencher'!M365</f>
        <v>26.4</v>
      </c>
      <c r="M356" s="15">
        <f t="shared" si="31"/>
        <v>98.193152561999995</v>
      </c>
      <c r="N356" s="15">
        <f>'[1]TCE - ANEXO III - Preencher'!O365</f>
        <v>1.82</v>
      </c>
      <c r="O356" s="15">
        <f>'[1]TCE - ANEXO III - Preencher'!P365</f>
        <v>0</v>
      </c>
      <c r="P356" s="16">
        <f t="shared" si="32"/>
        <v>1.82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222.166752562</v>
      </c>
    </row>
    <row r="357" spans="1:28" x14ac:dyDescent="0.2">
      <c r="A357" s="8">
        <f>IFERROR(VLOOKUP(B357,'[1]DADOS (OCULTAR)'!$Q$3:$S$135,3,0),"")</f>
        <v>10583920000800</v>
      </c>
      <c r="B357" s="9" t="str">
        <f>'[1]TCE - ANEXO III - Preencher'!C366</f>
        <v>HOSPITAL MESTRE VITALINO</v>
      </c>
      <c r="C357" s="10"/>
      <c r="D357" s="11" t="str">
        <f>'[1]TCE - ANEXO III - Preencher'!E366</f>
        <v>CARLOS EDUARDO CAVALCANTI ALMEIDA DE FREITAS</v>
      </c>
      <c r="E357" s="9" t="str">
        <f>IF('[1]TCE - ANEXO III - Preencher'!F366="4 - Assistência Odontológica","2 - Outros Profissionais da Saúde",'[1]TCE - ANEXO III - Preencher'!F366)</f>
        <v>1 - Médico</v>
      </c>
      <c r="F357" s="12" t="str">
        <f>'[1]TCE - ANEXO III - Preencher'!G366</f>
        <v>225170</v>
      </c>
      <c r="G357" s="13">
        <f>IF('[1]TCE - ANEXO III - Preencher'!H366="","",'[1]TCE - ANEXO III - Preencher'!H366)</f>
        <v>45200</v>
      </c>
      <c r="H357" s="14">
        <f>'[1]TCE - ANEXO III - Preencher'!I366</f>
        <v>0</v>
      </c>
      <c r="I357" s="14">
        <f>'[1]TCE - ANEXO III - Preencher'!J366</f>
        <v>2673.3191999999999</v>
      </c>
      <c r="J357" s="14">
        <f>'[1]TCE - ANEXO III - Preencher'!K366</f>
        <v>0</v>
      </c>
      <c r="K357" s="15">
        <f>'[1]TCE - ANEXO III - Preencher'!L366</f>
        <v>124.593152562</v>
      </c>
      <c r="L357" s="15">
        <f>'[1]TCE - ANEXO III - Preencher'!M366</f>
        <v>3.96</v>
      </c>
      <c r="M357" s="15">
        <f t="shared" si="31"/>
        <v>120.63315256200001</v>
      </c>
      <c r="N357" s="15">
        <f>'[1]TCE - ANEXO III - Preencher'!O366</f>
        <v>6.01</v>
      </c>
      <c r="O357" s="15">
        <f>'[1]TCE - ANEXO III - Preencher'!P366</f>
        <v>1.23</v>
      </c>
      <c r="P357" s="16">
        <f t="shared" si="32"/>
        <v>4.7799999999999994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2798.732352562</v>
      </c>
    </row>
    <row r="358" spans="1:28" x14ac:dyDescent="0.2">
      <c r="A358" s="8">
        <f>IFERROR(VLOOKUP(B358,'[1]DADOS (OCULTAR)'!$Q$3:$S$135,3,0),"")</f>
        <v>10583920000800</v>
      </c>
      <c r="B358" s="9" t="str">
        <f>'[1]TCE - ANEXO III - Preencher'!C367</f>
        <v>HOSPITAL MESTRE VITALINO</v>
      </c>
      <c r="C358" s="10"/>
      <c r="D358" s="11" t="str">
        <f>'[1]TCE - ANEXO III - Preencher'!E367</f>
        <v>CARLOS EDUARDO DA SILVA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763305</v>
      </c>
      <c r="G358" s="13">
        <f>IF('[1]TCE - ANEXO III - Preencher'!H367="","",'[1]TCE - ANEXO III - Preencher'!H367)</f>
        <v>45200</v>
      </c>
      <c r="H358" s="14">
        <f>'[1]TCE - ANEXO III - Preencher'!I367</f>
        <v>0</v>
      </c>
      <c r="I358" s="14">
        <f>'[1]TCE - ANEXO III - Preencher'!J367</f>
        <v>127.4408</v>
      </c>
      <c r="J358" s="14">
        <f>'[1]TCE - ANEXO III - Preencher'!K367</f>
        <v>0</v>
      </c>
      <c r="K358" s="15">
        <f>'[1]TCE - ANEXO III - Preencher'!L367</f>
        <v>124.593152562</v>
      </c>
      <c r="L358" s="15">
        <f>'[1]TCE - ANEXO III - Preencher'!M367</f>
        <v>25.52</v>
      </c>
      <c r="M358" s="15">
        <f t="shared" si="31"/>
        <v>99.073152562000004</v>
      </c>
      <c r="N358" s="15">
        <f>'[1]TCE - ANEXO III - Preencher'!O367</f>
        <v>1.82</v>
      </c>
      <c r="O358" s="15">
        <f>'[1]TCE - ANEXO III - Preencher'!P367</f>
        <v>0</v>
      </c>
      <c r="P358" s="16">
        <f t="shared" si="32"/>
        <v>1.82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228.33395256199998</v>
      </c>
    </row>
    <row r="359" spans="1:28" x14ac:dyDescent="0.2">
      <c r="A359" s="8">
        <f>IFERROR(VLOOKUP(B359,'[1]DADOS (OCULTAR)'!$Q$3:$S$135,3,0),"")</f>
        <v>10583920000800</v>
      </c>
      <c r="B359" s="9" t="str">
        <f>'[1]TCE - ANEXO III - Preencher'!C368</f>
        <v>HOSPITAL MESTRE VITALINO</v>
      </c>
      <c r="C359" s="10"/>
      <c r="D359" s="11" t="str">
        <f>'[1]TCE - ANEXO III - Preencher'!E368</f>
        <v>CARLOS EDUARDO DA SILVA NASCIMENTO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223505</v>
      </c>
      <c r="G359" s="13">
        <f>IF('[1]TCE - ANEXO III - Preencher'!H368="","",'[1]TCE - ANEXO III - Preencher'!H368)</f>
        <v>45200</v>
      </c>
      <c r="H359" s="14">
        <f>'[1]TCE - ANEXO III - Preencher'!I368</f>
        <v>0</v>
      </c>
      <c r="I359" s="14">
        <f>'[1]TCE - ANEXO III - Preencher'!J368</f>
        <v>237.1568</v>
      </c>
      <c r="J359" s="14">
        <f>'[1]TCE - ANEXO III - Preencher'!K368</f>
        <v>0</v>
      </c>
      <c r="K359" s="15">
        <f>'[1]TCE - ANEXO III - Preencher'!L368</f>
        <v>124.593152562</v>
      </c>
      <c r="L359" s="15">
        <f>'[1]TCE - ANEXO III - Preencher'!M368</f>
        <v>3.09</v>
      </c>
      <c r="M359" s="15">
        <f t="shared" si="31"/>
        <v>121.503152562</v>
      </c>
      <c r="N359" s="15">
        <f>'[1]TCE - ANEXO III - Preencher'!O368</f>
        <v>1.35</v>
      </c>
      <c r="O359" s="15">
        <f>'[1]TCE - ANEXO III - Preencher'!P368</f>
        <v>0</v>
      </c>
      <c r="P359" s="16">
        <f t="shared" si="32"/>
        <v>1.35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2746.36090909</v>
      </c>
      <c r="Y359" s="15">
        <f>'[1]TCE - ANEXO III - Preencher'!Z368</f>
        <v>0</v>
      </c>
      <c r="Z359" s="16">
        <f t="shared" si="35"/>
        <v>2746.36090909</v>
      </c>
      <c r="AA359" s="17" t="str">
        <f>IF('[1]TCE - ANEXO III - Preencher'!AB368="","",'[1]TCE - ANEXO III - Preencher'!AB368)</f>
        <v/>
      </c>
      <c r="AB359" s="15">
        <f t="shared" si="30"/>
        <v>3106.3708616519998</v>
      </c>
    </row>
    <row r="360" spans="1:28" x14ac:dyDescent="0.2">
      <c r="A360" s="8">
        <f>IFERROR(VLOOKUP(B360,'[1]DADOS (OCULTAR)'!$Q$3:$S$135,3,0),"")</f>
        <v>10583920000800</v>
      </c>
      <c r="B360" s="9" t="str">
        <f>'[1]TCE - ANEXO III - Preencher'!C369</f>
        <v>HOSPITAL MESTRE VITALINO</v>
      </c>
      <c r="C360" s="10"/>
      <c r="D360" s="11" t="str">
        <f>'[1]TCE - ANEXO III - Preencher'!E369</f>
        <v>CARLOS EDUARDO DO NASCIMENTO</v>
      </c>
      <c r="E360" s="9" t="str">
        <f>IF('[1]TCE - ANEXO III - Preencher'!F369="4 - Assistência Odontológica","2 - Outros Profissionais da Saúde",'[1]TCE - ANEXO III - Preencher'!F369)</f>
        <v>3 - Administrativo</v>
      </c>
      <c r="F360" s="12" t="str">
        <f>'[1]TCE - ANEXO III - Preencher'!G369</f>
        <v>410105</v>
      </c>
      <c r="G360" s="13">
        <f>IF('[1]TCE - ANEXO III - Preencher'!H369="","",'[1]TCE - ANEXO III - Preencher'!H369)</f>
        <v>45200</v>
      </c>
      <c r="H360" s="14">
        <f>'[1]TCE - ANEXO III - Preencher'!I369</f>
        <v>0</v>
      </c>
      <c r="I360" s="14">
        <f>'[1]TCE - ANEXO III - Preencher'!J369</f>
        <v>1003.3008</v>
      </c>
      <c r="J360" s="14">
        <f>'[1]TCE - ANEXO III - Preencher'!K369</f>
        <v>0</v>
      </c>
      <c r="K360" s="15">
        <f>'[1]TCE - ANEXO III - Preencher'!L369</f>
        <v>124.593152562</v>
      </c>
      <c r="L360" s="15">
        <f>'[1]TCE - ANEXO III - Preencher'!M369</f>
        <v>69.849999999999994</v>
      </c>
      <c r="M360" s="15">
        <f t="shared" si="31"/>
        <v>54.743152562000006</v>
      </c>
      <c r="N360" s="15">
        <f>'[1]TCE - ANEXO III - Preencher'!O369</f>
        <v>1.82</v>
      </c>
      <c r="O360" s="15">
        <f>'[1]TCE - ANEXO III - Preencher'!P369</f>
        <v>0</v>
      </c>
      <c r="P360" s="16">
        <f t="shared" si="32"/>
        <v>1.82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1059.8639525619999</v>
      </c>
    </row>
    <row r="361" spans="1:28" x14ac:dyDescent="0.2">
      <c r="A361" s="8">
        <f>IFERROR(VLOOKUP(B361,'[1]DADOS (OCULTAR)'!$Q$3:$S$135,3,0),"")</f>
        <v>10583920000800</v>
      </c>
      <c r="B361" s="9" t="str">
        <f>'[1]TCE - ANEXO III - Preencher'!C370</f>
        <v>HOSPITAL MESTRE VITALINO</v>
      </c>
      <c r="C361" s="10"/>
      <c r="D361" s="11" t="str">
        <f>'[1]TCE - ANEXO III - Preencher'!E370</f>
        <v>CARLOS EDUARDO SILVA BARBOSA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322205</v>
      </c>
      <c r="G361" s="13">
        <f>IF('[1]TCE - ANEXO III - Preencher'!H370="","",'[1]TCE - ANEXO III - Preencher'!H370)</f>
        <v>45200</v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817.65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1.82</v>
      </c>
      <c r="O361" s="15">
        <f>'[1]TCE - ANEXO III - Preencher'!P370</f>
        <v>0</v>
      </c>
      <c r="P361" s="16">
        <f t="shared" si="32"/>
        <v>1.82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819.47</v>
      </c>
    </row>
    <row r="362" spans="1:28" x14ac:dyDescent="0.2">
      <c r="A362" s="8">
        <f>IFERROR(VLOOKUP(B362,'[1]DADOS (OCULTAR)'!$Q$3:$S$135,3,0),"")</f>
        <v>10583920000800</v>
      </c>
      <c r="B362" s="9" t="str">
        <f>'[1]TCE - ANEXO III - Preencher'!C371</f>
        <v>HOSPITAL MESTRE VITALINO</v>
      </c>
      <c r="C362" s="10"/>
      <c r="D362" s="11" t="str">
        <f>'[1]TCE - ANEXO III - Preencher'!E371</f>
        <v>CARLOS EDUARDO SILVA DE OLIVEIRA</v>
      </c>
      <c r="E362" s="9" t="str">
        <f>IF('[1]TCE - ANEXO III - Preencher'!F371="4 - Assistência Odontológica","2 - Outros Profissionais da Saúde",'[1]TCE - ANEXO III - Preencher'!F371)</f>
        <v>3 - Administrativo</v>
      </c>
      <c r="F362" s="12" t="str">
        <f>'[1]TCE - ANEXO III - Preencher'!G371</f>
        <v>515110</v>
      </c>
      <c r="G362" s="13">
        <f>IF('[1]TCE - ANEXO III - Preencher'!H371="","",'[1]TCE - ANEXO III - Preencher'!H371)</f>
        <v>45200</v>
      </c>
      <c r="H362" s="14">
        <f>'[1]TCE - ANEXO III - Preencher'!I371</f>
        <v>0</v>
      </c>
      <c r="I362" s="14">
        <f>'[1]TCE - ANEXO III - Preencher'!J371</f>
        <v>140.6832</v>
      </c>
      <c r="J362" s="14">
        <f>'[1]TCE - ANEXO III - Preencher'!K371</f>
        <v>0</v>
      </c>
      <c r="K362" s="15">
        <f>'[1]TCE - ANEXO III - Preencher'!L371</f>
        <v>124.593152562</v>
      </c>
      <c r="L362" s="15">
        <f>'[1]TCE - ANEXO III - Preencher'!M371</f>
        <v>26.4</v>
      </c>
      <c r="M362" s="15">
        <f t="shared" si="31"/>
        <v>98.193152561999995</v>
      </c>
      <c r="N362" s="15">
        <f>'[1]TCE - ANEXO III - Preencher'!O371</f>
        <v>1.82</v>
      </c>
      <c r="O362" s="15">
        <f>'[1]TCE - ANEXO III - Preencher'!P371</f>
        <v>0</v>
      </c>
      <c r="P362" s="16">
        <f t="shared" si="32"/>
        <v>1.82</v>
      </c>
      <c r="Q362" s="15">
        <f>'[1]TCE - ANEXO III - Preencher'!R371</f>
        <v>307.2</v>
      </c>
      <c r="R362" s="15">
        <f>'[1]TCE - ANEXO III - Preencher'!S371</f>
        <v>79.2</v>
      </c>
      <c r="S362" s="16">
        <f t="shared" si="33"/>
        <v>228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468.69635256200002</v>
      </c>
    </row>
    <row r="363" spans="1:28" x14ac:dyDescent="0.2">
      <c r="A363" s="8">
        <f>IFERROR(VLOOKUP(B363,'[1]DADOS (OCULTAR)'!$Q$3:$S$135,3,0),"")</f>
        <v>10583920000800</v>
      </c>
      <c r="B363" s="9" t="str">
        <f>'[1]TCE - ANEXO III - Preencher'!C372</f>
        <v>HOSPITAL MESTRE VITALINO</v>
      </c>
      <c r="C363" s="10"/>
      <c r="D363" s="11" t="str">
        <f>'[1]TCE - ANEXO III - Preencher'!E372</f>
        <v>CARLOS FERNANDES CARNEIRO DE SOUSA GOMES DA SILVA</v>
      </c>
      <c r="E363" s="9" t="str">
        <f>IF('[1]TCE - ANEXO III - Preencher'!F372="4 - Assistência Odontológica","2 - Outros Profissionais da Saúde",'[1]TCE - ANEXO III - Preencher'!F372)</f>
        <v>3 - Administrativo</v>
      </c>
      <c r="F363" s="12" t="str">
        <f>'[1]TCE - ANEXO III - Preencher'!G372</f>
        <v>517410</v>
      </c>
      <c r="G363" s="13">
        <f>IF('[1]TCE - ANEXO III - Preencher'!H372="","",'[1]TCE - ANEXO III - Preencher'!H372)</f>
        <v>45200</v>
      </c>
      <c r="H363" s="14">
        <f>'[1]TCE - ANEXO III - Preencher'!I372</f>
        <v>0</v>
      </c>
      <c r="I363" s="14">
        <f>'[1]TCE - ANEXO III - Preencher'!J372</f>
        <v>135.0488</v>
      </c>
      <c r="J363" s="14">
        <f>'[1]TCE - ANEXO III - Preencher'!K372</f>
        <v>0</v>
      </c>
      <c r="K363" s="15">
        <f>'[1]TCE - ANEXO III - Preencher'!L372</f>
        <v>124.593152562</v>
      </c>
      <c r="L363" s="15">
        <f>'[1]TCE - ANEXO III - Preencher'!M372</f>
        <v>26.4</v>
      </c>
      <c r="M363" s="15">
        <f t="shared" si="31"/>
        <v>98.193152561999995</v>
      </c>
      <c r="N363" s="15">
        <f>'[1]TCE - ANEXO III - Preencher'!O372</f>
        <v>1.82</v>
      </c>
      <c r="O363" s="15">
        <f>'[1]TCE - ANEXO III - Preencher'!P372</f>
        <v>0</v>
      </c>
      <c r="P363" s="16">
        <f t="shared" si="32"/>
        <v>1.82</v>
      </c>
      <c r="Q363" s="15">
        <f>'[1]TCE - ANEXO III - Preencher'!R372</f>
        <v>307.2</v>
      </c>
      <c r="R363" s="15">
        <f>'[1]TCE - ANEXO III - Preencher'!S372</f>
        <v>79.2</v>
      </c>
      <c r="S363" s="16">
        <f t="shared" si="33"/>
        <v>228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463.06195256199999</v>
      </c>
    </row>
    <row r="364" spans="1:28" x14ac:dyDescent="0.2">
      <c r="A364" s="8">
        <f>IFERROR(VLOOKUP(B364,'[1]DADOS (OCULTAR)'!$Q$3:$S$135,3,0),"")</f>
        <v>10583920000800</v>
      </c>
      <c r="B364" s="9" t="str">
        <f>'[1]TCE - ANEXO III - Preencher'!C373</f>
        <v>HOSPITAL MESTRE VITALINO</v>
      </c>
      <c r="C364" s="10"/>
      <c r="D364" s="11" t="str">
        <f>'[1]TCE - ANEXO III - Preencher'!E373</f>
        <v>CARLOS GALVAO BRANCO ARAUJO</v>
      </c>
      <c r="E364" s="9" t="str">
        <f>IF('[1]TCE - ANEXO III - Preencher'!F373="4 - Assistência Odontológica","2 - Outros Profissionais da Saúde",'[1]TCE - ANEXO III - Preencher'!F373)</f>
        <v>1 - Médico</v>
      </c>
      <c r="F364" s="12" t="str">
        <f>'[1]TCE - ANEXO III - Preencher'!G373</f>
        <v>225150</v>
      </c>
      <c r="G364" s="13">
        <f>IF('[1]TCE - ANEXO III - Preencher'!H373="","",'[1]TCE - ANEXO III - Preencher'!H373)</f>
        <v>45200</v>
      </c>
      <c r="H364" s="14">
        <f>'[1]TCE - ANEXO III - Preencher'!I373</f>
        <v>0</v>
      </c>
      <c r="I364" s="14">
        <f>'[1]TCE - ANEXO III - Preencher'!J373</f>
        <v>1020.568</v>
      </c>
      <c r="J364" s="14">
        <f>'[1]TCE - ANEXO III - Preencher'!K373</f>
        <v>0</v>
      </c>
      <c r="K364" s="15">
        <f>'[1]TCE - ANEXO III - Preencher'!L373</f>
        <v>124.593152562</v>
      </c>
      <c r="L364" s="15">
        <f>'[1]TCE - ANEXO III - Preencher'!M373</f>
        <v>3.96</v>
      </c>
      <c r="M364" s="15">
        <f t="shared" si="31"/>
        <v>120.63315256200001</v>
      </c>
      <c r="N364" s="15">
        <f>'[1]TCE - ANEXO III - Preencher'!O373</f>
        <v>6.01</v>
      </c>
      <c r="O364" s="15">
        <f>'[1]TCE - ANEXO III - Preencher'!P373</f>
        <v>1.23</v>
      </c>
      <c r="P364" s="16">
        <f t="shared" si="32"/>
        <v>4.7799999999999994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1145.981152562</v>
      </c>
    </row>
    <row r="365" spans="1:28" x14ac:dyDescent="0.2">
      <c r="A365" s="8">
        <f>IFERROR(VLOOKUP(B365,'[1]DADOS (OCULTAR)'!$Q$3:$S$135,3,0),"")</f>
        <v>10583920000800</v>
      </c>
      <c r="B365" s="9" t="str">
        <f>'[1]TCE - ANEXO III - Preencher'!C374</f>
        <v>HOSPITAL MESTRE VITALINO</v>
      </c>
      <c r="C365" s="10"/>
      <c r="D365" s="11" t="str">
        <f>'[1]TCE - ANEXO III - Preencher'!E374</f>
        <v>CARLOS HENRIQUE BRAGA SOARES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521130</v>
      </c>
      <c r="G365" s="13">
        <f>IF('[1]TCE - ANEXO III - Preencher'!H374="","",'[1]TCE - ANEXO III - Preencher'!H374)</f>
        <v>45200</v>
      </c>
      <c r="H365" s="14">
        <f>'[1]TCE - ANEXO III - Preencher'!I374</f>
        <v>0</v>
      </c>
      <c r="I365" s="14">
        <f>'[1]TCE - ANEXO III - Preencher'!J374</f>
        <v>149.81360000000001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1.82</v>
      </c>
      <c r="O365" s="15">
        <f>'[1]TCE - ANEXO III - Preencher'!P374</f>
        <v>0</v>
      </c>
      <c r="P365" s="16">
        <f t="shared" si="32"/>
        <v>1.82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151.6336</v>
      </c>
    </row>
    <row r="366" spans="1:28" x14ac:dyDescent="0.2">
      <c r="A366" s="8">
        <f>IFERROR(VLOOKUP(B366,'[1]DADOS (OCULTAR)'!$Q$3:$S$135,3,0),"")</f>
        <v>10583920000800</v>
      </c>
      <c r="B366" s="9" t="str">
        <f>'[1]TCE - ANEXO III - Preencher'!C375</f>
        <v>HOSPITAL MESTRE VITALINO</v>
      </c>
      <c r="C366" s="10"/>
      <c r="D366" s="11" t="str">
        <f>'[1]TCE - ANEXO III - Preencher'!E375</f>
        <v>CARLOS JOSE DA SILVA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322205</v>
      </c>
      <c r="G366" s="13">
        <f>IF('[1]TCE - ANEXO III - Preencher'!H375="","",'[1]TCE - ANEXO III - Preencher'!H375)</f>
        <v>45200</v>
      </c>
      <c r="H366" s="14">
        <f>'[1]TCE - ANEXO III - Preencher'!I375</f>
        <v>0</v>
      </c>
      <c r="I366" s="14">
        <f>'[1]TCE - ANEXO III - Preencher'!J375</f>
        <v>165.6592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1.82</v>
      </c>
      <c r="O366" s="15">
        <f>'[1]TCE - ANEXO III - Preencher'!P375</f>
        <v>0</v>
      </c>
      <c r="P366" s="16">
        <f t="shared" si="32"/>
        <v>1.82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167.47919999999999</v>
      </c>
    </row>
    <row r="367" spans="1:28" x14ac:dyDescent="0.2">
      <c r="A367" s="8">
        <f>IFERROR(VLOOKUP(B367,'[1]DADOS (OCULTAR)'!$Q$3:$S$135,3,0),"")</f>
        <v>10583920000800</v>
      </c>
      <c r="B367" s="9" t="str">
        <f>'[1]TCE - ANEXO III - Preencher'!C376</f>
        <v>HOSPITAL MESTRE VITALINO</v>
      </c>
      <c r="C367" s="10"/>
      <c r="D367" s="11" t="str">
        <f>'[1]TCE - ANEXO III - Preencher'!E376</f>
        <v>CARLOS JOSE DOS SANTOS</v>
      </c>
      <c r="E367" s="9" t="str">
        <f>IF('[1]TCE - ANEXO III - Preencher'!F376="4 - Assistência Odontológica","2 - Outros Profissionais da Saúde",'[1]TCE - ANEXO III - Preencher'!F376)</f>
        <v>3 - Administrativo</v>
      </c>
      <c r="F367" s="12" t="str">
        <f>'[1]TCE - ANEXO III - Preencher'!G376</f>
        <v>514310</v>
      </c>
      <c r="G367" s="13">
        <f>IF('[1]TCE - ANEXO III - Preencher'!H376="","",'[1]TCE - ANEXO III - Preencher'!H376)</f>
        <v>45200</v>
      </c>
      <c r="H367" s="14">
        <f>'[1]TCE - ANEXO III - Preencher'!I376</f>
        <v>0</v>
      </c>
      <c r="I367" s="14">
        <f>'[1]TCE - ANEXO III - Preencher'!J376</f>
        <v>132.32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1.82</v>
      </c>
      <c r="O367" s="15">
        <f>'[1]TCE - ANEXO III - Preencher'!P376</f>
        <v>0</v>
      </c>
      <c r="P367" s="16">
        <f t="shared" si="32"/>
        <v>1.82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134.13999999999999</v>
      </c>
    </row>
    <row r="368" spans="1:28" x14ac:dyDescent="0.2">
      <c r="A368" s="8">
        <f>IFERROR(VLOOKUP(B368,'[1]DADOS (OCULTAR)'!$Q$3:$S$135,3,0),"")</f>
        <v>10583920000800</v>
      </c>
      <c r="B368" s="9" t="str">
        <f>'[1]TCE - ANEXO III - Preencher'!C377</f>
        <v>HOSPITAL MESTRE VITALINO</v>
      </c>
      <c r="C368" s="10"/>
      <c r="D368" s="11" t="str">
        <f>'[1]TCE - ANEXO III - Preencher'!E377</f>
        <v>CARLOS LAERSON SOARES</v>
      </c>
      <c r="E368" s="9" t="str">
        <f>IF('[1]TCE - ANEXO III - Preencher'!F377="4 - Assistência Odontológica","2 - Outros Profissionais da Saúde",'[1]TCE - ANEXO III - Preencher'!F377)</f>
        <v>1 - Médico</v>
      </c>
      <c r="F368" s="12" t="str">
        <f>'[1]TCE - ANEXO III - Preencher'!G377</f>
        <v>225150</v>
      </c>
      <c r="G368" s="13">
        <f>IF('[1]TCE - ANEXO III - Preencher'!H377="","",'[1]TCE - ANEXO III - Preencher'!H377)</f>
        <v>45200</v>
      </c>
      <c r="H368" s="14">
        <f>'[1]TCE - ANEXO III - Preencher'!I377</f>
        <v>0</v>
      </c>
      <c r="I368" s="14">
        <f>'[1]TCE - ANEXO III - Preencher'!J377</f>
        <v>935.30960000000005</v>
      </c>
      <c r="J368" s="14">
        <f>'[1]TCE - ANEXO III - Preencher'!K377</f>
        <v>0</v>
      </c>
      <c r="K368" s="15">
        <f>'[1]TCE - ANEXO III - Preencher'!L377</f>
        <v>124.593152562</v>
      </c>
      <c r="L368" s="15">
        <f>'[1]TCE - ANEXO III - Preencher'!M377</f>
        <v>3.96</v>
      </c>
      <c r="M368" s="15">
        <f t="shared" si="31"/>
        <v>120.63315256200001</v>
      </c>
      <c r="N368" s="15">
        <f>'[1]TCE - ANEXO III - Preencher'!O377</f>
        <v>6.01</v>
      </c>
      <c r="O368" s="15">
        <f>'[1]TCE - ANEXO III - Preencher'!P377</f>
        <v>1.23</v>
      </c>
      <c r="P368" s="16">
        <f t="shared" si="32"/>
        <v>4.7799999999999994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1060.7227525620001</v>
      </c>
    </row>
    <row r="369" spans="1:28" x14ac:dyDescent="0.2">
      <c r="A369" s="8">
        <f>IFERROR(VLOOKUP(B369,'[1]DADOS (OCULTAR)'!$Q$3:$S$135,3,0),"")</f>
        <v>10583920000800</v>
      </c>
      <c r="B369" s="9" t="str">
        <f>'[1]TCE - ANEXO III - Preencher'!C378</f>
        <v>HOSPITAL MESTRE VITALINO</v>
      </c>
      <c r="C369" s="10"/>
      <c r="D369" s="11" t="str">
        <f>'[1]TCE - ANEXO III - Preencher'!E378</f>
        <v>CARMELYTA SEMAAN BOTELHO</v>
      </c>
      <c r="E369" s="9" t="str">
        <f>IF('[1]TCE - ANEXO III - Preencher'!F378="4 - Assistência Odontológica","2 - Outros Profissionais da Saúde",'[1]TCE - ANEXO III - Preencher'!F378)</f>
        <v>1 - Médico</v>
      </c>
      <c r="F369" s="12" t="str">
        <f>'[1]TCE - ANEXO III - Preencher'!G378</f>
        <v>225121</v>
      </c>
      <c r="G369" s="13">
        <f>IF('[1]TCE - ANEXO III - Preencher'!H378="","",'[1]TCE - ANEXO III - Preencher'!H378)</f>
        <v>45200</v>
      </c>
      <c r="H369" s="14">
        <f>'[1]TCE - ANEXO III - Preencher'!I378</f>
        <v>0</v>
      </c>
      <c r="I369" s="14">
        <f>'[1]TCE - ANEXO III - Preencher'!J378</f>
        <v>854.16399999999999</v>
      </c>
      <c r="J369" s="14">
        <f>'[1]TCE - ANEXO III - Preencher'!K378</f>
        <v>0</v>
      </c>
      <c r="K369" s="15">
        <f>'[1]TCE - ANEXO III - Preencher'!L378</f>
        <v>124.593152562</v>
      </c>
      <c r="L369" s="15">
        <f>'[1]TCE - ANEXO III - Preencher'!M378</f>
        <v>3.96</v>
      </c>
      <c r="M369" s="15">
        <f t="shared" si="31"/>
        <v>120.63315256200001</v>
      </c>
      <c r="N369" s="15">
        <f>'[1]TCE - ANEXO III - Preencher'!O378</f>
        <v>6.01</v>
      </c>
      <c r="O369" s="15">
        <f>'[1]TCE - ANEXO III - Preencher'!P378</f>
        <v>1.23</v>
      </c>
      <c r="P369" s="16">
        <f t="shared" si="32"/>
        <v>4.7799999999999994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979.57715256199992</v>
      </c>
    </row>
    <row r="370" spans="1:28" x14ac:dyDescent="0.2">
      <c r="A370" s="8">
        <f>IFERROR(VLOOKUP(B370,'[1]DADOS (OCULTAR)'!$Q$3:$S$135,3,0),"")</f>
        <v>10583920000800</v>
      </c>
      <c r="B370" s="9" t="str">
        <f>'[1]TCE - ANEXO III - Preencher'!C379</f>
        <v>HOSPITAL MESTRE VITALINO</v>
      </c>
      <c r="C370" s="10"/>
      <c r="D370" s="11" t="str">
        <f>'[1]TCE - ANEXO III - Preencher'!E379</f>
        <v>CARMEN LUCIA DA SILVA SANTOS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322205</v>
      </c>
      <c r="G370" s="13">
        <f>IF('[1]TCE - ANEXO III - Preencher'!H379="","",'[1]TCE - ANEXO III - Preencher'!H379)</f>
        <v>45200</v>
      </c>
      <c r="H370" s="14">
        <f>'[1]TCE - ANEXO III - Preencher'!I379</f>
        <v>0</v>
      </c>
      <c r="I370" s="14">
        <f>'[1]TCE - ANEXO III - Preencher'!J379</f>
        <v>189.49680000000001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1.82</v>
      </c>
      <c r="O370" s="15">
        <f>'[1]TCE - ANEXO III - Preencher'!P379</f>
        <v>0</v>
      </c>
      <c r="P370" s="16">
        <f t="shared" si="32"/>
        <v>1.82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191.3168</v>
      </c>
    </row>
    <row r="371" spans="1:28" x14ac:dyDescent="0.2">
      <c r="A371" s="8">
        <f>IFERROR(VLOOKUP(B371,'[1]DADOS (OCULTAR)'!$Q$3:$S$135,3,0),"")</f>
        <v>10583920000800</v>
      </c>
      <c r="B371" s="9" t="str">
        <f>'[1]TCE - ANEXO III - Preencher'!C380</f>
        <v>HOSPITAL MESTRE VITALINO</v>
      </c>
      <c r="C371" s="10"/>
      <c r="D371" s="11" t="str">
        <f>'[1]TCE - ANEXO III - Preencher'!E380</f>
        <v>CAROLAYNE EDITE DA SILVA RAMOS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322205</v>
      </c>
      <c r="G371" s="13">
        <f>IF('[1]TCE - ANEXO III - Preencher'!H380="","",'[1]TCE - ANEXO III - Preencher'!H380)</f>
        <v>45200</v>
      </c>
      <c r="H371" s="14">
        <f>'[1]TCE - ANEXO III - Preencher'!I380</f>
        <v>0</v>
      </c>
      <c r="I371" s="14">
        <f>'[1]TCE - ANEXO III - Preencher'!J380</f>
        <v>176.90479999999999</v>
      </c>
      <c r="J371" s="14">
        <f>'[1]TCE - ANEXO III - Preencher'!K380</f>
        <v>0</v>
      </c>
      <c r="K371" s="15">
        <f>'[1]TCE - ANEXO III - Preencher'!L380</f>
        <v>124.593152562</v>
      </c>
      <c r="L371" s="15">
        <f>'[1]TCE - ANEXO III - Preencher'!M380</f>
        <v>29.39</v>
      </c>
      <c r="M371" s="15">
        <f t="shared" si="31"/>
        <v>95.203152562</v>
      </c>
      <c r="N371" s="15">
        <f>'[1]TCE - ANEXO III - Preencher'!O380</f>
        <v>1.82</v>
      </c>
      <c r="O371" s="15">
        <f>'[1]TCE - ANEXO III - Preencher'!P380</f>
        <v>0</v>
      </c>
      <c r="P371" s="16">
        <f t="shared" si="32"/>
        <v>1.82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77.55</v>
      </c>
      <c r="U371" s="15">
        <f>'[1]TCE - ANEXO III - Preencher'!V380</f>
        <v>0</v>
      </c>
      <c r="V371" s="16">
        <f t="shared" si="34"/>
        <v>77.55</v>
      </c>
      <c r="W371" s="17" t="str">
        <f>IF('[1]TCE - ANEXO III - Preencher'!X380="","",'[1]TCE - ANEXO III - Preencher'!X380)</f>
        <v>AUX.CRECHE II</v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351.47795256199998</v>
      </c>
    </row>
    <row r="372" spans="1:28" x14ac:dyDescent="0.2">
      <c r="A372" s="8">
        <f>IFERROR(VLOOKUP(B372,'[1]DADOS (OCULTAR)'!$Q$3:$S$135,3,0),"")</f>
        <v>10583920000800</v>
      </c>
      <c r="B372" s="9" t="str">
        <f>'[1]TCE - ANEXO III - Preencher'!C381</f>
        <v>HOSPITAL MESTRE VITALINO</v>
      </c>
      <c r="C372" s="10"/>
      <c r="D372" s="11" t="str">
        <f>'[1]TCE - ANEXO III - Preencher'!E381</f>
        <v>CAROLINA ALVES CELESTINO NASCIMENTO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322205</v>
      </c>
      <c r="G372" s="13">
        <f>IF('[1]TCE - ANEXO III - Preencher'!H381="","",'[1]TCE - ANEXO III - Preencher'!H381)</f>
        <v>45200</v>
      </c>
      <c r="H372" s="14">
        <f>'[1]TCE - ANEXO III - Preencher'!I381</f>
        <v>0</v>
      </c>
      <c r="I372" s="14">
        <f>'[1]TCE - ANEXO III - Preencher'!J381</f>
        <v>203.05359999999999</v>
      </c>
      <c r="J372" s="14">
        <f>'[1]TCE - ANEXO III - Preencher'!K381</f>
        <v>0</v>
      </c>
      <c r="K372" s="15">
        <f>'[1]TCE - ANEXO III - Preencher'!L381</f>
        <v>124.593152562</v>
      </c>
      <c r="L372" s="15">
        <f>'[1]TCE - ANEXO III - Preencher'!M381</f>
        <v>29.39</v>
      </c>
      <c r="M372" s="15">
        <f t="shared" si="31"/>
        <v>95.203152562</v>
      </c>
      <c r="N372" s="15">
        <f>'[1]TCE - ANEXO III - Preencher'!O381</f>
        <v>1.82</v>
      </c>
      <c r="O372" s="15">
        <f>'[1]TCE - ANEXO III - Preencher'!P381</f>
        <v>0</v>
      </c>
      <c r="P372" s="16">
        <f t="shared" si="32"/>
        <v>1.82</v>
      </c>
      <c r="Q372" s="15">
        <f>'[1]TCE - ANEXO III - Preencher'!R381</f>
        <v>115.2</v>
      </c>
      <c r="R372" s="15">
        <f>'[1]TCE - ANEXO III - Preencher'!S381</f>
        <v>0</v>
      </c>
      <c r="S372" s="16">
        <f t="shared" si="33"/>
        <v>115.2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415.27675256199996</v>
      </c>
    </row>
    <row r="373" spans="1:28" x14ac:dyDescent="0.2">
      <c r="A373" s="8">
        <f>IFERROR(VLOOKUP(B373,'[1]DADOS (OCULTAR)'!$Q$3:$S$135,3,0),"")</f>
        <v>10583920000800</v>
      </c>
      <c r="B373" s="9" t="str">
        <f>'[1]TCE - ANEXO III - Preencher'!C382</f>
        <v>HOSPITAL MESTRE VITALINO</v>
      </c>
      <c r="C373" s="10"/>
      <c r="D373" s="11" t="str">
        <f>'[1]TCE - ANEXO III - Preencher'!E382</f>
        <v>CAROLINE BEZERRA TRAJANO DOS SANTOS</v>
      </c>
      <c r="E373" s="9" t="str">
        <f>IF('[1]TCE - ANEXO III - Preencher'!F382="4 - Assistência Odontológica","2 - Outros Profissionais da Saúde",'[1]TCE - ANEXO III - Preencher'!F382)</f>
        <v>1 - Médico</v>
      </c>
      <c r="F373" s="12" t="str">
        <f>'[1]TCE - ANEXO III - Preencher'!G382</f>
        <v>225150</v>
      </c>
      <c r="G373" s="13">
        <f>IF('[1]TCE - ANEXO III - Preencher'!H382="","",'[1]TCE - ANEXO III - Preencher'!H382)</f>
        <v>45200</v>
      </c>
      <c r="H373" s="14">
        <f>'[1]TCE - ANEXO III - Preencher'!I382</f>
        <v>0</v>
      </c>
      <c r="I373" s="14">
        <f>'[1]TCE - ANEXO III - Preencher'!J382</f>
        <v>2079.4672</v>
      </c>
      <c r="J373" s="14">
        <f>'[1]TCE - ANEXO III - Preencher'!K382</f>
        <v>0</v>
      </c>
      <c r="K373" s="15">
        <f>'[1]TCE - ANEXO III - Preencher'!L382</f>
        <v>124.593152562</v>
      </c>
      <c r="L373" s="15">
        <f>'[1]TCE - ANEXO III - Preencher'!M382</f>
        <v>3.43</v>
      </c>
      <c r="M373" s="15">
        <f t="shared" si="31"/>
        <v>121.16315256199999</v>
      </c>
      <c r="N373" s="15">
        <f>'[1]TCE - ANEXO III - Preencher'!O382</f>
        <v>6.01</v>
      </c>
      <c r="O373" s="15">
        <f>'[1]TCE - ANEXO III - Preencher'!P382</f>
        <v>1.23</v>
      </c>
      <c r="P373" s="16">
        <f t="shared" si="32"/>
        <v>4.7799999999999994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2205.4103525620003</v>
      </c>
    </row>
    <row r="374" spans="1:28" x14ac:dyDescent="0.2">
      <c r="A374" s="8">
        <f>IFERROR(VLOOKUP(B374,'[1]DADOS (OCULTAR)'!$Q$3:$S$135,3,0),"")</f>
        <v>10583920000800</v>
      </c>
      <c r="B374" s="9" t="str">
        <f>'[1]TCE - ANEXO III - Preencher'!C383</f>
        <v>HOSPITAL MESTRE VITALINO</v>
      </c>
      <c r="C374" s="10"/>
      <c r="D374" s="11" t="str">
        <f>'[1]TCE - ANEXO III - Preencher'!E383</f>
        <v>CAROLINE MOURA MARINHO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223605</v>
      </c>
      <c r="G374" s="13">
        <f>IF('[1]TCE - ANEXO III - Preencher'!H383="","",'[1]TCE - ANEXO III - Preencher'!H383)</f>
        <v>45200</v>
      </c>
      <c r="H374" s="14">
        <f>'[1]TCE - ANEXO III - Preencher'!I383</f>
        <v>0</v>
      </c>
      <c r="I374" s="14">
        <f>'[1]TCE - ANEXO III - Preencher'!J383</f>
        <v>289.32319999999999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1.35</v>
      </c>
      <c r="O374" s="15">
        <f>'[1]TCE - ANEXO III - Preencher'!P383</f>
        <v>0</v>
      </c>
      <c r="P374" s="16">
        <f t="shared" si="32"/>
        <v>1.35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290.67320000000001</v>
      </c>
    </row>
    <row r="375" spans="1:28" x14ac:dyDescent="0.2">
      <c r="A375" s="8">
        <f>IFERROR(VLOOKUP(B375,'[1]DADOS (OCULTAR)'!$Q$3:$S$135,3,0),"")</f>
        <v>10583920000800</v>
      </c>
      <c r="B375" s="9" t="str">
        <f>'[1]TCE - ANEXO III - Preencher'!C384</f>
        <v>HOSPITAL MESTRE VITALINO</v>
      </c>
      <c r="C375" s="10"/>
      <c r="D375" s="11" t="str">
        <f>'[1]TCE - ANEXO III - Preencher'!E384</f>
        <v>CAROLINY SUZIANNE DE MEDEIROS LEAL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223505</v>
      </c>
      <c r="G375" s="13">
        <f>IF('[1]TCE - ANEXO III - Preencher'!H384="","",'[1]TCE - ANEXO III - Preencher'!H384)</f>
        <v>45200</v>
      </c>
      <c r="H375" s="14">
        <f>'[1]TCE - ANEXO III - Preencher'!I384</f>
        <v>0</v>
      </c>
      <c r="I375" s="14">
        <f>'[1]TCE - ANEXO III - Preencher'!J384</f>
        <v>247.05439999999999</v>
      </c>
      <c r="J375" s="14">
        <f>'[1]TCE - ANEXO III - Preencher'!K384</f>
        <v>0</v>
      </c>
      <c r="K375" s="15">
        <f>'[1]TCE - ANEXO III - Preencher'!L384</f>
        <v>124.593152562</v>
      </c>
      <c r="L375" s="15">
        <f>'[1]TCE - ANEXO III - Preencher'!M384</f>
        <v>3.09</v>
      </c>
      <c r="M375" s="15">
        <f t="shared" si="31"/>
        <v>121.503152562</v>
      </c>
      <c r="N375" s="15">
        <f>'[1]TCE - ANEXO III - Preencher'!O384</f>
        <v>1.35</v>
      </c>
      <c r="O375" s="15">
        <f>'[1]TCE - ANEXO III - Preencher'!P384</f>
        <v>0</v>
      </c>
      <c r="P375" s="16">
        <f t="shared" si="32"/>
        <v>1.35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369.90755256199998</v>
      </c>
    </row>
    <row r="376" spans="1:28" x14ac:dyDescent="0.2">
      <c r="A376" s="8">
        <f>IFERROR(VLOOKUP(B376,'[1]DADOS (OCULTAR)'!$Q$3:$S$135,3,0),"")</f>
        <v>10583920000800</v>
      </c>
      <c r="B376" s="9" t="str">
        <f>'[1]TCE - ANEXO III - Preencher'!C385</f>
        <v>HOSPITAL MESTRE VITALINO</v>
      </c>
      <c r="C376" s="10"/>
      <c r="D376" s="11" t="str">
        <f>'[1]TCE - ANEXO III - Preencher'!E385</f>
        <v>CASSIA MAYARA FERREIRA SOARES</v>
      </c>
      <c r="E376" s="9" t="str">
        <f>IF('[1]TCE - ANEXO III - Preencher'!F385="4 - Assistência Odontológica","2 - Outros Profissionais da Saúde",'[1]TCE - ANEXO III - Preencher'!F385)</f>
        <v>3 - Administrativo</v>
      </c>
      <c r="F376" s="12" t="str">
        <f>'[1]TCE - ANEXO III - Preencher'!G385</f>
        <v>521130</v>
      </c>
      <c r="G376" s="13">
        <f>IF('[1]TCE - ANEXO III - Preencher'!H385="","",'[1]TCE - ANEXO III - Preencher'!H385)</f>
        <v>45200</v>
      </c>
      <c r="H376" s="14">
        <f>'[1]TCE - ANEXO III - Preencher'!I385</f>
        <v>0</v>
      </c>
      <c r="I376" s="14">
        <f>'[1]TCE - ANEXO III - Preencher'!J385</f>
        <v>144.72319999999999</v>
      </c>
      <c r="J376" s="14">
        <f>'[1]TCE - ANEXO III - Preencher'!K385</f>
        <v>0</v>
      </c>
      <c r="K376" s="15">
        <f>'[1]TCE - ANEXO III - Preencher'!L385</f>
        <v>124.593152562</v>
      </c>
      <c r="L376" s="15">
        <f>'[1]TCE - ANEXO III - Preencher'!M385</f>
        <v>26.4</v>
      </c>
      <c r="M376" s="15">
        <f t="shared" si="31"/>
        <v>98.193152561999995</v>
      </c>
      <c r="N376" s="15">
        <f>'[1]TCE - ANEXO III - Preencher'!O385</f>
        <v>1.82</v>
      </c>
      <c r="O376" s="15">
        <f>'[1]TCE - ANEXO III - Preencher'!P385</f>
        <v>0</v>
      </c>
      <c r="P376" s="16">
        <f t="shared" si="32"/>
        <v>1.82</v>
      </c>
      <c r="Q376" s="15">
        <f>'[1]TCE - ANEXO III - Preencher'!R385</f>
        <v>307.2</v>
      </c>
      <c r="R376" s="15">
        <f>'[1]TCE - ANEXO III - Preencher'!S385</f>
        <v>79.2</v>
      </c>
      <c r="S376" s="16">
        <f t="shared" si="33"/>
        <v>228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472.73635256199998</v>
      </c>
    </row>
    <row r="377" spans="1:28" x14ac:dyDescent="0.2">
      <c r="A377" s="8">
        <f>IFERROR(VLOOKUP(B377,'[1]DADOS (OCULTAR)'!$Q$3:$S$135,3,0),"")</f>
        <v>10583920000800</v>
      </c>
      <c r="B377" s="9" t="str">
        <f>'[1]TCE - ANEXO III - Preencher'!C386</f>
        <v>HOSPITAL MESTRE VITALINO</v>
      </c>
      <c r="C377" s="10"/>
      <c r="D377" s="11" t="str">
        <f>'[1]TCE - ANEXO III - Preencher'!E386</f>
        <v>CASSIO YURI NASCIMENTO DOS SANTOS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322205</v>
      </c>
      <c r="G377" s="13">
        <f>IF('[1]TCE - ANEXO III - Preencher'!H386="","",'[1]TCE - ANEXO III - Preencher'!H386)</f>
        <v>45200</v>
      </c>
      <c r="H377" s="14">
        <f>'[1]TCE - ANEXO III - Preencher'!I386</f>
        <v>0</v>
      </c>
      <c r="I377" s="14">
        <f>'[1]TCE - ANEXO III - Preencher'!J386</f>
        <v>199.92240000000001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1.82</v>
      </c>
      <c r="O377" s="15">
        <f>'[1]TCE - ANEXO III - Preencher'!P386</f>
        <v>0</v>
      </c>
      <c r="P377" s="16">
        <f t="shared" si="32"/>
        <v>1.82</v>
      </c>
      <c r="Q377" s="15">
        <f>'[1]TCE - ANEXO III - Preencher'!R386</f>
        <v>307.2</v>
      </c>
      <c r="R377" s="15">
        <f>'[1]TCE - ANEXO III - Preencher'!S386</f>
        <v>88.17</v>
      </c>
      <c r="S377" s="16">
        <f t="shared" si="33"/>
        <v>219.02999999999997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420.77239999999995</v>
      </c>
    </row>
    <row r="378" spans="1:28" x14ac:dyDescent="0.2">
      <c r="A378" s="8">
        <f>IFERROR(VLOOKUP(B378,'[1]DADOS (OCULTAR)'!$Q$3:$S$135,3,0),"")</f>
        <v>10583920000800</v>
      </c>
      <c r="B378" s="9" t="str">
        <f>'[1]TCE - ANEXO III - Preencher'!C387</f>
        <v>HOSPITAL MESTRE VITALINO</v>
      </c>
      <c r="C378" s="10"/>
      <c r="D378" s="11" t="str">
        <f>'[1]TCE - ANEXO III - Preencher'!E387</f>
        <v>CATARINA MARIA SIMPLICIO DE ASSIS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322205</v>
      </c>
      <c r="G378" s="13">
        <f>IF('[1]TCE - ANEXO III - Preencher'!H387="","",'[1]TCE - ANEXO III - Preencher'!H387)</f>
        <v>45200</v>
      </c>
      <c r="H378" s="14">
        <f>'[1]TCE - ANEXO III - Preencher'!I387</f>
        <v>0</v>
      </c>
      <c r="I378" s="14">
        <f>'[1]TCE - ANEXO III - Preencher'!J387</f>
        <v>177.46080000000001</v>
      </c>
      <c r="J378" s="14">
        <f>'[1]TCE - ANEXO III - Preencher'!K387</f>
        <v>0</v>
      </c>
      <c r="K378" s="15">
        <f>'[1]TCE - ANEXO III - Preencher'!L387</f>
        <v>124.593152562</v>
      </c>
      <c r="L378" s="15">
        <f>'[1]TCE - ANEXO III - Preencher'!M387</f>
        <v>29.39</v>
      </c>
      <c r="M378" s="15">
        <f t="shared" si="31"/>
        <v>95.203152562</v>
      </c>
      <c r="N378" s="15">
        <f>'[1]TCE - ANEXO III - Preencher'!O387</f>
        <v>1.82</v>
      </c>
      <c r="O378" s="15">
        <f>'[1]TCE - ANEXO III - Preencher'!P387</f>
        <v>0</v>
      </c>
      <c r="P378" s="16">
        <f t="shared" si="32"/>
        <v>1.82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274.48395256200001</v>
      </c>
    </row>
    <row r="379" spans="1:28" x14ac:dyDescent="0.2">
      <c r="A379" s="8">
        <f>IFERROR(VLOOKUP(B379,'[1]DADOS (OCULTAR)'!$Q$3:$S$135,3,0),"")</f>
        <v>10583920000800</v>
      </c>
      <c r="B379" s="9" t="str">
        <f>'[1]TCE - ANEXO III - Preencher'!C388</f>
        <v>HOSPITAL MESTRE VITALINO</v>
      </c>
      <c r="C379" s="10"/>
      <c r="D379" s="11" t="str">
        <f>'[1]TCE - ANEXO III - Preencher'!E388</f>
        <v>CECILIA BEATRIZ RODRIGUES SILVA</v>
      </c>
      <c r="E379" s="9" t="str">
        <f>IF('[1]TCE - ANEXO III - Preencher'!F388="4 - Assistência Odontológica","2 - Outros Profissionais da Saúde",'[1]TCE - ANEXO III - Preencher'!F388)</f>
        <v>3 - Administrativo</v>
      </c>
      <c r="F379" s="12" t="str">
        <f>'[1]TCE - ANEXO III - Preencher'!G388</f>
        <v>411005</v>
      </c>
      <c r="G379" s="13">
        <f>IF('[1]TCE - ANEXO III - Preencher'!H388="","",'[1]TCE - ANEXO III - Preencher'!H388)</f>
        <v>45200</v>
      </c>
      <c r="H379" s="14">
        <f>'[1]TCE - ANEXO III - Preencher'!I388</f>
        <v>0</v>
      </c>
      <c r="I379" s="14">
        <f>'[1]TCE - ANEXO III - Preencher'!J388</f>
        <v>11.77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1.82</v>
      </c>
      <c r="O379" s="15">
        <f>'[1]TCE - ANEXO III - Preencher'!P388</f>
        <v>0</v>
      </c>
      <c r="P379" s="16">
        <f t="shared" si="32"/>
        <v>1.82</v>
      </c>
      <c r="Q379" s="15">
        <f>'[1]TCE - ANEXO III - Preencher'!R388</f>
        <v>403.2</v>
      </c>
      <c r="R379" s="15">
        <f>'[1]TCE - ANEXO III - Preencher'!S388</f>
        <v>143.72</v>
      </c>
      <c r="S379" s="16">
        <f t="shared" si="33"/>
        <v>259.48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273.07</v>
      </c>
    </row>
    <row r="380" spans="1:28" x14ac:dyDescent="0.2">
      <c r="A380" s="8">
        <f>IFERROR(VLOOKUP(B380,'[1]DADOS (OCULTAR)'!$Q$3:$S$135,3,0),"")</f>
        <v>10583920000800</v>
      </c>
      <c r="B380" s="9" t="str">
        <f>'[1]TCE - ANEXO III - Preencher'!C389</f>
        <v>HOSPITAL MESTRE VITALINO</v>
      </c>
      <c r="C380" s="10"/>
      <c r="D380" s="11" t="str">
        <f>'[1]TCE - ANEXO III - Preencher'!E389</f>
        <v>CELIANE DIOGENES FARIAS DE QUEIROZ CAVALCANTE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322205</v>
      </c>
      <c r="G380" s="13">
        <f>IF('[1]TCE - ANEXO III - Preencher'!H389="","",'[1]TCE - ANEXO III - Preencher'!H389)</f>
        <v>45200</v>
      </c>
      <c r="H380" s="14">
        <f>'[1]TCE - ANEXO III - Preencher'!I389</f>
        <v>0</v>
      </c>
      <c r="I380" s="14">
        <f>'[1]TCE - ANEXO III - Preencher'!J389</f>
        <v>154.0864</v>
      </c>
      <c r="J380" s="14">
        <f>'[1]TCE - ANEXO III - Preencher'!K389</f>
        <v>0</v>
      </c>
      <c r="K380" s="15">
        <f>'[1]TCE - ANEXO III - Preencher'!L389</f>
        <v>124.593152562</v>
      </c>
      <c r="L380" s="15">
        <f>'[1]TCE - ANEXO III - Preencher'!M389</f>
        <v>29.39</v>
      </c>
      <c r="M380" s="15">
        <f t="shared" si="31"/>
        <v>95.203152562</v>
      </c>
      <c r="N380" s="15">
        <f>'[1]TCE - ANEXO III - Preencher'!O389</f>
        <v>1.82</v>
      </c>
      <c r="O380" s="15">
        <f>'[1]TCE - ANEXO III - Preencher'!P389</f>
        <v>0</v>
      </c>
      <c r="P380" s="16">
        <f t="shared" si="32"/>
        <v>1.82</v>
      </c>
      <c r="Q380" s="15">
        <f>'[1]TCE - ANEXO III - Preencher'!R389</f>
        <v>307.2</v>
      </c>
      <c r="R380" s="15">
        <f>'[1]TCE - ANEXO III - Preencher'!S389</f>
        <v>88.17</v>
      </c>
      <c r="S380" s="16">
        <f t="shared" si="33"/>
        <v>219.02999999999997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470.13955256199995</v>
      </c>
    </row>
    <row r="381" spans="1:28" x14ac:dyDescent="0.2">
      <c r="A381" s="8">
        <f>IFERROR(VLOOKUP(B381,'[1]DADOS (OCULTAR)'!$Q$3:$S$135,3,0),"")</f>
        <v>10583920000800</v>
      </c>
      <c r="B381" s="9" t="str">
        <f>'[1]TCE - ANEXO III - Preencher'!C390</f>
        <v>HOSPITAL MESTRE VITALINO</v>
      </c>
      <c r="C381" s="10"/>
      <c r="D381" s="11" t="str">
        <f>'[1]TCE - ANEXO III - Preencher'!E390</f>
        <v>CESAR MAURICIO FERREIRA DA SILVA</v>
      </c>
      <c r="E381" s="9" t="str">
        <f>IF('[1]TCE - ANEXO III - Preencher'!F390="4 - Assistência Odontológica","2 - Outros Profissionais da Saúde",'[1]TCE - ANEXO III - Preencher'!F390)</f>
        <v>3 - Administrativo</v>
      </c>
      <c r="F381" s="12" t="str">
        <f>'[1]TCE - ANEXO III - Preencher'!G390</f>
        <v>514320</v>
      </c>
      <c r="G381" s="13">
        <f>IF('[1]TCE - ANEXO III - Preencher'!H390="","",'[1]TCE - ANEXO III - Preencher'!H390)</f>
        <v>45200</v>
      </c>
      <c r="H381" s="14">
        <f>'[1]TCE - ANEXO III - Preencher'!I390</f>
        <v>0</v>
      </c>
      <c r="I381" s="14">
        <f>'[1]TCE - ANEXO III - Preencher'!J390</f>
        <v>146.27760000000001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1.82</v>
      </c>
      <c r="O381" s="15">
        <f>'[1]TCE - ANEXO III - Preencher'!P390</f>
        <v>0</v>
      </c>
      <c r="P381" s="16">
        <f t="shared" si="32"/>
        <v>1.82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148.0976</v>
      </c>
    </row>
    <row r="382" spans="1:28" x14ac:dyDescent="0.2">
      <c r="A382" s="8">
        <f>IFERROR(VLOOKUP(B382,'[1]DADOS (OCULTAR)'!$Q$3:$S$135,3,0),"")</f>
        <v>10583920000800</v>
      </c>
      <c r="B382" s="9" t="str">
        <f>'[1]TCE - ANEXO III - Preencher'!C391</f>
        <v>HOSPITAL MESTRE VITALINO</v>
      </c>
      <c r="C382" s="10"/>
      <c r="D382" s="11" t="str">
        <f>'[1]TCE - ANEXO III - Preencher'!E391</f>
        <v>CESAR RICARDO BARBOSA DE LIRA</v>
      </c>
      <c r="E382" s="9" t="str">
        <f>IF('[1]TCE - ANEXO III - Preencher'!F391="4 - Assistência Odontológica","2 - Outros Profissionais da Saúde",'[1]TCE - ANEXO III - Preencher'!F391)</f>
        <v>3 - Administrativo</v>
      </c>
      <c r="F382" s="12" t="str">
        <f>'[1]TCE - ANEXO III - Preencher'!G391</f>
        <v>515110</v>
      </c>
      <c r="G382" s="13">
        <f>IF('[1]TCE - ANEXO III - Preencher'!H391="","",'[1]TCE - ANEXO III - Preencher'!H391)</f>
        <v>45200</v>
      </c>
      <c r="H382" s="14">
        <f>'[1]TCE - ANEXO III - Preencher'!I391</f>
        <v>0</v>
      </c>
      <c r="I382" s="14">
        <f>'[1]TCE - ANEXO III - Preencher'!J391</f>
        <v>124.83280000000001</v>
      </c>
      <c r="J382" s="14">
        <f>'[1]TCE - ANEXO III - Preencher'!K391</f>
        <v>0</v>
      </c>
      <c r="K382" s="15">
        <f>'[1]TCE - ANEXO III - Preencher'!L391</f>
        <v>124.593152562</v>
      </c>
      <c r="L382" s="15">
        <f>'[1]TCE - ANEXO III - Preencher'!M391</f>
        <v>26.4</v>
      </c>
      <c r="M382" s="15">
        <f t="shared" si="31"/>
        <v>98.193152561999995</v>
      </c>
      <c r="N382" s="15">
        <f>'[1]TCE - ANEXO III - Preencher'!O391</f>
        <v>1.82</v>
      </c>
      <c r="O382" s="15">
        <f>'[1]TCE - ANEXO III - Preencher'!P391</f>
        <v>0</v>
      </c>
      <c r="P382" s="16">
        <f t="shared" si="32"/>
        <v>1.82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224.84595256199998</v>
      </c>
    </row>
    <row r="383" spans="1:28" x14ac:dyDescent="0.2">
      <c r="A383" s="8">
        <f>IFERROR(VLOOKUP(B383,'[1]DADOS (OCULTAR)'!$Q$3:$S$135,3,0),"")</f>
        <v>10583920000800</v>
      </c>
      <c r="B383" s="9" t="str">
        <f>'[1]TCE - ANEXO III - Preencher'!C392</f>
        <v>HOSPITAL MESTRE VITALINO</v>
      </c>
      <c r="C383" s="10"/>
      <c r="D383" s="11" t="str">
        <f>'[1]TCE - ANEXO III - Preencher'!E392</f>
        <v>CHALANA ALMEIDA SANTOS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223505</v>
      </c>
      <c r="G383" s="13">
        <f>IF('[1]TCE - ANEXO III - Preencher'!H392="","",'[1]TCE - ANEXO III - Preencher'!H392)</f>
        <v>45200</v>
      </c>
      <c r="H383" s="14">
        <f>'[1]TCE - ANEXO III - Preencher'!I392</f>
        <v>0</v>
      </c>
      <c r="I383" s="14">
        <f>'[1]TCE - ANEXO III - Preencher'!J392</f>
        <v>387.8032</v>
      </c>
      <c r="J383" s="14">
        <f>'[1]TCE - ANEXO III - Preencher'!K392</f>
        <v>0</v>
      </c>
      <c r="K383" s="15">
        <f>'[1]TCE - ANEXO III - Preencher'!L392</f>
        <v>124.593152562</v>
      </c>
      <c r="L383" s="15">
        <f>'[1]TCE - ANEXO III - Preencher'!M392</f>
        <v>3.29</v>
      </c>
      <c r="M383" s="15">
        <f t="shared" si="31"/>
        <v>121.30315256199999</v>
      </c>
      <c r="N383" s="15">
        <f>'[1]TCE - ANEXO III - Preencher'!O392</f>
        <v>1.35</v>
      </c>
      <c r="O383" s="15">
        <f>'[1]TCE - ANEXO III - Preencher'!P392</f>
        <v>0</v>
      </c>
      <c r="P383" s="16">
        <f t="shared" si="32"/>
        <v>1.35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510.45635256200001</v>
      </c>
    </row>
    <row r="384" spans="1:28" x14ac:dyDescent="0.2">
      <c r="A384" s="8">
        <f>IFERROR(VLOOKUP(B384,'[1]DADOS (OCULTAR)'!$Q$3:$S$135,3,0),"")</f>
        <v>10583920000800</v>
      </c>
      <c r="B384" s="9" t="str">
        <f>'[1]TCE - ANEXO III - Preencher'!C393</f>
        <v>HOSPITAL MESTRE VITALINO</v>
      </c>
      <c r="C384" s="10"/>
      <c r="D384" s="11" t="str">
        <f>'[1]TCE - ANEXO III - Preencher'!E393</f>
        <v>CIBELLY NATALIA SOARES DA PAZ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322205</v>
      </c>
      <c r="G384" s="13">
        <f>IF('[1]TCE - ANEXO III - Preencher'!H393="","",'[1]TCE - ANEXO III - Preencher'!H393)</f>
        <v>45200</v>
      </c>
      <c r="H384" s="14">
        <f>'[1]TCE - ANEXO III - Preencher'!I393</f>
        <v>0</v>
      </c>
      <c r="I384" s="14">
        <f>'[1]TCE - ANEXO III - Preencher'!J393</f>
        <v>214.2944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1.82</v>
      </c>
      <c r="O384" s="15">
        <f>'[1]TCE - ANEXO III - Preencher'!P393</f>
        <v>0</v>
      </c>
      <c r="P384" s="16">
        <f t="shared" si="32"/>
        <v>1.82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77.55</v>
      </c>
      <c r="U384" s="15">
        <f>'[1]TCE - ANEXO III - Preencher'!V393</f>
        <v>0</v>
      </c>
      <c r="V384" s="16">
        <f t="shared" si="34"/>
        <v>77.55</v>
      </c>
      <c r="W384" s="17" t="str">
        <f>IF('[1]TCE - ANEXO III - Preencher'!X393="","",'[1]TCE - ANEXO III - Preencher'!X393)</f>
        <v>AUX.CRECHE FERIAS</v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293.6644</v>
      </c>
    </row>
    <row r="385" spans="1:28" x14ac:dyDescent="0.2">
      <c r="A385" s="8">
        <f>IFERROR(VLOOKUP(B385,'[1]DADOS (OCULTAR)'!$Q$3:$S$135,3,0),"")</f>
        <v>10583920000800</v>
      </c>
      <c r="B385" s="9" t="str">
        <f>'[1]TCE - ANEXO III - Preencher'!C394</f>
        <v>HOSPITAL MESTRE VITALINO</v>
      </c>
      <c r="C385" s="10"/>
      <c r="D385" s="11" t="str">
        <f>'[1]TCE - ANEXO III - Preencher'!E394</f>
        <v>CICERA APARECIDA ADJANY SOARES DE SOUZA CINTRA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223605</v>
      </c>
      <c r="G385" s="13">
        <f>IF('[1]TCE - ANEXO III - Preencher'!H394="","",'[1]TCE - ANEXO III - Preencher'!H394)</f>
        <v>45200</v>
      </c>
      <c r="H385" s="14">
        <f>'[1]TCE - ANEXO III - Preencher'!I394</f>
        <v>0</v>
      </c>
      <c r="I385" s="14">
        <f>'[1]TCE - ANEXO III - Preencher'!J394</f>
        <v>258.05680000000001</v>
      </c>
      <c r="J385" s="14">
        <f>'[1]TCE - ANEXO III - Preencher'!K394</f>
        <v>0</v>
      </c>
      <c r="K385" s="15">
        <f>'[1]TCE - ANEXO III - Preencher'!L394</f>
        <v>124.593152562</v>
      </c>
      <c r="L385" s="15">
        <f>'[1]TCE - ANEXO III - Preencher'!M394</f>
        <v>3.24</v>
      </c>
      <c r="M385" s="15">
        <f t="shared" si="31"/>
        <v>121.35315256200001</v>
      </c>
      <c r="N385" s="15">
        <f>'[1]TCE - ANEXO III - Preencher'!O394</f>
        <v>1.35</v>
      </c>
      <c r="O385" s="15">
        <f>'[1]TCE - ANEXO III - Preencher'!P394</f>
        <v>0</v>
      </c>
      <c r="P385" s="16">
        <f t="shared" si="32"/>
        <v>1.35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380.75995256200002</v>
      </c>
    </row>
    <row r="386" spans="1:28" x14ac:dyDescent="0.2">
      <c r="A386" s="8">
        <f>IFERROR(VLOOKUP(B386,'[1]DADOS (OCULTAR)'!$Q$3:$S$135,3,0),"")</f>
        <v>10583920000800</v>
      </c>
      <c r="B386" s="9" t="str">
        <f>'[1]TCE - ANEXO III - Preencher'!C395</f>
        <v>HOSPITAL MESTRE VITALINO</v>
      </c>
      <c r="C386" s="10"/>
      <c r="D386" s="11" t="str">
        <f>'[1]TCE - ANEXO III - Preencher'!E395</f>
        <v>CICERA BEZERRA DO NASCIMENTO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322205</v>
      </c>
      <c r="G386" s="13">
        <f>IF('[1]TCE - ANEXO III - Preencher'!H395="","",'[1]TCE - ANEXO III - Preencher'!H395)</f>
        <v>45200</v>
      </c>
      <c r="H386" s="14">
        <f>'[1]TCE - ANEXO III - Preencher'!I395</f>
        <v>0</v>
      </c>
      <c r="I386" s="14">
        <f>'[1]TCE - ANEXO III - Preencher'!J395</f>
        <v>178.00559999999999</v>
      </c>
      <c r="J386" s="14">
        <f>'[1]TCE - ANEXO III - Preencher'!K395</f>
        <v>0</v>
      </c>
      <c r="K386" s="15">
        <f>'[1]TCE - ANEXO III - Preencher'!L395</f>
        <v>124.593152562</v>
      </c>
      <c r="L386" s="15">
        <f>'[1]TCE - ANEXO III - Preencher'!M395</f>
        <v>29.39</v>
      </c>
      <c r="M386" s="15">
        <f t="shared" si="31"/>
        <v>95.203152562</v>
      </c>
      <c r="N386" s="15">
        <f>'[1]TCE - ANEXO III - Preencher'!O395</f>
        <v>1.82</v>
      </c>
      <c r="O386" s="15">
        <f>'[1]TCE - ANEXO III - Preencher'!P395</f>
        <v>0</v>
      </c>
      <c r="P386" s="16">
        <f t="shared" si="32"/>
        <v>1.82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275.02875256199997</v>
      </c>
    </row>
    <row r="387" spans="1:28" x14ac:dyDescent="0.2">
      <c r="A387" s="8">
        <f>IFERROR(VLOOKUP(B387,'[1]DADOS (OCULTAR)'!$Q$3:$S$135,3,0),"")</f>
        <v>10583920000800</v>
      </c>
      <c r="B387" s="9" t="str">
        <f>'[1]TCE - ANEXO III - Preencher'!C396</f>
        <v>HOSPITAL MESTRE VITALINO</v>
      </c>
      <c r="C387" s="10"/>
      <c r="D387" s="11" t="str">
        <f>'[1]TCE - ANEXO III - Preencher'!E396</f>
        <v>CICERA GOMES DE ESPINDULA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251605</v>
      </c>
      <c r="G387" s="13">
        <f>IF('[1]TCE - ANEXO III - Preencher'!H396="","",'[1]TCE - ANEXO III - Preencher'!H396)</f>
        <v>45200</v>
      </c>
      <c r="H387" s="14">
        <f>'[1]TCE - ANEXO III - Preencher'!I396</f>
        <v>0</v>
      </c>
      <c r="I387" s="14">
        <f>'[1]TCE - ANEXO III - Preencher'!J396</f>
        <v>204.49199999999999</v>
      </c>
      <c r="J387" s="14">
        <f>'[1]TCE - ANEXO III - Preencher'!K396</f>
        <v>0</v>
      </c>
      <c r="K387" s="15">
        <f>'[1]TCE - ANEXO III - Preencher'!L396</f>
        <v>124.593152562</v>
      </c>
      <c r="L387" s="15">
        <f>'[1]TCE - ANEXO III - Preencher'!M396</f>
        <v>45.84</v>
      </c>
      <c r="M387" s="15">
        <f t="shared" si="31"/>
        <v>78.753152561999997</v>
      </c>
      <c r="N387" s="15">
        <f>'[1]TCE - ANEXO III - Preencher'!O396</f>
        <v>1.82</v>
      </c>
      <c r="O387" s="15">
        <f>'[1]TCE - ANEXO III - Preencher'!P396</f>
        <v>0</v>
      </c>
      <c r="P387" s="16">
        <f t="shared" si="32"/>
        <v>1.82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285.06515256199998</v>
      </c>
    </row>
    <row r="388" spans="1:28" x14ac:dyDescent="0.2">
      <c r="A388" s="8">
        <f>IFERROR(VLOOKUP(B388,'[1]DADOS (OCULTAR)'!$Q$3:$S$135,3,0),"")</f>
        <v>10583920000800</v>
      </c>
      <c r="B388" s="9" t="str">
        <f>'[1]TCE - ANEXO III - Preencher'!C397</f>
        <v>HOSPITAL MESTRE VITALINO</v>
      </c>
      <c r="C388" s="10"/>
      <c r="D388" s="11" t="str">
        <f>'[1]TCE - ANEXO III - Preencher'!E397</f>
        <v>CICERO GIOVANNI GUEDES DE LIMA</v>
      </c>
      <c r="E388" s="9" t="str">
        <f>IF('[1]TCE - ANEXO III - Preencher'!F397="4 - Assistência Odontológica","2 - Outros Profissionais da Saúde",'[1]TCE - ANEXO III - Preencher'!F397)</f>
        <v>3 - Administrativo</v>
      </c>
      <c r="F388" s="12" t="str">
        <f>'[1]TCE - ANEXO III - Preencher'!G397</f>
        <v>515110</v>
      </c>
      <c r="G388" s="13">
        <f>IF('[1]TCE - ANEXO III - Preencher'!H397="","",'[1]TCE - ANEXO III - Preencher'!H397)</f>
        <v>45200</v>
      </c>
      <c r="H388" s="14">
        <f>'[1]TCE - ANEXO III - Preencher'!I397</f>
        <v>0</v>
      </c>
      <c r="I388" s="14">
        <f>'[1]TCE - ANEXO III - Preencher'!J397</f>
        <v>142.49760000000001</v>
      </c>
      <c r="J388" s="14">
        <f>'[1]TCE - ANEXO III - Preencher'!K397</f>
        <v>0</v>
      </c>
      <c r="K388" s="15">
        <f>'[1]TCE - ANEXO III - Preencher'!L397</f>
        <v>124.593152562</v>
      </c>
      <c r="L388" s="15">
        <f>'[1]TCE - ANEXO III - Preencher'!M397</f>
        <v>26.4</v>
      </c>
      <c r="M388" s="15">
        <f t="shared" ref="M388:M451" si="37">K388-L388</f>
        <v>98.193152561999995</v>
      </c>
      <c r="N388" s="15">
        <f>'[1]TCE - ANEXO III - Preencher'!O397</f>
        <v>1.82</v>
      </c>
      <c r="O388" s="15">
        <f>'[1]TCE - ANEXO III - Preencher'!P397</f>
        <v>0</v>
      </c>
      <c r="P388" s="16">
        <f t="shared" ref="P388:P451" si="38">N388-O388</f>
        <v>1.82</v>
      </c>
      <c r="Q388" s="15">
        <f>'[1]TCE - ANEXO III - Preencher'!R397</f>
        <v>307.2</v>
      </c>
      <c r="R388" s="15">
        <f>'[1]TCE - ANEXO III - Preencher'!S397</f>
        <v>79.2</v>
      </c>
      <c r="S388" s="16">
        <f t="shared" ref="S388:S451" si="39">Q388-R388</f>
        <v>228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470.51075256199999</v>
      </c>
    </row>
    <row r="389" spans="1:28" x14ac:dyDescent="0.2">
      <c r="A389" s="8">
        <f>IFERROR(VLOOKUP(B389,'[1]DADOS (OCULTAR)'!$Q$3:$S$135,3,0),"")</f>
        <v>10583920000800</v>
      </c>
      <c r="B389" s="9" t="str">
        <f>'[1]TCE - ANEXO III - Preencher'!C398</f>
        <v>HOSPITAL MESTRE VITALINO</v>
      </c>
      <c r="C389" s="10"/>
      <c r="D389" s="11" t="str">
        <f>'[1]TCE - ANEXO III - Preencher'!E398</f>
        <v>CICERO HELENO DE MELO</v>
      </c>
      <c r="E389" s="9" t="str">
        <f>IF('[1]TCE - ANEXO III - Preencher'!F398="4 - Assistência Odontológica","2 - Outros Profissionais da Saúde",'[1]TCE - ANEXO III - Preencher'!F398)</f>
        <v>3 - Administrativo</v>
      </c>
      <c r="F389" s="12" t="str">
        <f>'[1]TCE - ANEXO III - Preencher'!G398</f>
        <v>414105</v>
      </c>
      <c r="G389" s="13">
        <f>IF('[1]TCE - ANEXO III - Preencher'!H398="","",'[1]TCE - ANEXO III - Preencher'!H398)</f>
        <v>45200</v>
      </c>
      <c r="H389" s="14">
        <f>'[1]TCE - ANEXO III - Preencher'!I398</f>
        <v>0</v>
      </c>
      <c r="I389" s="14">
        <f>'[1]TCE - ANEXO III - Preencher'!J398</f>
        <v>129.6</v>
      </c>
      <c r="J389" s="14">
        <f>'[1]TCE - ANEXO III - Preencher'!K398</f>
        <v>0</v>
      </c>
      <c r="K389" s="15">
        <f>'[1]TCE - ANEXO III - Preencher'!L398</f>
        <v>124.593152562</v>
      </c>
      <c r="L389" s="15">
        <f>'[1]TCE - ANEXO III - Preencher'!M398</f>
        <v>26.4</v>
      </c>
      <c r="M389" s="15">
        <f t="shared" si="37"/>
        <v>98.193152561999995</v>
      </c>
      <c r="N389" s="15">
        <f>'[1]TCE - ANEXO III - Preencher'!O398</f>
        <v>1.82</v>
      </c>
      <c r="O389" s="15">
        <f>'[1]TCE - ANEXO III - Preencher'!P398</f>
        <v>0</v>
      </c>
      <c r="P389" s="16">
        <f t="shared" si="38"/>
        <v>1.82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229.61315256199998</v>
      </c>
    </row>
    <row r="390" spans="1:28" x14ac:dyDescent="0.2">
      <c r="A390" s="8">
        <f>IFERROR(VLOOKUP(B390,'[1]DADOS (OCULTAR)'!$Q$3:$S$135,3,0),"")</f>
        <v>10583920000800</v>
      </c>
      <c r="B390" s="9" t="str">
        <f>'[1]TCE - ANEXO III - Preencher'!C399</f>
        <v>HOSPITAL MESTRE VITALINO</v>
      </c>
      <c r="C390" s="10"/>
      <c r="D390" s="11" t="str">
        <f>'[1]TCE - ANEXO III - Preencher'!E399</f>
        <v>CICERO JOSE DE MACEDO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322205</v>
      </c>
      <c r="G390" s="13">
        <f>IF('[1]TCE - ANEXO III - Preencher'!H399="","",'[1]TCE - ANEXO III - Preencher'!H399)</f>
        <v>45200</v>
      </c>
      <c r="H390" s="14">
        <f>'[1]TCE - ANEXO III - Preencher'!I399</f>
        <v>0</v>
      </c>
      <c r="I390" s="14">
        <f>'[1]TCE - ANEXO III - Preencher'!J399</f>
        <v>192.51679999999999</v>
      </c>
      <c r="J390" s="14">
        <f>'[1]TCE - ANEXO III - Preencher'!K399</f>
        <v>0</v>
      </c>
      <c r="K390" s="15">
        <f>'[1]TCE - ANEXO III - Preencher'!L399</f>
        <v>124.593152562</v>
      </c>
      <c r="L390" s="15">
        <f>'[1]TCE - ANEXO III - Preencher'!M399</f>
        <v>29.39</v>
      </c>
      <c r="M390" s="15">
        <f t="shared" si="37"/>
        <v>95.203152562</v>
      </c>
      <c r="N390" s="15">
        <f>'[1]TCE - ANEXO III - Preencher'!O399</f>
        <v>1.82</v>
      </c>
      <c r="O390" s="15">
        <f>'[1]TCE - ANEXO III - Preencher'!P399</f>
        <v>0</v>
      </c>
      <c r="P390" s="16">
        <f t="shared" si="38"/>
        <v>1.82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289.539952562</v>
      </c>
    </row>
    <row r="391" spans="1:28" x14ac:dyDescent="0.2">
      <c r="A391" s="8">
        <f>IFERROR(VLOOKUP(B391,'[1]DADOS (OCULTAR)'!$Q$3:$S$135,3,0),"")</f>
        <v>10583920000800</v>
      </c>
      <c r="B391" s="9" t="str">
        <f>'[1]TCE - ANEXO III - Preencher'!C400</f>
        <v>HOSPITAL MESTRE VITALINO</v>
      </c>
      <c r="C391" s="10"/>
      <c r="D391" s="11" t="str">
        <f>'[1]TCE - ANEXO III - Preencher'!E400</f>
        <v>CICERO SOARES DE OLIVEIRA</v>
      </c>
      <c r="E391" s="9" t="str">
        <f>IF('[1]TCE - ANEXO III - Preencher'!F400="4 - Assistência Odontológica","2 - Outros Profissionais da Saúde",'[1]TCE - ANEXO III - Preencher'!F400)</f>
        <v>3 - Administrativo</v>
      </c>
      <c r="F391" s="12" t="str">
        <f>'[1]TCE - ANEXO III - Preencher'!G400</f>
        <v>514320</v>
      </c>
      <c r="G391" s="13">
        <f>IF('[1]TCE - ANEXO III - Preencher'!H400="","",'[1]TCE - ANEXO III - Preencher'!H400)</f>
        <v>45200</v>
      </c>
      <c r="H391" s="14">
        <f>'[1]TCE - ANEXO III - Preencher'!I400</f>
        <v>0</v>
      </c>
      <c r="I391" s="14">
        <f>'[1]TCE - ANEXO III - Preencher'!J400</f>
        <v>146.14400000000001</v>
      </c>
      <c r="J391" s="14">
        <f>'[1]TCE - ANEXO III - Preencher'!K400</f>
        <v>0</v>
      </c>
      <c r="K391" s="15">
        <f>'[1]TCE - ANEXO III - Preencher'!L400</f>
        <v>124.593152562</v>
      </c>
      <c r="L391" s="15">
        <f>'[1]TCE - ANEXO III - Preencher'!M400</f>
        <v>26.4</v>
      </c>
      <c r="M391" s="15">
        <f t="shared" si="37"/>
        <v>98.193152561999995</v>
      </c>
      <c r="N391" s="15">
        <f>'[1]TCE - ANEXO III - Preencher'!O400</f>
        <v>1.82</v>
      </c>
      <c r="O391" s="15">
        <f>'[1]TCE - ANEXO III - Preencher'!P400</f>
        <v>0</v>
      </c>
      <c r="P391" s="16">
        <f t="shared" si="38"/>
        <v>1.82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246.15715256199999</v>
      </c>
    </row>
    <row r="392" spans="1:28" x14ac:dyDescent="0.2">
      <c r="A392" s="8">
        <f>IFERROR(VLOOKUP(B392,'[1]DADOS (OCULTAR)'!$Q$3:$S$135,3,0),"")</f>
        <v>10583920000800</v>
      </c>
      <c r="B392" s="9" t="str">
        <f>'[1]TCE - ANEXO III - Preencher'!C401</f>
        <v>HOSPITAL MESTRE VITALINO</v>
      </c>
      <c r="C392" s="10"/>
      <c r="D392" s="11" t="str">
        <f>'[1]TCE - ANEXO III - Preencher'!E401</f>
        <v>CILENE MOREIRA DA SILVA NASCIMENTO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322205</v>
      </c>
      <c r="G392" s="13">
        <f>IF('[1]TCE - ANEXO III - Preencher'!H401="","",'[1]TCE - ANEXO III - Preencher'!H401)</f>
        <v>45200</v>
      </c>
      <c r="H392" s="14">
        <f>'[1]TCE - ANEXO III - Preencher'!I401</f>
        <v>0</v>
      </c>
      <c r="I392" s="14">
        <f>'[1]TCE - ANEXO III - Preencher'!J401</f>
        <v>162.84960000000001</v>
      </c>
      <c r="J392" s="14">
        <f>'[1]TCE - ANEXO III - Preencher'!K401</f>
        <v>0</v>
      </c>
      <c r="K392" s="15">
        <f>'[1]TCE - ANEXO III - Preencher'!L401</f>
        <v>124.593152562</v>
      </c>
      <c r="L392" s="15">
        <f>'[1]TCE - ANEXO III - Preencher'!M401</f>
        <v>29.39</v>
      </c>
      <c r="M392" s="15">
        <f t="shared" si="37"/>
        <v>95.203152562</v>
      </c>
      <c r="N392" s="15">
        <f>'[1]TCE - ANEXO III - Preencher'!O401</f>
        <v>1.82</v>
      </c>
      <c r="O392" s="15">
        <f>'[1]TCE - ANEXO III - Preencher'!P401</f>
        <v>0</v>
      </c>
      <c r="P392" s="16">
        <f t="shared" si="38"/>
        <v>1.82</v>
      </c>
      <c r="Q392" s="15">
        <f>'[1]TCE - ANEXO III - Preencher'!R401</f>
        <v>307.2</v>
      </c>
      <c r="R392" s="15">
        <f>'[1]TCE - ANEXO III - Preencher'!S401</f>
        <v>88.17</v>
      </c>
      <c r="S392" s="16">
        <f t="shared" si="39"/>
        <v>219.02999999999997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478.90275256199999</v>
      </c>
    </row>
    <row r="393" spans="1:28" x14ac:dyDescent="0.2">
      <c r="A393" s="8">
        <f>IFERROR(VLOOKUP(B393,'[1]DADOS (OCULTAR)'!$Q$3:$S$135,3,0),"")</f>
        <v>10583920000800</v>
      </c>
      <c r="B393" s="9" t="str">
        <f>'[1]TCE - ANEXO III - Preencher'!C402</f>
        <v>HOSPITAL MESTRE VITALINO</v>
      </c>
      <c r="C393" s="10"/>
      <c r="D393" s="11" t="str">
        <f>'[1]TCE - ANEXO III - Preencher'!E402</f>
        <v>CINTHYA THAIS PIMENTEL TABOSA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322205</v>
      </c>
      <c r="G393" s="13">
        <f>IF('[1]TCE - ANEXO III - Preencher'!H402="","",'[1]TCE - ANEXO III - Preencher'!H402)</f>
        <v>45200</v>
      </c>
      <c r="H393" s="14">
        <f>'[1]TCE - ANEXO III - Preencher'!I402</f>
        <v>0</v>
      </c>
      <c r="I393" s="14">
        <f>'[1]TCE - ANEXO III - Preencher'!J402</f>
        <v>161.62960000000001</v>
      </c>
      <c r="J393" s="14">
        <f>'[1]TCE - ANEXO III - Preencher'!K402</f>
        <v>0</v>
      </c>
      <c r="K393" s="15">
        <f>'[1]TCE - ANEXO III - Preencher'!L402</f>
        <v>124.593152562</v>
      </c>
      <c r="L393" s="15">
        <f>'[1]TCE - ANEXO III - Preencher'!M402</f>
        <v>22.53</v>
      </c>
      <c r="M393" s="15">
        <f t="shared" si="37"/>
        <v>102.063152562</v>
      </c>
      <c r="N393" s="15">
        <f>'[1]TCE - ANEXO III - Preencher'!O402</f>
        <v>1.82</v>
      </c>
      <c r="O393" s="15">
        <f>'[1]TCE - ANEXO III - Preencher'!P402</f>
        <v>0</v>
      </c>
      <c r="P393" s="16">
        <f t="shared" si="38"/>
        <v>1.82</v>
      </c>
      <c r="Q393" s="15">
        <f>'[1]TCE - ANEXO III - Preencher'!R402</f>
        <v>403.2</v>
      </c>
      <c r="R393" s="15">
        <f>'[1]TCE - ANEXO III - Preencher'!S402</f>
        <v>88.17</v>
      </c>
      <c r="S393" s="16">
        <f t="shared" si="39"/>
        <v>315.02999999999997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580.54275256200003</v>
      </c>
    </row>
    <row r="394" spans="1:28" x14ac:dyDescent="0.2">
      <c r="A394" s="8">
        <f>IFERROR(VLOOKUP(B394,'[1]DADOS (OCULTAR)'!$Q$3:$S$135,3,0),"")</f>
        <v>10583920000800</v>
      </c>
      <c r="B394" s="9" t="str">
        <f>'[1]TCE - ANEXO III - Preencher'!C403</f>
        <v>HOSPITAL MESTRE VITALINO</v>
      </c>
      <c r="C394" s="10"/>
      <c r="D394" s="11" t="str">
        <f>'[1]TCE - ANEXO III - Preencher'!E403</f>
        <v>CINTIA KELLY MONTEIRO DE OLIVEIRA</v>
      </c>
      <c r="E394" s="9" t="str">
        <f>IF('[1]TCE - ANEXO III - Preencher'!F403="4 - Assistência Odontológica","2 - Outros Profissionais da Saúde",'[1]TCE - ANEXO III - Preencher'!F403)</f>
        <v>1 - Médico</v>
      </c>
      <c r="F394" s="12" t="str">
        <f>'[1]TCE - ANEXO III - Preencher'!G403</f>
        <v>225125</v>
      </c>
      <c r="G394" s="13">
        <f>IF('[1]TCE - ANEXO III - Preencher'!H403="","",'[1]TCE - ANEXO III - Preencher'!H403)</f>
        <v>45200</v>
      </c>
      <c r="H394" s="14">
        <f>'[1]TCE - ANEXO III - Preencher'!I403</f>
        <v>0</v>
      </c>
      <c r="I394" s="14">
        <f>'[1]TCE - ANEXO III - Preencher'!J403</f>
        <v>1053.5311999999999</v>
      </c>
      <c r="J394" s="14">
        <f>'[1]TCE - ANEXO III - Preencher'!K403</f>
        <v>0</v>
      </c>
      <c r="K394" s="15">
        <f>'[1]TCE - ANEXO III - Preencher'!L403</f>
        <v>124.593152562</v>
      </c>
      <c r="L394" s="15">
        <f>'[1]TCE - ANEXO III - Preencher'!M403</f>
        <v>3.96</v>
      </c>
      <c r="M394" s="15">
        <f t="shared" si="37"/>
        <v>120.63315256200001</v>
      </c>
      <c r="N394" s="15">
        <f>'[1]TCE - ANEXO III - Preencher'!O403</f>
        <v>6.01</v>
      </c>
      <c r="O394" s="15">
        <f>'[1]TCE - ANEXO III - Preencher'!P403</f>
        <v>1.23</v>
      </c>
      <c r="P394" s="16">
        <f t="shared" si="38"/>
        <v>4.7799999999999994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1178.9443525619999</v>
      </c>
    </row>
    <row r="395" spans="1:28" x14ac:dyDescent="0.2">
      <c r="A395" s="8">
        <f>IFERROR(VLOOKUP(B395,'[1]DADOS (OCULTAR)'!$Q$3:$S$135,3,0),"")</f>
        <v>10583920000800</v>
      </c>
      <c r="B395" s="9" t="str">
        <f>'[1]TCE - ANEXO III - Preencher'!C404</f>
        <v>HOSPITAL MESTRE VITALINO</v>
      </c>
      <c r="C395" s="10"/>
      <c r="D395" s="11" t="str">
        <f>'[1]TCE - ANEXO III - Preencher'!E404</f>
        <v>CLARIANA ARAUJO SALES OLIVEIRA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223505</v>
      </c>
      <c r="G395" s="13">
        <f>IF('[1]TCE - ANEXO III - Preencher'!H404="","",'[1]TCE - ANEXO III - Preencher'!H404)</f>
        <v>45200</v>
      </c>
      <c r="H395" s="14">
        <f>'[1]TCE - ANEXO III - Preencher'!I404</f>
        <v>0</v>
      </c>
      <c r="I395" s="14">
        <f>'[1]TCE - ANEXO III - Preencher'!J404</f>
        <v>242.3272</v>
      </c>
      <c r="J395" s="14">
        <f>'[1]TCE - ANEXO III - Preencher'!K404</f>
        <v>0</v>
      </c>
      <c r="K395" s="15">
        <f>'[1]TCE - ANEXO III - Preencher'!L404</f>
        <v>124.593152562</v>
      </c>
      <c r="L395" s="15">
        <f>'[1]TCE - ANEXO III - Preencher'!M404</f>
        <v>3.01</v>
      </c>
      <c r="M395" s="15">
        <f t="shared" si="37"/>
        <v>121.583152562</v>
      </c>
      <c r="N395" s="15">
        <f>'[1]TCE - ANEXO III - Preencher'!O404</f>
        <v>1.35</v>
      </c>
      <c r="O395" s="15">
        <f>'[1]TCE - ANEXO III - Preencher'!P404</f>
        <v>0</v>
      </c>
      <c r="P395" s="16">
        <f t="shared" si="38"/>
        <v>1.35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365.26035256200004</v>
      </c>
    </row>
    <row r="396" spans="1:28" x14ac:dyDescent="0.2">
      <c r="A396" s="8">
        <f>IFERROR(VLOOKUP(B396,'[1]DADOS (OCULTAR)'!$Q$3:$S$135,3,0),"")</f>
        <v>10583920000800</v>
      </c>
      <c r="B396" s="9" t="str">
        <f>'[1]TCE - ANEXO III - Preencher'!C405</f>
        <v>HOSPITAL MESTRE VITALINO</v>
      </c>
      <c r="C396" s="10"/>
      <c r="D396" s="11" t="str">
        <f>'[1]TCE - ANEXO III - Preencher'!E405</f>
        <v>CLARISSA SIQUEIRA PESSOA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223405</v>
      </c>
      <c r="G396" s="13">
        <f>IF('[1]TCE - ANEXO III - Preencher'!H405="","",'[1]TCE - ANEXO III - Preencher'!H405)</f>
        <v>45200</v>
      </c>
      <c r="H396" s="14">
        <f>'[1]TCE - ANEXO III - Preencher'!I405</f>
        <v>0</v>
      </c>
      <c r="I396" s="14">
        <f>'[1]TCE - ANEXO III - Preencher'!J405</f>
        <v>366.93920000000003</v>
      </c>
      <c r="J396" s="14">
        <f>'[1]TCE - ANEXO III - Preencher'!K405</f>
        <v>0</v>
      </c>
      <c r="K396" s="15">
        <f>'[1]TCE - ANEXO III - Preencher'!L405</f>
        <v>124.593152562</v>
      </c>
      <c r="L396" s="15">
        <f>'[1]TCE - ANEXO III - Preencher'!M405</f>
        <v>15.73</v>
      </c>
      <c r="M396" s="15">
        <f t="shared" si="37"/>
        <v>108.863152562</v>
      </c>
      <c r="N396" s="15">
        <f>'[1]TCE - ANEXO III - Preencher'!O405</f>
        <v>1.82</v>
      </c>
      <c r="O396" s="15">
        <f>'[1]TCE - ANEXO III - Preencher'!P405</f>
        <v>0</v>
      </c>
      <c r="P396" s="16">
        <f t="shared" si="38"/>
        <v>1.82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477.622352562</v>
      </c>
    </row>
    <row r="397" spans="1:28" x14ac:dyDescent="0.2">
      <c r="A397" s="8">
        <f>IFERROR(VLOOKUP(B397,'[1]DADOS (OCULTAR)'!$Q$3:$S$135,3,0),"")</f>
        <v>10583920000800</v>
      </c>
      <c r="B397" s="9" t="str">
        <f>'[1]TCE - ANEXO III - Preencher'!C406</f>
        <v>HOSPITAL MESTRE VITALINO</v>
      </c>
      <c r="C397" s="10"/>
      <c r="D397" s="11" t="str">
        <f>'[1]TCE - ANEXO III - Preencher'!E406</f>
        <v>CLAUDECI CABRAL DE ARAUJO</v>
      </c>
      <c r="E397" s="9" t="str">
        <f>IF('[1]TCE - ANEXO III - Preencher'!F406="4 - Assistência Odontológica","2 - Outros Profissionais da Saúde",'[1]TCE - ANEXO III - Preencher'!F406)</f>
        <v>3 - Administrativo</v>
      </c>
      <c r="F397" s="12" t="str">
        <f>'[1]TCE - ANEXO III - Preencher'!G406</f>
        <v>521130</v>
      </c>
      <c r="G397" s="13">
        <f>IF('[1]TCE - ANEXO III - Preencher'!H406="","",'[1]TCE - ANEXO III - Preencher'!H406)</f>
        <v>45200</v>
      </c>
      <c r="H397" s="14">
        <f>'[1]TCE - ANEXO III - Preencher'!I406</f>
        <v>0</v>
      </c>
      <c r="I397" s="14">
        <f>'[1]TCE - ANEXO III - Preencher'!J406</f>
        <v>161.6</v>
      </c>
      <c r="J397" s="14">
        <f>'[1]TCE - ANEXO III - Preencher'!K406</f>
        <v>0</v>
      </c>
      <c r="K397" s="15">
        <f>'[1]TCE - ANEXO III - Preencher'!L406</f>
        <v>124.593152562</v>
      </c>
      <c r="L397" s="15">
        <f>'[1]TCE - ANEXO III - Preencher'!M406</f>
        <v>26.4</v>
      </c>
      <c r="M397" s="15">
        <f t="shared" si="37"/>
        <v>98.193152561999995</v>
      </c>
      <c r="N397" s="15">
        <f>'[1]TCE - ANEXO III - Preencher'!O406</f>
        <v>1.82</v>
      </c>
      <c r="O397" s="15">
        <f>'[1]TCE - ANEXO III - Preencher'!P406</f>
        <v>0</v>
      </c>
      <c r="P397" s="16">
        <f t="shared" si="38"/>
        <v>1.82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261.61315256199998</v>
      </c>
    </row>
    <row r="398" spans="1:28" x14ac:dyDescent="0.2">
      <c r="A398" s="8">
        <f>IFERROR(VLOOKUP(B398,'[1]DADOS (OCULTAR)'!$Q$3:$S$135,3,0),"")</f>
        <v>10583920000800</v>
      </c>
      <c r="B398" s="9" t="str">
        <f>'[1]TCE - ANEXO III - Preencher'!C407</f>
        <v>HOSPITAL MESTRE VITALINO</v>
      </c>
      <c r="C398" s="10"/>
      <c r="D398" s="11" t="str">
        <f>'[1]TCE - ANEXO III - Preencher'!E407</f>
        <v>CLAUDENICE ADAUTA DA SILVA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322205</v>
      </c>
      <c r="G398" s="13">
        <f>IF('[1]TCE - ANEXO III - Preencher'!H407="","",'[1]TCE - ANEXO III - Preencher'!H407)</f>
        <v>45200</v>
      </c>
      <c r="H398" s="14">
        <f>'[1]TCE - ANEXO III - Preencher'!I407</f>
        <v>0</v>
      </c>
      <c r="I398" s="14">
        <f>'[1]TCE - ANEXO III - Preencher'!J407</f>
        <v>153.35679999999999</v>
      </c>
      <c r="J398" s="14">
        <f>'[1]TCE - ANEXO III - Preencher'!K407</f>
        <v>0</v>
      </c>
      <c r="K398" s="15">
        <f>'[1]TCE - ANEXO III - Preencher'!L407</f>
        <v>124.593152562</v>
      </c>
      <c r="L398" s="15">
        <f>'[1]TCE - ANEXO III - Preencher'!M407</f>
        <v>29.39</v>
      </c>
      <c r="M398" s="15">
        <f t="shared" si="37"/>
        <v>95.203152562</v>
      </c>
      <c r="N398" s="15">
        <f>'[1]TCE - ANEXO III - Preencher'!O407</f>
        <v>1.82</v>
      </c>
      <c r="O398" s="15">
        <f>'[1]TCE - ANEXO III - Preencher'!P407</f>
        <v>0</v>
      </c>
      <c r="P398" s="16">
        <f t="shared" si="38"/>
        <v>1.82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250.37995256199997</v>
      </c>
    </row>
    <row r="399" spans="1:28" x14ac:dyDescent="0.2">
      <c r="A399" s="8">
        <f>IFERROR(VLOOKUP(B399,'[1]DADOS (OCULTAR)'!$Q$3:$S$135,3,0),"")</f>
        <v>10583920000800</v>
      </c>
      <c r="B399" s="9" t="str">
        <f>'[1]TCE - ANEXO III - Preencher'!C408</f>
        <v>HOSPITAL MESTRE VITALINO</v>
      </c>
      <c r="C399" s="10"/>
      <c r="D399" s="11" t="str">
        <f>'[1]TCE - ANEXO III - Preencher'!E408</f>
        <v>CLAUDENICE MARIA DO NASCIMENTO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322205</v>
      </c>
      <c r="G399" s="13">
        <f>IF('[1]TCE - ANEXO III - Preencher'!H408="","",'[1]TCE - ANEXO III - Preencher'!H408)</f>
        <v>45200</v>
      </c>
      <c r="H399" s="14">
        <f>'[1]TCE - ANEXO III - Preencher'!I408</f>
        <v>0</v>
      </c>
      <c r="I399" s="14">
        <f>'[1]TCE - ANEXO III - Preencher'!J408</f>
        <v>158.38560000000001</v>
      </c>
      <c r="J399" s="14">
        <f>'[1]TCE - ANEXO III - Preencher'!K408</f>
        <v>0</v>
      </c>
      <c r="K399" s="15">
        <f>'[1]TCE - ANEXO III - Preencher'!L408</f>
        <v>124.593152562</v>
      </c>
      <c r="L399" s="15">
        <f>'[1]TCE - ANEXO III - Preencher'!M408</f>
        <v>29.39</v>
      </c>
      <c r="M399" s="15">
        <f t="shared" si="37"/>
        <v>95.203152562</v>
      </c>
      <c r="N399" s="15">
        <f>'[1]TCE - ANEXO III - Preencher'!O408</f>
        <v>1.82</v>
      </c>
      <c r="O399" s="15">
        <f>'[1]TCE - ANEXO III - Preencher'!P408</f>
        <v>0</v>
      </c>
      <c r="P399" s="16">
        <f t="shared" si="38"/>
        <v>1.82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255.40875256200002</v>
      </c>
    </row>
    <row r="400" spans="1:28" x14ac:dyDescent="0.2">
      <c r="A400" s="8">
        <f>IFERROR(VLOOKUP(B400,'[1]DADOS (OCULTAR)'!$Q$3:$S$135,3,0),"")</f>
        <v>10583920000800</v>
      </c>
      <c r="B400" s="9" t="str">
        <f>'[1]TCE - ANEXO III - Preencher'!C409</f>
        <v>HOSPITAL MESTRE VITALINO</v>
      </c>
      <c r="C400" s="10"/>
      <c r="D400" s="11" t="str">
        <f>'[1]TCE - ANEXO III - Preencher'!E409</f>
        <v>CLAUDERLANE DE LUCENA SILVA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322205</v>
      </c>
      <c r="G400" s="13">
        <f>IF('[1]TCE - ANEXO III - Preencher'!H409="","",'[1]TCE - ANEXO III - Preencher'!H409)</f>
        <v>45200</v>
      </c>
      <c r="H400" s="14">
        <f>'[1]TCE - ANEXO III - Preencher'!I409</f>
        <v>0</v>
      </c>
      <c r="I400" s="14">
        <f>'[1]TCE - ANEXO III - Preencher'!J409</f>
        <v>149.87440000000001</v>
      </c>
      <c r="J400" s="14">
        <f>'[1]TCE - ANEXO III - Preencher'!K409</f>
        <v>0</v>
      </c>
      <c r="K400" s="15">
        <f>'[1]TCE - ANEXO III - Preencher'!L409</f>
        <v>124.593152562</v>
      </c>
      <c r="L400" s="15">
        <f>'[1]TCE - ANEXO III - Preencher'!M409</f>
        <v>29.39</v>
      </c>
      <c r="M400" s="15">
        <f t="shared" si="37"/>
        <v>95.203152562</v>
      </c>
      <c r="N400" s="15">
        <f>'[1]TCE - ANEXO III - Preencher'!O409</f>
        <v>1.82</v>
      </c>
      <c r="O400" s="15">
        <f>'[1]TCE - ANEXO III - Preencher'!P409</f>
        <v>0</v>
      </c>
      <c r="P400" s="16">
        <f t="shared" si="38"/>
        <v>1.82</v>
      </c>
      <c r="Q400" s="15">
        <f>'[1]TCE - ANEXO III - Preencher'!R409</f>
        <v>153.6</v>
      </c>
      <c r="R400" s="15">
        <f>'[1]TCE - ANEXO III - Preencher'!S409</f>
        <v>88.17</v>
      </c>
      <c r="S400" s="16">
        <f t="shared" si="39"/>
        <v>65.429999999999993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312.32755256199999</v>
      </c>
    </row>
    <row r="401" spans="1:28" x14ac:dyDescent="0.2">
      <c r="A401" s="8">
        <f>IFERROR(VLOOKUP(B401,'[1]DADOS (OCULTAR)'!$Q$3:$S$135,3,0),"")</f>
        <v>10583920000800</v>
      </c>
      <c r="B401" s="9" t="str">
        <f>'[1]TCE - ANEXO III - Preencher'!C410</f>
        <v>HOSPITAL MESTRE VITALINO</v>
      </c>
      <c r="C401" s="10"/>
      <c r="D401" s="11" t="str">
        <f>'[1]TCE - ANEXO III - Preencher'!E410</f>
        <v>CLAUDIA MARIA DA SILVA</v>
      </c>
      <c r="E401" s="9" t="str">
        <f>IF('[1]TCE - ANEXO III - Preencher'!F410="4 - Assistência Odontológica","2 - Outros Profissionais da Saúde",'[1]TCE - ANEXO III - Preencher'!F410)</f>
        <v>3 - Administrativo</v>
      </c>
      <c r="F401" s="12" t="str">
        <f>'[1]TCE - ANEXO III - Preencher'!G410</f>
        <v>514320</v>
      </c>
      <c r="G401" s="13">
        <f>IF('[1]TCE - ANEXO III - Preencher'!H410="","",'[1]TCE - ANEXO III - Preencher'!H410)</f>
        <v>45200</v>
      </c>
      <c r="H401" s="14">
        <f>'[1]TCE - ANEXO III - Preencher'!I410</f>
        <v>0</v>
      </c>
      <c r="I401" s="14">
        <f>'[1]TCE - ANEXO III - Preencher'!J410</f>
        <v>141.26400000000001</v>
      </c>
      <c r="J401" s="14">
        <f>'[1]TCE - ANEXO III - Preencher'!K410</f>
        <v>0</v>
      </c>
      <c r="K401" s="15">
        <f>'[1]TCE - ANEXO III - Preencher'!L410</f>
        <v>124.593152562</v>
      </c>
      <c r="L401" s="15">
        <f>'[1]TCE - ANEXO III - Preencher'!M410</f>
        <v>26.4</v>
      </c>
      <c r="M401" s="15">
        <f t="shared" si="37"/>
        <v>98.193152561999995</v>
      </c>
      <c r="N401" s="15">
        <f>'[1]TCE - ANEXO III - Preencher'!O410</f>
        <v>1.82</v>
      </c>
      <c r="O401" s="15">
        <f>'[1]TCE - ANEXO III - Preencher'!P410</f>
        <v>0</v>
      </c>
      <c r="P401" s="16">
        <f t="shared" si="38"/>
        <v>1.82</v>
      </c>
      <c r="Q401" s="15">
        <f>'[1]TCE - ANEXO III - Preencher'!R410</f>
        <v>307.2</v>
      </c>
      <c r="R401" s="15">
        <f>'[1]TCE - ANEXO III - Preencher'!S410</f>
        <v>79.2</v>
      </c>
      <c r="S401" s="16">
        <f t="shared" si="39"/>
        <v>228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469.27715256199997</v>
      </c>
    </row>
    <row r="402" spans="1:28" x14ac:dyDescent="0.2">
      <c r="A402" s="8">
        <f>IFERROR(VLOOKUP(B402,'[1]DADOS (OCULTAR)'!$Q$3:$S$135,3,0),"")</f>
        <v>10583920000800</v>
      </c>
      <c r="B402" s="9" t="str">
        <f>'[1]TCE - ANEXO III - Preencher'!C411</f>
        <v>HOSPITAL MESTRE VITALINO</v>
      </c>
      <c r="C402" s="10"/>
      <c r="D402" s="11" t="str">
        <f>'[1]TCE - ANEXO III - Preencher'!E411</f>
        <v>CLAUDIA MARIA TORRES DE CARVALHO BARBOSA</v>
      </c>
      <c r="E402" s="9" t="str">
        <f>IF('[1]TCE - ANEXO III - Preencher'!F411="4 - Assistência Odontológica","2 - Outros Profissionais da Saúde",'[1]TCE - ANEXO III - Preencher'!F411)</f>
        <v>1 - Médico</v>
      </c>
      <c r="F402" s="12" t="str">
        <f>'[1]TCE - ANEXO III - Preencher'!G411</f>
        <v>225120</v>
      </c>
      <c r="G402" s="13">
        <f>IF('[1]TCE - ANEXO III - Preencher'!H411="","",'[1]TCE - ANEXO III - Preencher'!H411)</f>
        <v>45200</v>
      </c>
      <c r="H402" s="14">
        <f>'[1]TCE - ANEXO III - Preencher'!I411</f>
        <v>0</v>
      </c>
      <c r="I402" s="14">
        <f>'[1]TCE - ANEXO III - Preencher'!J411</f>
        <v>974.88559999999995</v>
      </c>
      <c r="J402" s="14">
        <f>'[1]TCE - ANEXO III - Preencher'!K411</f>
        <v>0</v>
      </c>
      <c r="K402" s="15">
        <f>'[1]TCE - ANEXO III - Preencher'!L411</f>
        <v>124.593152562</v>
      </c>
      <c r="L402" s="15">
        <f>'[1]TCE - ANEXO III - Preencher'!M411</f>
        <v>3.96</v>
      </c>
      <c r="M402" s="15">
        <f t="shared" si="37"/>
        <v>120.63315256200001</v>
      </c>
      <c r="N402" s="15">
        <f>'[1]TCE - ANEXO III - Preencher'!O411</f>
        <v>6.01</v>
      </c>
      <c r="O402" s="15">
        <f>'[1]TCE - ANEXO III - Preencher'!P411</f>
        <v>1.23</v>
      </c>
      <c r="P402" s="16">
        <f t="shared" si="38"/>
        <v>4.7799999999999994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1100.2987525619999</v>
      </c>
    </row>
    <row r="403" spans="1:28" x14ac:dyDescent="0.2">
      <c r="A403" s="8">
        <f>IFERROR(VLOOKUP(B403,'[1]DADOS (OCULTAR)'!$Q$3:$S$135,3,0),"")</f>
        <v>10583920000800</v>
      </c>
      <c r="B403" s="9" t="str">
        <f>'[1]TCE - ANEXO III - Preencher'!C412</f>
        <v>HOSPITAL MESTRE VITALINO</v>
      </c>
      <c r="C403" s="10"/>
      <c r="D403" s="11" t="str">
        <f>'[1]TCE - ANEXO III - Preencher'!E412</f>
        <v>CLAUDIA SEVERINA DA SILVA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251605</v>
      </c>
      <c r="G403" s="13">
        <f>IF('[1]TCE - ANEXO III - Preencher'!H412="","",'[1]TCE - ANEXO III - Preencher'!H412)</f>
        <v>45200</v>
      </c>
      <c r="H403" s="14">
        <f>'[1]TCE - ANEXO III - Preencher'!I412</f>
        <v>0</v>
      </c>
      <c r="I403" s="14">
        <f>'[1]TCE - ANEXO III - Preencher'!J412</f>
        <v>207.46799999999999</v>
      </c>
      <c r="J403" s="14">
        <f>'[1]TCE - ANEXO III - Preencher'!K412</f>
        <v>0</v>
      </c>
      <c r="K403" s="15">
        <f>'[1]TCE - ANEXO III - Preencher'!L412</f>
        <v>124.593152562</v>
      </c>
      <c r="L403" s="15">
        <f>'[1]TCE - ANEXO III - Preencher'!M412</f>
        <v>45.84</v>
      </c>
      <c r="M403" s="15">
        <f t="shared" si="37"/>
        <v>78.753152561999997</v>
      </c>
      <c r="N403" s="15">
        <f>'[1]TCE - ANEXO III - Preencher'!O412</f>
        <v>1.82</v>
      </c>
      <c r="O403" s="15">
        <f>'[1]TCE - ANEXO III - Preencher'!P412</f>
        <v>0</v>
      </c>
      <c r="P403" s="16">
        <f t="shared" si="38"/>
        <v>1.82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288.04115256199998</v>
      </c>
    </row>
    <row r="404" spans="1:28" x14ac:dyDescent="0.2">
      <c r="A404" s="8">
        <f>IFERROR(VLOOKUP(B404,'[1]DADOS (OCULTAR)'!$Q$3:$S$135,3,0),"")</f>
        <v>10583920000800</v>
      </c>
      <c r="B404" s="9" t="str">
        <f>'[1]TCE - ANEXO III - Preencher'!C413</f>
        <v>HOSPITAL MESTRE VITALINO</v>
      </c>
      <c r="C404" s="10"/>
      <c r="D404" s="11" t="str">
        <f>'[1]TCE - ANEXO III - Preencher'!E413</f>
        <v>CLAUDIANE ALESSANDRA BARBOSA DA SILVA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322205</v>
      </c>
      <c r="G404" s="13">
        <f>IF('[1]TCE - ANEXO III - Preencher'!H413="","",'[1]TCE - ANEXO III - Preencher'!H413)</f>
        <v>45200</v>
      </c>
      <c r="H404" s="14">
        <f>'[1]TCE - ANEXO III - Preencher'!I413</f>
        <v>0</v>
      </c>
      <c r="I404" s="14">
        <f>'[1]TCE - ANEXO III - Preencher'!J413</f>
        <v>150.76560000000001</v>
      </c>
      <c r="J404" s="14">
        <f>'[1]TCE - ANEXO III - Preencher'!K413</f>
        <v>0</v>
      </c>
      <c r="K404" s="15">
        <f>'[1]TCE - ANEXO III - Preencher'!L413</f>
        <v>124.593152562</v>
      </c>
      <c r="L404" s="15">
        <f>'[1]TCE - ANEXO III - Preencher'!M413</f>
        <v>28.41</v>
      </c>
      <c r="M404" s="15">
        <f t="shared" si="37"/>
        <v>96.183152562000004</v>
      </c>
      <c r="N404" s="15">
        <f>'[1]TCE - ANEXO III - Preencher'!O413</f>
        <v>1.82</v>
      </c>
      <c r="O404" s="15">
        <f>'[1]TCE - ANEXO III - Preencher'!P413</f>
        <v>0</v>
      </c>
      <c r="P404" s="16">
        <f t="shared" si="38"/>
        <v>1.82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248.768752562</v>
      </c>
    </row>
    <row r="405" spans="1:28" x14ac:dyDescent="0.2">
      <c r="A405" s="8">
        <f>IFERROR(VLOOKUP(B405,'[1]DADOS (OCULTAR)'!$Q$3:$S$135,3,0),"")</f>
        <v>10583920000800</v>
      </c>
      <c r="B405" s="9" t="str">
        <f>'[1]TCE - ANEXO III - Preencher'!C414</f>
        <v>HOSPITAL MESTRE VITALINO</v>
      </c>
      <c r="C405" s="10"/>
      <c r="D405" s="11" t="str">
        <f>'[1]TCE - ANEXO III - Preencher'!E414</f>
        <v>CLAUDIANE MARIA DE LIMA</v>
      </c>
      <c r="E405" s="9" t="str">
        <f>IF('[1]TCE - ANEXO III - Preencher'!F414="4 - Assistência Odontológica","2 - Outros Profissionais da Saúde",'[1]TCE - ANEXO III - Preencher'!F414)</f>
        <v>3 - Administrativo</v>
      </c>
      <c r="F405" s="12" t="str">
        <f>'[1]TCE - ANEXO III - Preencher'!G414</f>
        <v>763305</v>
      </c>
      <c r="G405" s="13">
        <f>IF('[1]TCE - ANEXO III - Preencher'!H414="","",'[1]TCE - ANEXO III - Preencher'!H414)</f>
        <v>45200</v>
      </c>
      <c r="H405" s="14">
        <f>'[1]TCE - ANEXO III - Preencher'!I414</f>
        <v>0</v>
      </c>
      <c r="I405" s="14">
        <f>'[1]TCE - ANEXO III - Preencher'!J414</f>
        <v>146.49119999999999</v>
      </c>
      <c r="J405" s="14">
        <f>'[1]TCE - ANEXO III - Preencher'!K414</f>
        <v>0</v>
      </c>
      <c r="K405" s="15">
        <f>'[1]TCE - ANEXO III - Preencher'!L414</f>
        <v>124.593152562</v>
      </c>
      <c r="L405" s="15">
        <f>'[1]TCE - ANEXO III - Preencher'!M414</f>
        <v>26.4</v>
      </c>
      <c r="M405" s="15">
        <f t="shared" si="37"/>
        <v>98.193152561999995</v>
      </c>
      <c r="N405" s="15">
        <f>'[1]TCE - ANEXO III - Preencher'!O414</f>
        <v>1.82</v>
      </c>
      <c r="O405" s="15">
        <f>'[1]TCE - ANEXO III - Preencher'!P414</f>
        <v>0</v>
      </c>
      <c r="P405" s="16">
        <f t="shared" si="38"/>
        <v>1.82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246.50435256199998</v>
      </c>
    </row>
    <row r="406" spans="1:28" x14ac:dyDescent="0.2">
      <c r="A406" s="8">
        <f>IFERROR(VLOOKUP(B406,'[1]DADOS (OCULTAR)'!$Q$3:$S$135,3,0),"")</f>
        <v>10583920000800</v>
      </c>
      <c r="B406" s="9" t="str">
        <f>'[1]TCE - ANEXO III - Preencher'!C415</f>
        <v>HOSPITAL MESTRE VITALINO</v>
      </c>
      <c r="C406" s="10"/>
      <c r="D406" s="11" t="str">
        <f>'[1]TCE - ANEXO III - Preencher'!E415</f>
        <v>CLAUDIANE RAIMUNDO DE SOUZA RAMOS</v>
      </c>
      <c r="E406" s="9" t="str">
        <f>IF('[1]TCE - ANEXO III - Preencher'!F415="4 - Assistência Odontológica","2 - Outros Profissionais da Saúde",'[1]TCE - ANEXO III - Preencher'!F415)</f>
        <v>1 - Médico</v>
      </c>
      <c r="F406" s="12" t="str">
        <f>'[1]TCE - ANEXO III - Preencher'!G415</f>
        <v>225124</v>
      </c>
      <c r="G406" s="13">
        <f>IF('[1]TCE - ANEXO III - Preencher'!H415="","",'[1]TCE - ANEXO III - Preencher'!H415)</f>
        <v>45200</v>
      </c>
      <c r="H406" s="14">
        <f>'[1]TCE - ANEXO III - Preencher'!I415</f>
        <v>0</v>
      </c>
      <c r="I406" s="14">
        <f>'[1]TCE - ANEXO III - Preencher'!J415</f>
        <v>1322.2624000000001</v>
      </c>
      <c r="J406" s="14">
        <f>'[1]TCE - ANEXO III - Preencher'!K415</f>
        <v>0</v>
      </c>
      <c r="K406" s="15">
        <f>'[1]TCE - ANEXO III - Preencher'!L415</f>
        <v>124.593152562</v>
      </c>
      <c r="L406" s="15">
        <f>'[1]TCE - ANEXO III - Preencher'!M415</f>
        <v>3.7</v>
      </c>
      <c r="M406" s="15">
        <f t="shared" si="37"/>
        <v>120.893152562</v>
      </c>
      <c r="N406" s="15">
        <f>'[1]TCE - ANEXO III - Preencher'!O415</f>
        <v>6.01</v>
      </c>
      <c r="O406" s="15">
        <f>'[1]TCE - ANEXO III - Preencher'!P415</f>
        <v>1.23</v>
      </c>
      <c r="P406" s="16">
        <f t="shared" si="38"/>
        <v>4.7799999999999994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1447.9355525620001</v>
      </c>
    </row>
    <row r="407" spans="1:28" x14ac:dyDescent="0.2">
      <c r="A407" s="8">
        <f>IFERROR(VLOOKUP(B407,'[1]DADOS (OCULTAR)'!$Q$3:$S$135,3,0),"")</f>
        <v>10583920000800</v>
      </c>
      <c r="B407" s="9" t="str">
        <f>'[1]TCE - ANEXO III - Preencher'!C416</f>
        <v>HOSPITAL MESTRE VITALINO</v>
      </c>
      <c r="C407" s="10"/>
      <c r="D407" s="11" t="str">
        <f>'[1]TCE - ANEXO III - Preencher'!E416</f>
        <v>CLAUDIO MENESES DE CARVALHO</v>
      </c>
      <c r="E407" s="9" t="str">
        <f>IF('[1]TCE - ANEXO III - Preencher'!F416="4 - Assistência Odontológica","2 - Outros Profissionais da Saúde",'[1]TCE - ANEXO III - Preencher'!F416)</f>
        <v>3 - Administrativo</v>
      </c>
      <c r="F407" s="12" t="str">
        <f>'[1]TCE - ANEXO III - Preencher'!G416</f>
        <v>521130</v>
      </c>
      <c r="G407" s="13">
        <f>IF('[1]TCE - ANEXO III - Preencher'!H416="","",'[1]TCE - ANEXO III - Preencher'!H416)</f>
        <v>45200</v>
      </c>
      <c r="H407" s="14">
        <f>'[1]TCE - ANEXO III - Preencher'!I416</f>
        <v>0</v>
      </c>
      <c r="I407" s="14">
        <f>'[1]TCE - ANEXO III - Preencher'!J416</f>
        <v>137.6</v>
      </c>
      <c r="J407" s="14">
        <f>'[1]TCE - ANEXO III - Preencher'!K416</f>
        <v>0</v>
      </c>
      <c r="K407" s="15">
        <f>'[1]TCE - ANEXO III - Preencher'!L416</f>
        <v>124.593152562</v>
      </c>
      <c r="L407" s="15">
        <f>'[1]TCE - ANEXO III - Preencher'!M416</f>
        <v>26.4</v>
      </c>
      <c r="M407" s="15">
        <f t="shared" si="37"/>
        <v>98.193152561999995</v>
      </c>
      <c r="N407" s="15">
        <f>'[1]TCE - ANEXO III - Preencher'!O416</f>
        <v>1.82</v>
      </c>
      <c r="O407" s="15">
        <f>'[1]TCE - ANEXO III - Preencher'!P416</f>
        <v>0</v>
      </c>
      <c r="P407" s="16">
        <f t="shared" si="38"/>
        <v>1.82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237.61315256199998</v>
      </c>
    </row>
    <row r="408" spans="1:28" x14ac:dyDescent="0.2">
      <c r="A408" s="8">
        <f>IFERROR(VLOOKUP(B408,'[1]DADOS (OCULTAR)'!$Q$3:$S$135,3,0),"")</f>
        <v>10583920000800</v>
      </c>
      <c r="B408" s="9" t="str">
        <f>'[1]TCE - ANEXO III - Preencher'!C417</f>
        <v>HOSPITAL MESTRE VITALINO</v>
      </c>
      <c r="C408" s="10"/>
      <c r="D408" s="11" t="str">
        <f>'[1]TCE - ANEXO III - Preencher'!E417</f>
        <v>CLAUDIVAN BEZERRA</v>
      </c>
      <c r="E408" s="9" t="str">
        <f>IF('[1]TCE - ANEXO III - Preencher'!F417="4 - Assistência Odontológica","2 - Outros Profissionais da Saúde",'[1]TCE - ANEXO III - Preencher'!F417)</f>
        <v>3 - Administrativo</v>
      </c>
      <c r="F408" s="12" t="str">
        <f>'[1]TCE - ANEXO III - Preencher'!G417</f>
        <v>312105</v>
      </c>
      <c r="G408" s="13">
        <f>IF('[1]TCE - ANEXO III - Preencher'!H417="","",'[1]TCE - ANEXO III - Preencher'!H417)</f>
        <v>45200</v>
      </c>
      <c r="H408" s="14">
        <f>'[1]TCE - ANEXO III - Preencher'!I417</f>
        <v>0</v>
      </c>
      <c r="I408" s="14">
        <f>'[1]TCE - ANEXO III - Preencher'!J417</f>
        <v>238.14080000000001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1.82</v>
      </c>
      <c r="O408" s="15">
        <f>'[1]TCE - ANEXO III - Preencher'!P417</f>
        <v>0</v>
      </c>
      <c r="P408" s="16">
        <f t="shared" si="38"/>
        <v>1.82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239.96080000000001</v>
      </c>
    </row>
    <row r="409" spans="1:28" x14ac:dyDescent="0.2">
      <c r="A409" s="8">
        <f>IFERROR(VLOOKUP(B409,'[1]DADOS (OCULTAR)'!$Q$3:$S$135,3,0),"")</f>
        <v>10583920000800</v>
      </c>
      <c r="B409" s="9" t="str">
        <f>'[1]TCE - ANEXO III - Preencher'!C418</f>
        <v>HOSPITAL MESTRE VITALINO</v>
      </c>
      <c r="C409" s="10"/>
      <c r="D409" s="11" t="str">
        <f>'[1]TCE - ANEXO III - Preencher'!E418</f>
        <v>CLAUDIVANIA MARIA DA SILVA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322205</v>
      </c>
      <c r="G409" s="13">
        <f>IF('[1]TCE - ANEXO III - Preencher'!H418="","",'[1]TCE - ANEXO III - Preencher'!H418)</f>
        <v>45200</v>
      </c>
      <c r="H409" s="14">
        <f>'[1]TCE - ANEXO III - Preencher'!I418</f>
        <v>0</v>
      </c>
      <c r="I409" s="14">
        <f>'[1]TCE - ANEXO III - Preencher'!J418</f>
        <v>173.17359999999999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1.82</v>
      </c>
      <c r="O409" s="15">
        <f>'[1]TCE - ANEXO III - Preencher'!P418</f>
        <v>0</v>
      </c>
      <c r="P409" s="16">
        <f t="shared" si="38"/>
        <v>1.82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174.99359999999999</v>
      </c>
    </row>
    <row r="410" spans="1:28" x14ac:dyDescent="0.2">
      <c r="A410" s="8">
        <f>IFERROR(VLOOKUP(B410,'[1]DADOS (OCULTAR)'!$Q$3:$S$135,3,0),"")</f>
        <v>10583920000800</v>
      </c>
      <c r="B410" s="9" t="str">
        <f>'[1]TCE - ANEXO III - Preencher'!C419</f>
        <v>HOSPITAL MESTRE VITALINO</v>
      </c>
      <c r="C410" s="10"/>
      <c r="D410" s="11" t="str">
        <f>'[1]TCE - ANEXO III - Preencher'!E419</f>
        <v>CLAUDLAYNE FERNANDA DE HOLANDA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223505</v>
      </c>
      <c r="G410" s="13">
        <f>IF('[1]TCE - ANEXO III - Preencher'!H419="","",'[1]TCE - ANEXO III - Preencher'!H419)</f>
        <v>45200</v>
      </c>
      <c r="H410" s="14">
        <f>'[1]TCE - ANEXO III - Preencher'!I419</f>
        <v>0</v>
      </c>
      <c r="I410" s="14">
        <f>'[1]TCE - ANEXO III - Preencher'!J419</f>
        <v>362.7568</v>
      </c>
      <c r="J410" s="14">
        <f>'[1]TCE - ANEXO III - Preencher'!K419</f>
        <v>0</v>
      </c>
      <c r="K410" s="15">
        <f>'[1]TCE - ANEXO III - Preencher'!L419</f>
        <v>124.593152562</v>
      </c>
      <c r="L410" s="15">
        <f>'[1]TCE - ANEXO III - Preencher'!M419</f>
        <v>4.1100000000000003</v>
      </c>
      <c r="M410" s="15">
        <f t="shared" si="37"/>
        <v>120.483152562</v>
      </c>
      <c r="N410" s="15">
        <f>'[1]TCE - ANEXO III - Preencher'!O419</f>
        <v>1.35</v>
      </c>
      <c r="O410" s="15">
        <f>'[1]TCE - ANEXO III - Preencher'!P419</f>
        <v>0</v>
      </c>
      <c r="P410" s="16">
        <f t="shared" si="38"/>
        <v>1.35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484.58995256200001</v>
      </c>
    </row>
    <row r="411" spans="1:28" x14ac:dyDescent="0.2">
      <c r="A411" s="8">
        <f>IFERROR(VLOOKUP(B411,'[1]DADOS (OCULTAR)'!$Q$3:$S$135,3,0),"")</f>
        <v>10583920000800</v>
      </c>
      <c r="B411" s="9" t="str">
        <f>'[1]TCE - ANEXO III - Preencher'!C420</f>
        <v>HOSPITAL MESTRE VITALINO</v>
      </c>
      <c r="C411" s="10"/>
      <c r="D411" s="11" t="str">
        <f>'[1]TCE - ANEXO III - Preencher'!E420</f>
        <v>CLEBER EMANUEL SERAFIM SOUZA SOBRINHO</v>
      </c>
      <c r="E411" s="9" t="str">
        <f>IF('[1]TCE - ANEXO III - Preencher'!F420="4 - Assistência Odontológica","2 - Outros Profissionais da Saúde",'[1]TCE - ANEXO III - Preencher'!F420)</f>
        <v>3 - Administrativo</v>
      </c>
      <c r="F411" s="12" t="str">
        <f>'[1]TCE - ANEXO III - Preencher'!G420</f>
        <v>521130</v>
      </c>
      <c r="G411" s="13">
        <f>IF('[1]TCE - ANEXO III - Preencher'!H420="","",'[1]TCE - ANEXO III - Preencher'!H420)</f>
        <v>45200</v>
      </c>
      <c r="H411" s="14">
        <f>'[1]TCE - ANEXO III - Preencher'!I420</f>
        <v>0</v>
      </c>
      <c r="I411" s="14">
        <f>'[1]TCE - ANEXO III - Preencher'!J420</f>
        <v>132.32</v>
      </c>
      <c r="J411" s="14">
        <f>'[1]TCE - ANEXO III - Preencher'!K420</f>
        <v>0</v>
      </c>
      <c r="K411" s="15">
        <f>'[1]TCE - ANEXO III - Preencher'!L420</f>
        <v>124.593152562</v>
      </c>
      <c r="L411" s="15">
        <f>'[1]TCE - ANEXO III - Preencher'!M420</f>
        <v>26.4</v>
      </c>
      <c r="M411" s="15">
        <f t="shared" si="37"/>
        <v>98.193152561999995</v>
      </c>
      <c r="N411" s="15">
        <f>'[1]TCE - ANEXO III - Preencher'!O420</f>
        <v>1.82</v>
      </c>
      <c r="O411" s="15">
        <f>'[1]TCE - ANEXO III - Preencher'!P420</f>
        <v>0</v>
      </c>
      <c r="P411" s="16">
        <f t="shared" si="38"/>
        <v>1.82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232.33315256199998</v>
      </c>
    </row>
    <row r="412" spans="1:28" x14ac:dyDescent="0.2">
      <c r="A412" s="8">
        <f>IFERROR(VLOOKUP(B412,'[1]DADOS (OCULTAR)'!$Q$3:$S$135,3,0),"")</f>
        <v>10583920000800</v>
      </c>
      <c r="B412" s="9" t="str">
        <f>'[1]TCE - ANEXO III - Preencher'!C421</f>
        <v>HOSPITAL MESTRE VITALINO</v>
      </c>
      <c r="C412" s="10"/>
      <c r="D412" s="11" t="str">
        <f>'[1]TCE - ANEXO III - Preencher'!E421</f>
        <v>CLECIA RAFAELA BATISTA MELO RAMOS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223505</v>
      </c>
      <c r="G412" s="13">
        <f>IF('[1]TCE - ANEXO III - Preencher'!H421="","",'[1]TCE - ANEXO III - Preencher'!H421)</f>
        <v>45200</v>
      </c>
      <c r="H412" s="14">
        <f>'[1]TCE - ANEXO III - Preencher'!I421</f>
        <v>0</v>
      </c>
      <c r="I412" s="14">
        <f>'[1]TCE - ANEXO III - Preencher'!J421</f>
        <v>373.50400000000002</v>
      </c>
      <c r="J412" s="14">
        <f>'[1]TCE - ANEXO III - Preencher'!K421</f>
        <v>0</v>
      </c>
      <c r="K412" s="15">
        <f>'[1]TCE - ANEXO III - Preencher'!L421</f>
        <v>124.593152562</v>
      </c>
      <c r="L412" s="15">
        <f>'[1]TCE - ANEXO III - Preencher'!M421</f>
        <v>4.1100000000000003</v>
      </c>
      <c r="M412" s="15">
        <f t="shared" si="37"/>
        <v>120.483152562</v>
      </c>
      <c r="N412" s="15">
        <f>'[1]TCE - ANEXO III - Preencher'!O421</f>
        <v>1.35</v>
      </c>
      <c r="O412" s="15">
        <f>'[1]TCE - ANEXO III - Preencher'!P421</f>
        <v>0</v>
      </c>
      <c r="P412" s="16">
        <f t="shared" si="38"/>
        <v>1.35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495.33715256200003</v>
      </c>
    </row>
    <row r="413" spans="1:28" x14ac:dyDescent="0.2">
      <c r="A413" s="8">
        <f>IFERROR(VLOOKUP(B413,'[1]DADOS (OCULTAR)'!$Q$3:$S$135,3,0),"")</f>
        <v>10583920000800</v>
      </c>
      <c r="B413" s="9" t="str">
        <f>'[1]TCE - ANEXO III - Preencher'!C422</f>
        <v>HOSPITAL MESTRE VITALINO</v>
      </c>
      <c r="C413" s="10"/>
      <c r="D413" s="11" t="str">
        <f>'[1]TCE - ANEXO III - Preencher'!E422</f>
        <v>CLEIDE FERREIRA DE SOUZA</v>
      </c>
      <c r="E413" s="9" t="str">
        <f>IF('[1]TCE - ANEXO III - Preencher'!F422="4 - Assistência Odontológica","2 - Outros Profissionais da Saúde",'[1]TCE - ANEXO III - Preencher'!F422)</f>
        <v>3 - Administrativo</v>
      </c>
      <c r="F413" s="12" t="str">
        <f>'[1]TCE - ANEXO III - Preencher'!G422</f>
        <v>513430</v>
      </c>
      <c r="G413" s="13">
        <f>IF('[1]TCE - ANEXO III - Preencher'!H422="","",'[1]TCE - ANEXO III - Preencher'!H422)</f>
        <v>45200</v>
      </c>
      <c r="H413" s="14">
        <f>'[1]TCE - ANEXO III - Preencher'!I422</f>
        <v>0</v>
      </c>
      <c r="I413" s="14">
        <f>'[1]TCE - ANEXO III - Preencher'!J422</f>
        <v>146.14400000000001</v>
      </c>
      <c r="J413" s="14">
        <f>'[1]TCE - ANEXO III - Preencher'!K422</f>
        <v>0</v>
      </c>
      <c r="K413" s="15">
        <f>'[1]TCE - ANEXO III - Preencher'!L422</f>
        <v>124.593152562</v>
      </c>
      <c r="L413" s="15">
        <f>'[1]TCE - ANEXO III - Preencher'!M422</f>
        <v>26.4</v>
      </c>
      <c r="M413" s="15">
        <f t="shared" si="37"/>
        <v>98.193152561999995</v>
      </c>
      <c r="N413" s="15">
        <f>'[1]TCE - ANEXO III - Preencher'!O422</f>
        <v>1.82</v>
      </c>
      <c r="O413" s="15">
        <f>'[1]TCE - ANEXO III - Preencher'!P422</f>
        <v>0</v>
      </c>
      <c r="P413" s="16">
        <f t="shared" si="38"/>
        <v>1.82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246.15715256199999</v>
      </c>
    </row>
    <row r="414" spans="1:28" x14ac:dyDescent="0.2">
      <c r="A414" s="8">
        <f>IFERROR(VLOOKUP(B414,'[1]DADOS (OCULTAR)'!$Q$3:$S$135,3,0),"")</f>
        <v>10583920000800</v>
      </c>
      <c r="B414" s="9" t="str">
        <f>'[1]TCE - ANEXO III - Preencher'!C423</f>
        <v>HOSPITAL MESTRE VITALINO</v>
      </c>
      <c r="C414" s="10"/>
      <c r="D414" s="11" t="str">
        <f>'[1]TCE - ANEXO III - Preencher'!E423</f>
        <v>CLEIDE MARIA DO NASCIMENTO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322205</v>
      </c>
      <c r="G414" s="13">
        <f>IF('[1]TCE - ANEXO III - Preencher'!H423="","",'[1]TCE - ANEXO III - Preencher'!H423)</f>
        <v>45200</v>
      </c>
      <c r="H414" s="14">
        <f>'[1]TCE - ANEXO III - Preencher'!I423</f>
        <v>0</v>
      </c>
      <c r="I414" s="14">
        <f>'[1]TCE - ANEXO III - Preencher'!J423</f>
        <v>161.62960000000001</v>
      </c>
      <c r="J414" s="14">
        <f>'[1]TCE - ANEXO III - Preencher'!K423</f>
        <v>0</v>
      </c>
      <c r="K414" s="15">
        <f>'[1]TCE - ANEXO III - Preencher'!L423</f>
        <v>124.593152562</v>
      </c>
      <c r="L414" s="15">
        <f>'[1]TCE - ANEXO III - Preencher'!M423</f>
        <v>29.39</v>
      </c>
      <c r="M414" s="15">
        <f t="shared" si="37"/>
        <v>95.203152562</v>
      </c>
      <c r="N414" s="15">
        <f>'[1]TCE - ANEXO III - Preencher'!O423</f>
        <v>1.82</v>
      </c>
      <c r="O414" s="15">
        <f>'[1]TCE - ANEXO III - Preencher'!P423</f>
        <v>0</v>
      </c>
      <c r="P414" s="16">
        <f t="shared" si="38"/>
        <v>1.82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258.65275256199999</v>
      </c>
    </row>
    <row r="415" spans="1:28" x14ac:dyDescent="0.2">
      <c r="A415" s="8">
        <f>IFERROR(VLOOKUP(B415,'[1]DADOS (OCULTAR)'!$Q$3:$S$135,3,0),"")</f>
        <v>10583920000800</v>
      </c>
      <c r="B415" s="9" t="str">
        <f>'[1]TCE - ANEXO III - Preencher'!C424</f>
        <v>HOSPITAL MESTRE VITALINO</v>
      </c>
      <c r="C415" s="10"/>
      <c r="D415" s="11" t="str">
        <f>'[1]TCE - ANEXO III - Preencher'!E424</f>
        <v>CLEIDIANE ALVES DOS SANTOS DA SILVA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322205</v>
      </c>
      <c r="G415" s="13">
        <f>IF('[1]TCE - ANEXO III - Preencher'!H424="","",'[1]TCE - ANEXO III - Preencher'!H424)</f>
        <v>45200</v>
      </c>
      <c r="H415" s="14">
        <f>'[1]TCE - ANEXO III - Preencher'!I424</f>
        <v>0</v>
      </c>
      <c r="I415" s="14">
        <f>'[1]TCE - ANEXO III - Preencher'!J424</f>
        <v>209.27440000000001</v>
      </c>
      <c r="J415" s="14">
        <f>'[1]TCE - ANEXO III - Preencher'!K424</f>
        <v>0</v>
      </c>
      <c r="K415" s="15">
        <f>'[1]TCE - ANEXO III - Preencher'!L424</f>
        <v>124.593152562</v>
      </c>
      <c r="L415" s="15">
        <f>'[1]TCE - ANEXO III - Preencher'!M424</f>
        <v>29.39</v>
      </c>
      <c r="M415" s="15">
        <f t="shared" si="37"/>
        <v>95.203152562</v>
      </c>
      <c r="N415" s="15">
        <f>'[1]TCE - ANEXO III - Preencher'!O424</f>
        <v>1.82</v>
      </c>
      <c r="O415" s="15">
        <f>'[1]TCE - ANEXO III - Preencher'!P424</f>
        <v>0</v>
      </c>
      <c r="P415" s="16">
        <f t="shared" si="38"/>
        <v>1.82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306.29755256200002</v>
      </c>
    </row>
    <row r="416" spans="1:28" x14ac:dyDescent="0.2">
      <c r="A416" s="8">
        <f>IFERROR(VLOOKUP(B416,'[1]DADOS (OCULTAR)'!$Q$3:$S$135,3,0),"")</f>
        <v>10583920000800</v>
      </c>
      <c r="B416" s="9" t="str">
        <f>'[1]TCE - ANEXO III - Preencher'!C425</f>
        <v>HOSPITAL MESTRE VITALINO</v>
      </c>
      <c r="C416" s="10"/>
      <c r="D416" s="11" t="str">
        <f>'[1]TCE - ANEXO III - Preencher'!E425</f>
        <v>CLEIDIANE DA PURIFICAÇÃO DE MORAES SILVA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322205</v>
      </c>
      <c r="G416" s="13">
        <f>IF('[1]TCE - ANEXO III - Preencher'!H425="","",'[1]TCE - ANEXO III - Preencher'!H425)</f>
        <v>45200</v>
      </c>
      <c r="H416" s="14">
        <f>'[1]TCE - ANEXO III - Preencher'!I425</f>
        <v>0</v>
      </c>
      <c r="I416" s="14">
        <f>'[1]TCE - ANEXO III - Preencher'!J425</f>
        <v>143.07599999999999</v>
      </c>
      <c r="J416" s="14">
        <f>'[1]TCE - ANEXO III - Preencher'!K425</f>
        <v>0</v>
      </c>
      <c r="K416" s="15">
        <f>'[1]TCE - ANEXO III - Preencher'!L425</f>
        <v>124.593152562</v>
      </c>
      <c r="L416" s="15">
        <f>'[1]TCE - ANEXO III - Preencher'!M425</f>
        <v>28.41</v>
      </c>
      <c r="M416" s="15">
        <f t="shared" si="37"/>
        <v>96.183152562000004</v>
      </c>
      <c r="N416" s="15">
        <f>'[1]TCE - ANEXO III - Preencher'!O425</f>
        <v>1.82</v>
      </c>
      <c r="O416" s="15">
        <f>'[1]TCE - ANEXO III - Preencher'!P425</f>
        <v>0</v>
      </c>
      <c r="P416" s="16">
        <f t="shared" si="38"/>
        <v>1.82</v>
      </c>
      <c r="Q416" s="15">
        <f>'[1]TCE - ANEXO III - Preencher'!R425</f>
        <v>307.2</v>
      </c>
      <c r="R416" s="15">
        <f>'[1]TCE - ANEXO III - Preencher'!S425</f>
        <v>88.17</v>
      </c>
      <c r="S416" s="16">
        <f t="shared" si="39"/>
        <v>219.02999999999997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460.10915256199996</v>
      </c>
    </row>
    <row r="417" spans="1:28" x14ac:dyDescent="0.2">
      <c r="A417" s="8">
        <f>IFERROR(VLOOKUP(B417,'[1]DADOS (OCULTAR)'!$Q$3:$S$135,3,0),"")</f>
        <v>10583920000800</v>
      </c>
      <c r="B417" s="9" t="str">
        <f>'[1]TCE - ANEXO III - Preencher'!C426</f>
        <v>HOSPITAL MESTRE VITALINO</v>
      </c>
      <c r="C417" s="10"/>
      <c r="D417" s="11" t="str">
        <f>'[1]TCE - ANEXO III - Preencher'!E426</f>
        <v>CLEITON JOSE DA ROCHA SILVA</v>
      </c>
      <c r="E417" s="9" t="str">
        <f>IF('[1]TCE - ANEXO III - Preencher'!F426="4 - Assistência Odontológica","2 - Outros Profissionais da Saúde",'[1]TCE - ANEXO III - Preencher'!F426)</f>
        <v>3 - Administrativo</v>
      </c>
      <c r="F417" s="12" t="str">
        <f>'[1]TCE - ANEXO III - Preencher'!G426</f>
        <v>782320</v>
      </c>
      <c r="G417" s="13">
        <f>IF('[1]TCE - ANEXO III - Preencher'!H426="","",'[1]TCE - ANEXO III - Preencher'!H426)</f>
        <v>45200</v>
      </c>
      <c r="H417" s="14">
        <f>'[1]TCE - ANEXO III - Preencher'!I426</f>
        <v>0</v>
      </c>
      <c r="I417" s="14">
        <f>'[1]TCE - ANEXO III - Preencher'!J426</f>
        <v>263.89519999999999</v>
      </c>
      <c r="J417" s="14">
        <f>'[1]TCE - ANEXO III - Preencher'!K426</f>
        <v>0</v>
      </c>
      <c r="K417" s="15">
        <f>'[1]TCE - ANEXO III - Preencher'!L426</f>
        <v>124.593152562</v>
      </c>
      <c r="L417" s="15">
        <f>'[1]TCE - ANEXO III - Preencher'!M426</f>
        <v>44.04</v>
      </c>
      <c r="M417" s="15">
        <f t="shared" si="37"/>
        <v>80.553152562000008</v>
      </c>
      <c r="N417" s="15">
        <f>'[1]TCE - ANEXO III - Preencher'!O426</f>
        <v>1.82</v>
      </c>
      <c r="O417" s="15">
        <f>'[1]TCE - ANEXO III - Preencher'!P426</f>
        <v>0</v>
      </c>
      <c r="P417" s="16">
        <f t="shared" si="38"/>
        <v>1.82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346.26835256199996</v>
      </c>
    </row>
    <row r="418" spans="1:28" x14ac:dyDescent="0.2">
      <c r="A418" s="8">
        <f>IFERROR(VLOOKUP(B418,'[1]DADOS (OCULTAR)'!$Q$3:$S$135,3,0),"")</f>
        <v>10583920000800</v>
      </c>
      <c r="B418" s="9" t="str">
        <f>'[1]TCE - ANEXO III - Preencher'!C427</f>
        <v>HOSPITAL MESTRE VITALINO</v>
      </c>
      <c r="C418" s="10"/>
      <c r="D418" s="11" t="str">
        <f>'[1]TCE - ANEXO III - Preencher'!E427</f>
        <v>CLEITON MIGUEL MARQUES DA SILVA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223605</v>
      </c>
      <c r="G418" s="13">
        <f>IF('[1]TCE - ANEXO III - Preencher'!H427="","",'[1]TCE - ANEXO III - Preencher'!H427)</f>
        <v>45200</v>
      </c>
      <c r="H418" s="14">
        <f>'[1]TCE - ANEXO III - Preencher'!I427</f>
        <v>0</v>
      </c>
      <c r="I418" s="14">
        <f>'[1]TCE - ANEXO III - Preencher'!J427</f>
        <v>205.10480000000001</v>
      </c>
      <c r="J418" s="14">
        <f>'[1]TCE - ANEXO III - Preencher'!K427</f>
        <v>0</v>
      </c>
      <c r="K418" s="15">
        <f>'[1]TCE - ANEXO III - Preencher'!L427</f>
        <v>124.593152562</v>
      </c>
      <c r="L418" s="15">
        <f>'[1]TCE - ANEXO III - Preencher'!M427</f>
        <v>2.73</v>
      </c>
      <c r="M418" s="15">
        <f t="shared" si="37"/>
        <v>121.863152562</v>
      </c>
      <c r="N418" s="15">
        <f>'[1]TCE - ANEXO III - Preencher'!O427</f>
        <v>1.35</v>
      </c>
      <c r="O418" s="15">
        <f>'[1]TCE - ANEXO III - Preencher'!P427</f>
        <v>0</v>
      </c>
      <c r="P418" s="16">
        <f t="shared" si="38"/>
        <v>1.35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328.31795256200002</v>
      </c>
    </row>
    <row r="419" spans="1:28" x14ac:dyDescent="0.2">
      <c r="A419" s="8">
        <f>IFERROR(VLOOKUP(B419,'[1]DADOS (OCULTAR)'!$Q$3:$S$135,3,0),"")</f>
        <v>10583920000800</v>
      </c>
      <c r="B419" s="9" t="str">
        <f>'[1]TCE - ANEXO III - Preencher'!C428</f>
        <v>HOSPITAL MESTRE VITALINO</v>
      </c>
      <c r="C419" s="10"/>
      <c r="D419" s="11" t="str">
        <f>'[1]TCE - ANEXO III - Preencher'!E428</f>
        <v>CLENICE DA SILVA CAVALCANTE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223605</v>
      </c>
      <c r="G419" s="13">
        <f>IF('[1]TCE - ANEXO III - Preencher'!H428="","",'[1]TCE - ANEXO III - Preencher'!H428)</f>
        <v>45200</v>
      </c>
      <c r="H419" s="14">
        <f>'[1]TCE - ANEXO III - Preencher'!I428</f>
        <v>0</v>
      </c>
      <c r="I419" s="14">
        <f>'[1]TCE - ANEXO III - Preencher'!J428</f>
        <v>307.90640000000002</v>
      </c>
      <c r="J419" s="14">
        <f>'[1]TCE - ANEXO III - Preencher'!K428</f>
        <v>0</v>
      </c>
      <c r="K419" s="15">
        <f>'[1]TCE - ANEXO III - Preencher'!L428</f>
        <v>124.593152562</v>
      </c>
      <c r="L419" s="15">
        <f>'[1]TCE - ANEXO III - Preencher'!M428</f>
        <v>3.24</v>
      </c>
      <c r="M419" s="15">
        <f t="shared" si="37"/>
        <v>121.35315256200001</v>
      </c>
      <c r="N419" s="15">
        <f>'[1]TCE - ANEXO III - Preencher'!O428</f>
        <v>1.35</v>
      </c>
      <c r="O419" s="15">
        <f>'[1]TCE - ANEXO III - Preencher'!P428</f>
        <v>0</v>
      </c>
      <c r="P419" s="16">
        <f t="shared" si="38"/>
        <v>1.35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430.60955256200003</v>
      </c>
    </row>
    <row r="420" spans="1:28" x14ac:dyDescent="0.2">
      <c r="A420" s="8">
        <f>IFERROR(VLOOKUP(B420,'[1]DADOS (OCULTAR)'!$Q$3:$S$135,3,0),"")</f>
        <v>10583920000800</v>
      </c>
      <c r="B420" s="9" t="str">
        <f>'[1]TCE - ANEXO III - Preencher'!C429</f>
        <v>HOSPITAL MESTRE VITALINO</v>
      </c>
      <c r="C420" s="10"/>
      <c r="D420" s="11" t="str">
        <f>'[1]TCE - ANEXO III - Preencher'!E429</f>
        <v>CLEYTON MEDEIROS DA SILVA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324115</v>
      </c>
      <c r="G420" s="13">
        <f>IF('[1]TCE - ANEXO III - Preencher'!H429="","",'[1]TCE - ANEXO III - Preencher'!H429)</f>
        <v>45200</v>
      </c>
      <c r="H420" s="14">
        <f>'[1]TCE - ANEXO III - Preencher'!I429</f>
        <v>0</v>
      </c>
      <c r="I420" s="14">
        <f>'[1]TCE - ANEXO III - Preencher'!J429</f>
        <v>302.85840000000002</v>
      </c>
      <c r="J420" s="14">
        <f>'[1]TCE - ANEXO III - Preencher'!K429</f>
        <v>0</v>
      </c>
      <c r="K420" s="15">
        <f>'[1]TCE - ANEXO III - Preencher'!L429</f>
        <v>124.593152562</v>
      </c>
      <c r="L420" s="15">
        <f>'[1]TCE - ANEXO III - Preencher'!M429</f>
        <v>2.41</v>
      </c>
      <c r="M420" s="15">
        <f t="shared" si="37"/>
        <v>122.183152562</v>
      </c>
      <c r="N420" s="15">
        <f>'[1]TCE - ANEXO III - Preencher'!O429</f>
        <v>10</v>
      </c>
      <c r="O420" s="15">
        <f>'[1]TCE - ANEXO III - Preencher'!P429</f>
        <v>0</v>
      </c>
      <c r="P420" s="16">
        <f t="shared" si="38"/>
        <v>10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435.04155256199999</v>
      </c>
    </row>
    <row r="421" spans="1:28" x14ac:dyDescent="0.2">
      <c r="A421" s="8">
        <f>IFERROR(VLOOKUP(B421,'[1]DADOS (OCULTAR)'!$Q$3:$S$135,3,0),"")</f>
        <v>10583920000800</v>
      </c>
      <c r="B421" s="9" t="str">
        <f>'[1]TCE - ANEXO III - Preencher'!C430</f>
        <v>HOSPITAL MESTRE VITALINO</v>
      </c>
      <c r="C421" s="10"/>
      <c r="D421" s="11" t="str">
        <f>'[1]TCE - ANEXO III - Preencher'!E430</f>
        <v>CLOVIS MAURICIO DE FARIAS</v>
      </c>
      <c r="E421" s="9" t="str">
        <f>IF('[1]TCE - ANEXO III - Preencher'!F430="4 - Assistência Odontológica","2 - Outros Profissionais da Saúde",'[1]TCE - ANEXO III - Preencher'!F430)</f>
        <v>3 - Administrativo</v>
      </c>
      <c r="F421" s="12" t="str">
        <f>'[1]TCE - ANEXO III - Preencher'!G430</f>
        <v>517410</v>
      </c>
      <c r="G421" s="13">
        <f>IF('[1]TCE - ANEXO III - Preencher'!H430="","",'[1]TCE - ANEXO III - Preencher'!H430)</f>
        <v>45200</v>
      </c>
      <c r="H421" s="14">
        <f>'[1]TCE - ANEXO III - Preencher'!I430</f>
        <v>0</v>
      </c>
      <c r="I421" s="14">
        <f>'[1]TCE - ANEXO III - Preencher'!J430</f>
        <v>133.2544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1.82</v>
      </c>
      <c r="O421" s="15">
        <f>'[1]TCE - ANEXO III - Preencher'!P430</f>
        <v>0</v>
      </c>
      <c r="P421" s="16">
        <f t="shared" si="38"/>
        <v>1.82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135.0744</v>
      </c>
    </row>
    <row r="422" spans="1:28" x14ac:dyDescent="0.2">
      <c r="A422" s="8">
        <f>IFERROR(VLOOKUP(B422,'[1]DADOS (OCULTAR)'!$Q$3:$S$135,3,0),"")</f>
        <v>10583920000800</v>
      </c>
      <c r="B422" s="9" t="str">
        <f>'[1]TCE - ANEXO III - Preencher'!C431</f>
        <v>HOSPITAL MESTRE VITALINO</v>
      </c>
      <c r="C422" s="10"/>
      <c r="D422" s="11" t="str">
        <f>'[1]TCE - ANEXO III - Preencher'!E431</f>
        <v>CONCEICAO LUZIARA NEVES DA SILVA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322205</v>
      </c>
      <c r="G422" s="13">
        <f>IF('[1]TCE - ANEXO III - Preencher'!H431="","",'[1]TCE - ANEXO III - Preencher'!H431)</f>
        <v>45200</v>
      </c>
      <c r="H422" s="14">
        <f>'[1]TCE - ANEXO III - Preencher'!I431</f>
        <v>0</v>
      </c>
      <c r="I422" s="14">
        <f>'[1]TCE - ANEXO III - Preencher'!J431</f>
        <v>120.524</v>
      </c>
      <c r="J422" s="14">
        <f>'[1]TCE - ANEXO III - Preencher'!K431</f>
        <v>0</v>
      </c>
      <c r="K422" s="15">
        <f>'[1]TCE - ANEXO III - Preencher'!L431</f>
        <v>124.593152562</v>
      </c>
      <c r="L422" s="15">
        <f>'[1]TCE - ANEXO III - Preencher'!M431</f>
        <v>22.53</v>
      </c>
      <c r="M422" s="15">
        <f t="shared" si="37"/>
        <v>102.063152562</v>
      </c>
      <c r="N422" s="15">
        <f>'[1]TCE - ANEXO III - Preencher'!O431</f>
        <v>1.82</v>
      </c>
      <c r="O422" s="15">
        <f>'[1]TCE - ANEXO III - Preencher'!P431</f>
        <v>0</v>
      </c>
      <c r="P422" s="16">
        <f t="shared" si="38"/>
        <v>1.82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224.40715256199999</v>
      </c>
    </row>
    <row r="423" spans="1:28" x14ac:dyDescent="0.2">
      <c r="A423" s="8">
        <f>IFERROR(VLOOKUP(B423,'[1]DADOS (OCULTAR)'!$Q$3:$S$135,3,0),"")</f>
        <v>10583920000800</v>
      </c>
      <c r="B423" s="9" t="str">
        <f>'[1]TCE - ANEXO III - Preencher'!C432</f>
        <v>HOSPITAL MESTRE VITALINO</v>
      </c>
      <c r="C423" s="10"/>
      <c r="D423" s="11" t="str">
        <f>'[1]TCE - ANEXO III - Preencher'!E432</f>
        <v>CORCA DJALO</v>
      </c>
      <c r="E423" s="9" t="str">
        <f>IF('[1]TCE - ANEXO III - Preencher'!F432="4 - Assistência Odontológica","2 - Outros Profissionais da Saúde",'[1]TCE - ANEXO III - Preencher'!F432)</f>
        <v>1 - Médico</v>
      </c>
      <c r="F423" s="12" t="str">
        <f>'[1]TCE - ANEXO III - Preencher'!G432</f>
        <v>225112</v>
      </c>
      <c r="G423" s="13">
        <f>IF('[1]TCE - ANEXO III - Preencher'!H432="","",'[1]TCE - ANEXO III - Preencher'!H432)</f>
        <v>45200</v>
      </c>
      <c r="H423" s="14">
        <f>'[1]TCE - ANEXO III - Preencher'!I432</f>
        <v>0</v>
      </c>
      <c r="I423" s="14">
        <f>'[1]TCE - ANEXO III - Preencher'!J432</f>
        <v>1000.2824000000001</v>
      </c>
      <c r="J423" s="14">
        <f>'[1]TCE - ANEXO III - Preencher'!K432</f>
        <v>0</v>
      </c>
      <c r="K423" s="15">
        <f>'[1]TCE - ANEXO III - Preencher'!L432</f>
        <v>124.593152562</v>
      </c>
      <c r="L423" s="15">
        <f>'[1]TCE - ANEXO III - Preencher'!M432</f>
        <v>3.96</v>
      </c>
      <c r="M423" s="15">
        <f t="shared" si="37"/>
        <v>120.63315256200001</v>
      </c>
      <c r="N423" s="15">
        <f>'[1]TCE - ANEXO III - Preencher'!O432</f>
        <v>6.01</v>
      </c>
      <c r="O423" s="15">
        <f>'[1]TCE - ANEXO III - Preencher'!P432</f>
        <v>1.23</v>
      </c>
      <c r="P423" s="16">
        <f t="shared" si="38"/>
        <v>4.7799999999999994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1125.6955525620001</v>
      </c>
    </row>
    <row r="424" spans="1:28" x14ac:dyDescent="0.2">
      <c r="A424" s="8">
        <f>IFERROR(VLOOKUP(B424,'[1]DADOS (OCULTAR)'!$Q$3:$S$135,3,0),"")</f>
        <v>10583920000800</v>
      </c>
      <c r="B424" s="9" t="str">
        <f>'[1]TCE - ANEXO III - Preencher'!C433</f>
        <v>HOSPITAL MESTRE VITALINO</v>
      </c>
      <c r="C424" s="10"/>
      <c r="D424" s="11" t="str">
        <f>'[1]TCE - ANEXO III - Preencher'!E433</f>
        <v>COSMO ALVES DA SILVA</v>
      </c>
      <c r="E424" s="9" t="str">
        <f>IF('[1]TCE - ANEXO III - Preencher'!F433="4 - Assistência Odontológica","2 - Outros Profissionais da Saúde",'[1]TCE - ANEXO III - Preencher'!F433)</f>
        <v>3 - Administrativo</v>
      </c>
      <c r="F424" s="12" t="str">
        <f>'[1]TCE - ANEXO III - Preencher'!G433</f>
        <v>411010</v>
      </c>
      <c r="G424" s="13">
        <f>IF('[1]TCE - ANEXO III - Preencher'!H433="","",'[1]TCE - ANEXO III - Preencher'!H433)</f>
        <v>45200</v>
      </c>
      <c r="H424" s="14">
        <f>'[1]TCE - ANEXO III - Preencher'!I433</f>
        <v>0</v>
      </c>
      <c r="I424" s="14">
        <f>'[1]TCE - ANEXO III - Preencher'!J433</f>
        <v>187.25040000000001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1.82</v>
      </c>
      <c r="O424" s="15">
        <f>'[1]TCE - ANEXO III - Preencher'!P433</f>
        <v>0</v>
      </c>
      <c r="P424" s="16">
        <f t="shared" si="38"/>
        <v>1.82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189.07040000000001</v>
      </c>
    </row>
    <row r="425" spans="1:28" x14ac:dyDescent="0.2">
      <c r="A425" s="8">
        <f>IFERROR(VLOOKUP(B425,'[1]DADOS (OCULTAR)'!$Q$3:$S$135,3,0),"")</f>
        <v>10583920000800</v>
      </c>
      <c r="B425" s="9" t="str">
        <f>'[1]TCE - ANEXO III - Preencher'!C434</f>
        <v>HOSPITAL MESTRE VITALINO</v>
      </c>
      <c r="C425" s="10"/>
      <c r="D425" s="11" t="str">
        <f>'[1]TCE - ANEXO III - Preencher'!E434</f>
        <v>CRISLAINE MARIA DOS SANTOS OLIVEIRA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322205</v>
      </c>
      <c r="G425" s="13">
        <f>IF('[1]TCE - ANEXO III - Preencher'!H434="","",'[1]TCE - ANEXO III - Preencher'!H434)</f>
        <v>45200</v>
      </c>
      <c r="H425" s="14">
        <f>'[1]TCE - ANEXO III - Preencher'!I434</f>
        <v>0</v>
      </c>
      <c r="I425" s="14">
        <f>'[1]TCE - ANEXO III - Preencher'!J434</f>
        <v>150.744</v>
      </c>
      <c r="J425" s="14">
        <f>'[1]TCE - ANEXO III - Preencher'!K434</f>
        <v>0</v>
      </c>
      <c r="K425" s="15">
        <f>'[1]TCE - ANEXO III - Preencher'!L434</f>
        <v>124.593152562</v>
      </c>
      <c r="L425" s="15">
        <f>'[1]TCE - ANEXO III - Preencher'!M434</f>
        <v>19.59</v>
      </c>
      <c r="M425" s="15">
        <f t="shared" si="37"/>
        <v>105.003152562</v>
      </c>
      <c r="N425" s="15">
        <f>'[1]TCE - ANEXO III - Preencher'!O434</f>
        <v>1.82</v>
      </c>
      <c r="O425" s="15">
        <f>'[1]TCE - ANEXO III - Preencher'!P434</f>
        <v>0</v>
      </c>
      <c r="P425" s="16">
        <f t="shared" si="38"/>
        <v>1.82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257.56715256199999</v>
      </c>
    </row>
    <row r="426" spans="1:28" x14ac:dyDescent="0.2">
      <c r="A426" s="8">
        <f>IFERROR(VLOOKUP(B426,'[1]DADOS (OCULTAR)'!$Q$3:$S$135,3,0),"")</f>
        <v>10583920000800</v>
      </c>
      <c r="B426" s="9" t="str">
        <f>'[1]TCE - ANEXO III - Preencher'!C435</f>
        <v>HOSPITAL MESTRE VITALINO</v>
      </c>
      <c r="C426" s="10"/>
      <c r="D426" s="11" t="str">
        <f>'[1]TCE - ANEXO III - Preencher'!E435</f>
        <v>CRISLAINE MONTEIRO DE OLIVEIRA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322205</v>
      </c>
      <c r="G426" s="13">
        <f>IF('[1]TCE - ANEXO III - Preencher'!H435="","",'[1]TCE - ANEXO III - Preencher'!H435)</f>
        <v>45200</v>
      </c>
      <c r="H426" s="14">
        <f>'[1]TCE - ANEXO III - Preencher'!I435</f>
        <v>0</v>
      </c>
      <c r="I426" s="14">
        <f>'[1]TCE - ANEXO III - Preencher'!J435</f>
        <v>162.70320000000001</v>
      </c>
      <c r="J426" s="14">
        <f>'[1]TCE - ANEXO III - Preencher'!K435</f>
        <v>0</v>
      </c>
      <c r="K426" s="15">
        <f>'[1]TCE - ANEXO III - Preencher'!L435</f>
        <v>124.593152562</v>
      </c>
      <c r="L426" s="15">
        <f>'[1]TCE - ANEXO III - Preencher'!M435</f>
        <v>29.39</v>
      </c>
      <c r="M426" s="15">
        <f t="shared" si="37"/>
        <v>95.203152562</v>
      </c>
      <c r="N426" s="15">
        <f>'[1]TCE - ANEXO III - Preencher'!O435</f>
        <v>1.82</v>
      </c>
      <c r="O426" s="15">
        <f>'[1]TCE - ANEXO III - Preencher'!P435</f>
        <v>0</v>
      </c>
      <c r="P426" s="16">
        <f t="shared" si="38"/>
        <v>1.82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259.72635256199999</v>
      </c>
    </row>
    <row r="427" spans="1:28" x14ac:dyDescent="0.2">
      <c r="A427" s="8">
        <f>IFERROR(VLOOKUP(B427,'[1]DADOS (OCULTAR)'!$Q$3:$S$135,3,0),"")</f>
        <v>10583920000800</v>
      </c>
      <c r="B427" s="9" t="str">
        <f>'[1]TCE - ANEXO III - Preencher'!C436</f>
        <v>HOSPITAL MESTRE VITALINO</v>
      </c>
      <c r="C427" s="10"/>
      <c r="D427" s="11" t="str">
        <f>'[1]TCE - ANEXO III - Preencher'!E436</f>
        <v>CRISLAYNE THAIS NOGUEIRA DA SILVA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322205</v>
      </c>
      <c r="G427" s="13">
        <f>IF('[1]TCE - ANEXO III - Preencher'!H436="","",'[1]TCE - ANEXO III - Preencher'!H436)</f>
        <v>45200</v>
      </c>
      <c r="H427" s="14">
        <f>'[1]TCE - ANEXO III - Preencher'!I436</f>
        <v>0</v>
      </c>
      <c r="I427" s="14">
        <f>'[1]TCE - ANEXO III - Preencher'!J436</f>
        <v>158.23840000000001</v>
      </c>
      <c r="J427" s="14">
        <f>'[1]TCE - ANEXO III - Preencher'!K436</f>
        <v>0</v>
      </c>
      <c r="K427" s="15">
        <f>'[1]TCE - ANEXO III - Preencher'!L436</f>
        <v>124.593152562</v>
      </c>
      <c r="L427" s="15">
        <f>'[1]TCE - ANEXO III - Preencher'!M436</f>
        <v>29.39</v>
      </c>
      <c r="M427" s="15">
        <f t="shared" si="37"/>
        <v>95.203152562</v>
      </c>
      <c r="N427" s="15">
        <f>'[1]TCE - ANEXO III - Preencher'!O436</f>
        <v>1.82</v>
      </c>
      <c r="O427" s="15">
        <f>'[1]TCE - ANEXO III - Preencher'!P436</f>
        <v>0</v>
      </c>
      <c r="P427" s="16">
        <f t="shared" si="38"/>
        <v>1.82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77.55</v>
      </c>
      <c r="U427" s="15">
        <f>'[1]TCE - ANEXO III - Preencher'!V436</f>
        <v>0</v>
      </c>
      <c r="V427" s="16">
        <f t="shared" si="40"/>
        <v>77.55</v>
      </c>
      <c r="W427" s="17" t="str">
        <f>IF('[1]TCE - ANEXO III - Preencher'!X436="","",'[1]TCE - ANEXO III - Preencher'!X436)</f>
        <v>AUX. CRECHE I</v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332.81155256200003</v>
      </c>
    </row>
    <row r="428" spans="1:28" x14ac:dyDescent="0.2">
      <c r="A428" s="8">
        <f>IFERROR(VLOOKUP(B428,'[1]DADOS (OCULTAR)'!$Q$3:$S$135,3,0),"")</f>
        <v>10583920000800</v>
      </c>
      <c r="B428" s="9" t="str">
        <f>'[1]TCE - ANEXO III - Preencher'!C437</f>
        <v>HOSPITAL MESTRE VITALINO</v>
      </c>
      <c r="C428" s="10"/>
      <c r="D428" s="11" t="str">
        <f>'[1]TCE - ANEXO III - Preencher'!E437</f>
        <v>CRISTIANA MARIA GUIMARAES</v>
      </c>
      <c r="E428" s="9" t="str">
        <f>IF('[1]TCE - ANEXO III - Preencher'!F437="4 - Assistência Odontológica","2 - Outros Profissionais da Saúde",'[1]TCE - ANEXO III - Preencher'!F437)</f>
        <v>3 - Administrativo</v>
      </c>
      <c r="F428" s="12" t="str">
        <f>'[1]TCE - ANEXO III - Preencher'!G437</f>
        <v>411010</v>
      </c>
      <c r="G428" s="13">
        <f>IF('[1]TCE - ANEXO III - Preencher'!H437="","",'[1]TCE - ANEXO III - Preencher'!H437)</f>
        <v>45200</v>
      </c>
      <c r="H428" s="14">
        <f>'[1]TCE - ANEXO III - Preencher'!I437</f>
        <v>0</v>
      </c>
      <c r="I428" s="14">
        <f>'[1]TCE - ANEXO III - Preencher'!J437</f>
        <v>153.69999999999999</v>
      </c>
      <c r="J428" s="14">
        <f>'[1]TCE - ANEXO III - Preencher'!K437</f>
        <v>0</v>
      </c>
      <c r="K428" s="15">
        <f>'[1]TCE - ANEXO III - Preencher'!L437</f>
        <v>124.593152562</v>
      </c>
      <c r="L428" s="15">
        <f>'[1]TCE - ANEXO III - Preencher'!M437</f>
        <v>28.1</v>
      </c>
      <c r="M428" s="15">
        <f t="shared" si="37"/>
        <v>96.493152562000006</v>
      </c>
      <c r="N428" s="15">
        <f>'[1]TCE - ANEXO III - Preencher'!O437</f>
        <v>1.82</v>
      </c>
      <c r="O428" s="15">
        <f>'[1]TCE - ANEXO III - Preencher'!P437</f>
        <v>0</v>
      </c>
      <c r="P428" s="16">
        <f t="shared" si="38"/>
        <v>1.82</v>
      </c>
      <c r="Q428" s="15">
        <f>'[1]TCE - ANEXO III - Preencher'!R437</f>
        <v>153.6</v>
      </c>
      <c r="R428" s="15">
        <f>'[1]TCE - ANEXO III - Preencher'!S437</f>
        <v>84.3</v>
      </c>
      <c r="S428" s="16">
        <f t="shared" si="39"/>
        <v>69.3</v>
      </c>
      <c r="T428" s="15">
        <f>'[1]TCE - ANEXO III - Preencher'!U437</f>
        <v>77.569999999999993</v>
      </c>
      <c r="U428" s="15">
        <f>'[1]TCE - ANEXO III - Preencher'!V437</f>
        <v>0</v>
      </c>
      <c r="V428" s="16">
        <f t="shared" si="40"/>
        <v>77.569999999999993</v>
      </c>
      <c r="W428" s="17" t="str">
        <f>IF('[1]TCE - ANEXO III - Preencher'!X437="","",'[1]TCE - ANEXO III - Preencher'!X437)</f>
        <v>AUX. CRECHE I</v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398.88315256199996</v>
      </c>
    </row>
    <row r="429" spans="1:28" x14ac:dyDescent="0.2">
      <c r="A429" s="8">
        <f>IFERROR(VLOOKUP(B429,'[1]DADOS (OCULTAR)'!$Q$3:$S$135,3,0),"")</f>
        <v>10583920000800</v>
      </c>
      <c r="B429" s="9" t="str">
        <f>'[1]TCE - ANEXO III - Preencher'!C438</f>
        <v>HOSPITAL MESTRE VITALINO</v>
      </c>
      <c r="C429" s="10"/>
      <c r="D429" s="11" t="str">
        <f>'[1]TCE - ANEXO III - Preencher'!E438</f>
        <v>CRISTIANE APARECIDA SILVA DOMINGOS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251520</v>
      </c>
      <c r="G429" s="13">
        <f>IF('[1]TCE - ANEXO III - Preencher'!H438="","",'[1]TCE - ANEXO III - Preencher'!H438)</f>
        <v>45200</v>
      </c>
      <c r="H429" s="14">
        <f>'[1]TCE - ANEXO III - Preencher'!I438</f>
        <v>0</v>
      </c>
      <c r="I429" s="14">
        <f>'[1]TCE - ANEXO III - Preencher'!J438</f>
        <v>213.66079999999999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1.82</v>
      </c>
      <c r="O429" s="15">
        <f>'[1]TCE - ANEXO III - Preencher'!P438</f>
        <v>0</v>
      </c>
      <c r="P429" s="16">
        <f t="shared" si="38"/>
        <v>1.82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215.48079999999999</v>
      </c>
    </row>
    <row r="430" spans="1:28" x14ac:dyDescent="0.2">
      <c r="A430" s="8">
        <f>IFERROR(VLOOKUP(B430,'[1]DADOS (OCULTAR)'!$Q$3:$S$135,3,0),"")</f>
        <v>10583920000800</v>
      </c>
      <c r="B430" s="9" t="str">
        <f>'[1]TCE - ANEXO III - Preencher'!C439</f>
        <v>HOSPITAL MESTRE VITALINO</v>
      </c>
      <c r="C430" s="10"/>
      <c r="D430" s="11" t="str">
        <f>'[1]TCE - ANEXO III - Preencher'!E439</f>
        <v>CRISTIANE CLEIDE DOS SANTOS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322205</v>
      </c>
      <c r="G430" s="13">
        <f>IF('[1]TCE - ANEXO III - Preencher'!H439="","",'[1]TCE - ANEXO III - Preencher'!H439)</f>
        <v>45200</v>
      </c>
      <c r="H430" s="14">
        <f>'[1]TCE - ANEXO III - Preencher'!I439</f>
        <v>0</v>
      </c>
      <c r="I430" s="14">
        <f>'[1]TCE - ANEXO III - Preencher'!J439</f>
        <v>175.03120000000001</v>
      </c>
      <c r="J430" s="14">
        <f>'[1]TCE - ANEXO III - Preencher'!K439</f>
        <v>0</v>
      </c>
      <c r="K430" s="15">
        <f>'[1]TCE - ANEXO III - Preencher'!L439</f>
        <v>124.593152562</v>
      </c>
      <c r="L430" s="15">
        <f>'[1]TCE - ANEXO III - Preencher'!M439</f>
        <v>29.39</v>
      </c>
      <c r="M430" s="15">
        <f t="shared" si="37"/>
        <v>95.203152562</v>
      </c>
      <c r="N430" s="15">
        <f>'[1]TCE - ANEXO III - Preencher'!O439</f>
        <v>1.82</v>
      </c>
      <c r="O430" s="15">
        <f>'[1]TCE - ANEXO III - Preencher'!P439</f>
        <v>0</v>
      </c>
      <c r="P430" s="16">
        <f t="shared" si="38"/>
        <v>1.82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272.05435256200002</v>
      </c>
    </row>
    <row r="431" spans="1:28" x14ac:dyDescent="0.2">
      <c r="A431" s="8">
        <f>IFERROR(VLOOKUP(B431,'[1]DADOS (OCULTAR)'!$Q$3:$S$135,3,0),"")</f>
        <v>10583920000800</v>
      </c>
      <c r="B431" s="9" t="str">
        <f>'[1]TCE - ANEXO III - Preencher'!C440</f>
        <v>HOSPITAL MESTRE VITALINO</v>
      </c>
      <c r="C431" s="10"/>
      <c r="D431" s="11" t="str">
        <f>'[1]TCE - ANEXO III - Preencher'!E440</f>
        <v>CRISTIANE LOURENCO DE SOUZA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223505</v>
      </c>
      <c r="G431" s="13">
        <f>IF('[1]TCE - ANEXO III - Preencher'!H440="","",'[1]TCE - ANEXO III - Preencher'!H440)</f>
        <v>45200</v>
      </c>
      <c r="H431" s="14">
        <f>'[1]TCE - ANEXO III - Preencher'!I440</f>
        <v>0</v>
      </c>
      <c r="I431" s="14">
        <f>'[1]TCE - ANEXO III - Preencher'!J440</f>
        <v>384.21039999999999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1.35</v>
      </c>
      <c r="O431" s="15">
        <f>'[1]TCE - ANEXO III - Preencher'!P440</f>
        <v>0</v>
      </c>
      <c r="P431" s="16">
        <f t="shared" si="38"/>
        <v>1.35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385.56040000000002</v>
      </c>
    </row>
    <row r="432" spans="1:28" x14ac:dyDescent="0.2">
      <c r="A432" s="8">
        <f>IFERROR(VLOOKUP(B432,'[1]DADOS (OCULTAR)'!$Q$3:$S$135,3,0),"")</f>
        <v>10583920000800</v>
      </c>
      <c r="B432" s="9" t="str">
        <f>'[1]TCE - ANEXO III - Preencher'!C441</f>
        <v>HOSPITAL MESTRE VITALINO</v>
      </c>
      <c r="C432" s="10"/>
      <c r="D432" s="11" t="str">
        <f>'[1]TCE - ANEXO III - Preencher'!E441</f>
        <v>CRISTIANE PONTES TORRES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223505</v>
      </c>
      <c r="G432" s="13">
        <f>IF('[1]TCE - ANEXO III - Preencher'!H441="","",'[1]TCE - ANEXO III - Preencher'!H441)</f>
        <v>45200</v>
      </c>
      <c r="H432" s="14">
        <f>'[1]TCE - ANEXO III - Preencher'!I441</f>
        <v>0</v>
      </c>
      <c r="I432" s="14">
        <f>'[1]TCE - ANEXO III - Preencher'!J441</f>
        <v>343.15679999999998</v>
      </c>
      <c r="J432" s="14">
        <f>'[1]TCE - ANEXO III - Preencher'!K441</f>
        <v>0</v>
      </c>
      <c r="K432" s="15">
        <f>'[1]TCE - ANEXO III - Preencher'!L441</f>
        <v>124.593152562</v>
      </c>
      <c r="L432" s="15">
        <f>'[1]TCE - ANEXO III - Preencher'!M441</f>
        <v>3.97</v>
      </c>
      <c r="M432" s="15">
        <f t="shared" si="37"/>
        <v>120.623152562</v>
      </c>
      <c r="N432" s="15">
        <f>'[1]TCE - ANEXO III - Preencher'!O441</f>
        <v>1.35</v>
      </c>
      <c r="O432" s="15">
        <f>'[1]TCE - ANEXO III - Preencher'!P441</f>
        <v>0</v>
      </c>
      <c r="P432" s="16">
        <f t="shared" si="38"/>
        <v>1.35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120.26</v>
      </c>
      <c r="U432" s="15">
        <f>'[1]TCE - ANEXO III - Preencher'!V441</f>
        <v>0</v>
      </c>
      <c r="V432" s="16">
        <f t="shared" si="40"/>
        <v>120.26</v>
      </c>
      <c r="W432" s="17" t="str">
        <f>IF('[1]TCE - ANEXO III - Preencher'!X441="","",'[1]TCE - ANEXO III - Preencher'!X441)</f>
        <v>AUX. CRECHE I</v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585.38995256199996</v>
      </c>
    </row>
    <row r="433" spans="1:28" x14ac:dyDescent="0.2">
      <c r="A433" s="8">
        <f>IFERROR(VLOOKUP(B433,'[1]DADOS (OCULTAR)'!$Q$3:$S$135,3,0),"")</f>
        <v>10583920000800</v>
      </c>
      <c r="B433" s="9" t="str">
        <f>'[1]TCE - ANEXO III - Preencher'!C442</f>
        <v>HOSPITAL MESTRE VITALINO</v>
      </c>
      <c r="C433" s="10"/>
      <c r="D433" s="11" t="str">
        <f>'[1]TCE - ANEXO III - Preencher'!E442</f>
        <v>CRISTIANE VALERIA DOS SANTOS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251605</v>
      </c>
      <c r="G433" s="13">
        <f>IF('[1]TCE - ANEXO III - Preencher'!H442="","",'[1]TCE - ANEXO III - Preencher'!H442)</f>
        <v>45200</v>
      </c>
      <c r="H433" s="14">
        <f>'[1]TCE - ANEXO III - Preencher'!I442</f>
        <v>0</v>
      </c>
      <c r="I433" s="14">
        <f>'[1]TCE - ANEXO III - Preencher'!J442</f>
        <v>235.4736</v>
      </c>
      <c r="J433" s="14">
        <f>'[1]TCE - ANEXO III - Preencher'!K442</f>
        <v>0</v>
      </c>
      <c r="K433" s="15">
        <f>'[1]TCE - ANEXO III - Preencher'!L442</f>
        <v>124.593152562</v>
      </c>
      <c r="L433" s="15">
        <f>'[1]TCE - ANEXO III - Preencher'!M442</f>
        <v>45.84</v>
      </c>
      <c r="M433" s="15">
        <f t="shared" si="37"/>
        <v>78.753152561999997</v>
      </c>
      <c r="N433" s="15">
        <f>'[1]TCE - ANEXO III - Preencher'!O442</f>
        <v>1.82</v>
      </c>
      <c r="O433" s="15">
        <f>'[1]TCE - ANEXO III - Preencher'!P442</f>
        <v>0</v>
      </c>
      <c r="P433" s="16">
        <f t="shared" si="38"/>
        <v>1.82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316.04675256199999</v>
      </c>
    </row>
    <row r="434" spans="1:28" x14ac:dyDescent="0.2">
      <c r="A434" s="8">
        <f>IFERROR(VLOOKUP(B434,'[1]DADOS (OCULTAR)'!$Q$3:$S$135,3,0),"")</f>
        <v>10583920000800</v>
      </c>
      <c r="B434" s="9" t="str">
        <f>'[1]TCE - ANEXO III - Preencher'!C443</f>
        <v>HOSPITAL MESTRE VITALINO</v>
      </c>
      <c r="C434" s="10"/>
      <c r="D434" s="11" t="str">
        <f>'[1]TCE - ANEXO III - Preencher'!E443</f>
        <v>CRISTIANNE ROSILEIDE DA SILVA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322205</v>
      </c>
      <c r="G434" s="13">
        <f>IF('[1]TCE - ANEXO III - Preencher'!H443="","",'[1]TCE - ANEXO III - Preencher'!H443)</f>
        <v>45200</v>
      </c>
      <c r="H434" s="14">
        <f>'[1]TCE - ANEXO III - Preencher'!I443</f>
        <v>0</v>
      </c>
      <c r="I434" s="14">
        <f>'[1]TCE - ANEXO III - Preencher'!J443</f>
        <v>200.49279999999999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1.82</v>
      </c>
      <c r="O434" s="15">
        <f>'[1]TCE - ANEXO III - Preencher'!P443</f>
        <v>0</v>
      </c>
      <c r="P434" s="16">
        <f t="shared" si="38"/>
        <v>1.82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202.31279999999998</v>
      </c>
    </row>
    <row r="435" spans="1:28" x14ac:dyDescent="0.2">
      <c r="A435" s="8">
        <f>IFERROR(VLOOKUP(B435,'[1]DADOS (OCULTAR)'!$Q$3:$S$135,3,0),"")</f>
        <v>10583920000800</v>
      </c>
      <c r="B435" s="9" t="str">
        <f>'[1]TCE - ANEXO III - Preencher'!C444</f>
        <v>HOSPITAL MESTRE VITALINO</v>
      </c>
      <c r="C435" s="10"/>
      <c r="D435" s="11" t="str">
        <f>'[1]TCE - ANEXO III - Preencher'!E444</f>
        <v>CRISTIANO PAULO DE ARRUDA</v>
      </c>
      <c r="E435" s="9" t="str">
        <f>IF('[1]TCE - ANEXO III - Preencher'!F444="4 - Assistência Odontológica","2 - Outros Profissionais da Saúde",'[1]TCE - ANEXO III - Preencher'!F444)</f>
        <v>3 - Administrativo</v>
      </c>
      <c r="F435" s="12" t="str">
        <f>'[1]TCE - ANEXO III - Preencher'!G444</f>
        <v>515110</v>
      </c>
      <c r="G435" s="13">
        <f>IF('[1]TCE - ANEXO III - Preencher'!H444="","",'[1]TCE - ANEXO III - Preencher'!H444)</f>
        <v>45200</v>
      </c>
      <c r="H435" s="14">
        <f>'[1]TCE - ANEXO III - Preencher'!I444</f>
        <v>0</v>
      </c>
      <c r="I435" s="14">
        <f>'[1]TCE - ANEXO III - Preencher'!J444</f>
        <v>128.74639999999999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1.82</v>
      </c>
      <c r="O435" s="15">
        <f>'[1]TCE - ANEXO III - Preencher'!P444</f>
        <v>0</v>
      </c>
      <c r="P435" s="16">
        <f t="shared" si="38"/>
        <v>1.82</v>
      </c>
      <c r="Q435" s="15">
        <f>'[1]TCE - ANEXO III - Preencher'!R444</f>
        <v>307.2</v>
      </c>
      <c r="R435" s="15">
        <f>'[1]TCE - ANEXO III - Preencher'!S444</f>
        <v>79.2</v>
      </c>
      <c r="S435" s="16">
        <f t="shared" si="39"/>
        <v>228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358.56639999999999</v>
      </c>
    </row>
    <row r="436" spans="1:28" x14ac:dyDescent="0.2">
      <c r="A436" s="8">
        <f>IFERROR(VLOOKUP(B436,'[1]DADOS (OCULTAR)'!$Q$3:$S$135,3,0),"")</f>
        <v>10583920000800</v>
      </c>
      <c r="B436" s="9" t="str">
        <f>'[1]TCE - ANEXO III - Preencher'!C445</f>
        <v>HOSPITAL MESTRE VITALINO</v>
      </c>
      <c r="C436" s="10"/>
      <c r="D436" s="11" t="str">
        <f>'[1]TCE - ANEXO III - Preencher'!E445</f>
        <v>CRISTIANO RODRIGUES DOS SANTOS</v>
      </c>
      <c r="E436" s="9" t="str">
        <f>IF('[1]TCE - ANEXO III - Preencher'!F445="4 - Assistência Odontológica","2 - Outros Profissionais da Saúde",'[1]TCE - ANEXO III - Preencher'!F445)</f>
        <v>3 - Administrativo</v>
      </c>
      <c r="F436" s="12" t="str">
        <f>'[1]TCE - ANEXO III - Preencher'!G445</f>
        <v>513220</v>
      </c>
      <c r="G436" s="13">
        <f>IF('[1]TCE - ANEXO III - Preencher'!H445="","",'[1]TCE - ANEXO III - Preencher'!H445)</f>
        <v>45200</v>
      </c>
      <c r="H436" s="14">
        <f>'[1]TCE - ANEXO III - Preencher'!I445</f>
        <v>0</v>
      </c>
      <c r="I436" s="14">
        <f>'[1]TCE - ANEXO III - Preencher'!J445</f>
        <v>155.4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1.82</v>
      </c>
      <c r="O436" s="15">
        <f>'[1]TCE - ANEXO III - Preencher'!P445</f>
        <v>0</v>
      </c>
      <c r="P436" s="16">
        <f t="shared" si="38"/>
        <v>1.82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157.22</v>
      </c>
    </row>
    <row r="437" spans="1:28" x14ac:dyDescent="0.2">
      <c r="A437" s="8">
        <f>IFERROR(VLOOKUP(B437,'[1]DADOS (OCULTAR)'!$Q$3:$S$135,3,0),"")</f>
        <v>10583920000800</v>
      </c>
      <c r="B437" s="9" t="str">
        <f>'[1]TCE - ANEXO III - Preencher'!C446</f>
        <v>HOSPITAL MESTRE VITALINO</v>
      </c>
      <c r="C437" s="10"/>
      <c r="D437" s="11" t="str">
        <f>'[1]TCE - ANEXO III - Preencher'!E446</f>
        <v>CRISTIANO SANTANA ALVES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>514310</v>
      </c>
      <c r="G437" s="13">
        <f>IF('[1]TCE - ANEXO III - Preencher'!H446="","",'[1]TCE - ANEXO III - Preencher'!H446)</f>
        <v>45200</v>
      </c>
      <c r="H437" s="14">
        <f>'[1]TCE - ANEXO III - Preencher'!I446</f>
        <v>0</v>
      </c>
      <c r="I437" s="14">
        <f>'[1]TCE - ANEXO III - Preencher'!J446</f>
        <v>137.6</v>
      </c>
      <c r="J437" s="14">
        <f>'[1]TCE - ANEXO III - Preencher'!K446</f>
        <v>0</v>
      </c>
      <c r="K437" s="15">
        <f>'[1]TCE - ANEXO III - Preencher'!L446</f>
        <v>124.593152562</v>
      </c>
      <c r="L437" s="15">
        <f>'[1]TCE - ANEXO III - Preencher'!M446</f>
        <v>26.4</v>
      </c>
      <c r="M437" s="15">
        <f t="shared" si="37"/>
        <v>98.193152561999995</v>
      </c>
      <c r="N437" s="15">
        <f>'[1]TCE - ANEXO III - Preencher'!O446</f>
        <v>1.82</v>
      </c>
      <c r="O437" s="15">
        <f>'[1]TCE - ANEXO III - Preencher'!P446</f>
        <v>0</v>
      </c>
      <c r="P437" s="16">
        <f t="shared" si="38"/>
        <v>1.82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237.61315256199998</v>
      </c>
    </row>
    <row r="438" spans="1:28" x14ac:dyDescent="0.2">
      <c r="A438" s="8">
        <f>IFERROR(VLOOKUP(B438,'[1]DADOS (OCULTAR)'!$Q$3:$S$135,3,0),"")</f>
        <v>10583920000800</v>
      </c>
      <c r="B438" s="9" t="str">
        <f>'[1]TCE - ANEXO III - Preencher'!C447</f>
        <v>HOSPITAL MESTRE VITALINO</v>
      </c>
      <c r="C438" s="10"/>
      <c r="D438" s="11" t="str">
        <f>'[1]TCE - ANEXO III - Preencher'!E447</f>
        <v>CRISTIANO SOBRAL DE CARVALHO</v>
      </c>
      <c r="E438" s="9" t="str">
        <f>IF('[1]TCE - ANEXO III - Preencher'!F447="4 - Assistência Odontológica","2 - Outros Profissionais da Saúde",'[1]TCE - ANEXO III - Preencher'!F447)</f>
        <v>1 - Médico</v>
      </c>
      <c r="F438" s="12" t="str">
        <f>'[1]TCE - ANEXO III - Preencher'!G447</f>
        <v>225112</v>
      </c>
      <c r="G438" s="13">
        <f>IF('[1]TCE - ANEXO III - Preencher'!H447="","",'[1]TCE - ANEXO III - Preencher'!H447)</f>
        <v>45200</v>
      </c>
      <c r="H438" s="14">
        <f>'[1]TCE - ANEXO III - Preencher'!I447</f>
        <v>0</v>
      </c>
      <c r="I438" s="14">
        <f>'[1]TCE - ANEXO III - Preencher'!J447</f>
        <v>1310.3904</v>
      </c>
      <c r="J438" s="14">
        <f>'[1]TCE - ANEXO III - Preencher'!K447</f>
        <v>0</v>
      </c>
      <c r="K438" s="15">
        <f>'[1]TCE - ANEXO III - Preencher'!L447</f>
        <v>124.593152562</v>
      </c>
      <c r="L438" s="15">
        <f>'[1]TCE - ANEXO III - Preencher'!M447</f>
        <v>3.96</v>
      </c>
      <c r="M438" s="15">
        <f t="shared" si="37"/>
        <v>120.63315256200001</v>
      </c>
      <c r="N438" s="15">
        <f>'[1]TCE - ANEXO III - Preencher'!O447</f>
        <v>6.01</v>
      </c>
      <c r="O438" s="15">
        <f>'[1]TCE - ANEXO III - Preencher'!P447</f>
        <v>1.23</v>
      </c>
      <c r="P438" s="16">
        <f t="shared" si="38"/>
        <v>4.7799999999999994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1435.803552562</v>
      </c>
    </row>
    <row r="439" spans="1:28" x14ac:dyDescent="0.2">
      <c r="A439" s="8">
        <f>IFERROR(VLOOKUP(B439,'[1]DADOS (OCULTAR)'!$Q$3:$S$135,3,0),"")</f>
        <v>10583920000800</v>
      </c>
      <c r="B439" s="9" t="str">
        <f>'[1]TCE - ANEXO III - Preencher'!C448</f>
        <v>HOSPITAL MESTRE VITALINO</v>
      </c>
      <c r="C439" s="10"/>
      <c r="D439" s="11" t="str">
        <f>'[1]TCE - ANEXO III - Preencher'!E448</f>
        <v>CRISTINA CANDIDO DA SILVA FRANCISCO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223505</v>
      </c>
      <c r="G439" s="13">
        <f>IF('[1]TCE - ANEXO III - Preencher'!H448="","",'[1]TCE - ANEXO III - Preencher'!H448)</f>
        <v>45200</v>
      </c>
      <c r="H439" s="14">
        <f>'[1]TCE - ANEXO III - Preencher'!I448</f>
        <v>0</v>
      </c>
      <c r="I439" s="14">
        <f>'[1]TCE - ANEXO III - Preencher'!J448</f>
        <v>234.6952</v>
      </c>
      <c r="J439" s="14">
        <f>'[1]TCE - ANEXO III - Preencher'!K448</f>
        <v>0</v>
      </c>
      <c r="K439" s="15">
        <f>'[1]TCE - ANEXO III - Preencher'!L448</f>
        <v>124.593152562</v>
      </c>
      <c r="L439" s="15">
        <f>'[1]TCE - ANEXO III - Preencher'!M448</f>
        <v>3.09</v>
      </c>
      <c r="M439" s="15">
        <f t="shared" si="37"/>
        <v>121.503152562</v>
      </c>
      <c r="N439" s="15">
        <f>'[1]TCE - ANEXO III - Preencher'!O448</f>
        <v>1.35</v>
      </c>
      <c r="O439" s="15">
        <f>'[1]TCE - ANEXO III - Preencher'!P448</f>
        <v>0</v>
      </c>
      <c r="P439" s="16">
        <f t="shared" si="38"/>
        <v>1.35</v>
      </c>
      <c r="Q439" s="15">
        <f>'[1]TCE - ANEXO III - Preencher'!R448</f>
        <v>307.2</v>
      </c>
      <c r="R439" s="15">
        <f>'[1]TCE - ANEXO III - Preencher'!S448</f>
        <v>123.79</v>
      </c>
      <c r="S439" s="16">
        <f t="shared" si="39"/>
        <v>183.40999999999997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540.95835256199996</v>
      </c>
    </row>
    <row r="440" spans="1:28" x14ac:dyDescent="0.2">
      <c r="A440" s="8">
        <f>IFERROR(VLOOKUP(B440,'[1]DADOS (OCULTAR)'!$Q$3:$S$135,3,0),"")</f>
        <v>10583920000800</v>
      </c>
      <c r="B440" s="9" t="str">
        <f>'[1]TCE - ANEXO III - Preencher'!C449</f>
        <v>HOSPITAL MESTRE VITALINO</v>
      </c>
      <c r="C440" s="10"/>
      <c r="D440" s="11" t="str">
        <f>'[1]TCE - ANEXO III - Preencher'!E449</f>
        <v>CRYSLAYNE CRISTINA MOTA SANTOS DE OLIVEIRA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223605</v>
      </c>
      <c r="G440" s="13">
        <f>IF('[1]TCE - ANEXO III - Preencher'!H449="","",'[1]TCE - ANEXO III - Preencher'!H449)</f>
        <v>45200</v>
      </c>
      <c r="H440" s="14">
        <f>'[1]TCE - ANEXO III - Preencher'!I449</f>
        <v>0</v>
      </c>
      <c r="I440" s="14">
        <f>'[1]TCE - ANEXO III - Preencher'!J449</f>
        <v>322.19839999999999</v>
      </c>
      <c r="J440" s="14">
        <f>'[1]TCE - ANEXO III - Preencher'!K449</f>
        <v>0</v>
      </c>
      <c r="K440" s="15">
        <f>'[1]TCE - ANEXO III - Preencher'!L449</f>
        <v>124.593152562</v>
      </c>
      <c r="L440" s="15">
        <f>'[1]TCE - ANEXO III - Preencher'!M449</f>
        <v>3.54</v>
      </c>
      <c r="M440" s="15">
        <f t="shared" si="37"/>
        <v>121.05315256199999</v>
      </c>
      <c r="N440" s="15">
        <f>'[1]TCE - ANEXO III - Preencher'!O449</f>
        <v>1.35</v>
      </c>
      <c r="O440" s="15">
        <f>'[1]TCE - ANEXO III - Preencher'!P449</f>
        <v>0</v>
      </c>
      <c r="P440" s="16">
        <f t="shared" si="38"/>
        <v>1.35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112.22</v>
      </c>
      <c r="U440" s="15">
        <f>'[1]TCE - ANEXO III - Preencher'!V449</f>
        <v>0</v>
      </c>
      <c r="V440" s="16">
        <f t="shared" si="40"/>
        <v>112.22</v>
      </c>
      <c r="W440" s="17" t="str">
        <f>IF('[1]TCE - ANEXO III - Preencher'!X449="","",'[1]TCE - ANEXO III - Preencher'!X449)</f>
        <v>AUX. CRECHE I</v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556.82155256199997</v>
      </c>
    </row>
    <row r="441" spans="1:28" x14ac:dyDescent="0.2">
      <c r="A441" s="8">
        <f>IFERROR(VLOOKUP(B441,'[1]DADOS (OCULTAR)'!$Q$3:$S$135,3,0),"")</f>
        <v>10583920000800</v>
      </c>
      <c r="B441" s="9" t="str">
        <f>'[1]TCE - ANEXO III - Preencher'!C450</f>
        <v>HOSPITAL MESTRE VITALINO</v>
      </c>
      <c r="C441" s="10"/>
      <c r="D441" s="11" t="str">
        <f>'[1]TCE - ANEXO III - Preencher'!E450</f>
        <v>CRYSTIANO LEITE RIBEIRO DIAS</v>
      </c>
      <c r="E441" s="9" t="str">
        <f>IF('[1]TCE - ANEXO III - Preencher'!F450="4 - Assistência Odontológica","2 - Outros Profissionais da Saúde",'[1]TCE - ANEXO III - Preencher'!F450)</f>
        <v>1 - Médico</v>
      </c>
      <c r="F441" s="12" t="str">
        <f>'[1]TCE - ANEXO III - Preencher'!G450</f>
        <v>225150</v>
      </c>
      <c r="G441" s="13">
        <f>IF('[1]TCE - ANEXO III - Preencher'!H450="","",'[1]TCE - ANEXO III - Preencher'!H450)</f>
        <v>45200</v>
      </c>
      <c r="H441" s="14">
        <f>'[1]TCE - ANEXO III - Preencher'!I450</f>
        <v>0</v>
      </c>
      <c r="I441" s="14">
        <f>'[1]TCE - ANEXO III - Preencher'!J450</f>
        <v>2835.096</v>
      </c>
      <c r="J441" s="14">
        <f>'[1]TCE - ANEXO III - Preencher'!K450</f>
        <v>0</v>
      </c>
      <c r="K441" s="15">
        <f>'[1]TCE - ANEXO III - Preencher'!L450</f>
        <v>124.593152562</v>
      </c>
      <c r="L441" s="15">
        <f>'[1]TCE - ANEXO III - Preencher'!M450</f>
        <v>3.43</v>
      </c>
      <c r="M441" s="15">
        <f t="shared" si="37"/>
        <v>121.16315256199999</v>
      </c>
      <c r="N441" s="15">
        <f>'[1]TCE - ANEXO III - Preencher'!O450</f>
        <v>6.01</v>
      </c>
      <c r="O441" s="15">
        <f>'[1]TCE - ANEXO III - Preencher'!P450</f>
        <v>1.23</v>
      </c>
      <c r="P441" s="16">
        <f t="shared" si="38"/>
        <v>4.7799999999999994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2961.0391525620003</v>
      </c>
    </row>
    <row r="442" spans="1:28" x14ac:dyDescent="0.2">
      <c r="A442" s="8">
        <f>IFERROR(VLOOKUP(B442,'[1]DADOS (OCULTAR)'!$Q$3:$S$135,3,0),"")</f>
        <v>10583920000800</v>
      </c>
      <c r="B442" s="9" t="str">
        <f>'[1]TCE - ANEXO III - Preencher'!C451</f>
        <v>HOSPITAL MESTRE VITALINO</v>
      </c>
      <c r="C442" s="10"/>
      <c r="D442" s="11" t="str">
        <f>'[1]TCE - ANEXO III - Preencher'!E451</f>
        <v>DAIANA MARIA MONTEIRO SANTOS SILVA</v>
      </c>
      <c r="E442" s="9" t="str">
        <f>IF('[1]TCE - ANEXO III - Preencher'!F451="4 - Assistência Odontológica","2 - Outros Profissionais da Saúde",'[1]TCE - ANEXO III - Preencher'!F451)</f>
        <v>3 - Administrativo</v>
      </c>
      <c r="F442" s="12" t="str">
        <f>'[1]TCE - ANEXO III - Preencher'!G451</f>
        <v>513430</v>
      </c>
      <c r="G442" s="13">
        <f>IF('[1]TCE - ANEXO III - Preencher'!H451="","",'[1]TCE - ANEXO III - Preencher'!H451)</f>
        <v>45200</v>
      </c>
      <c r="H442" s="14">
        <f>'[1]TCE - ANEXO III - Preencher'!I451</f>
        <v>0</v>
      </c>
      <c r="I442" s="14">
        <f>'[1]TCE - ANEXO III - Preencher'!J451</f>
        <v>132.32</v>
      </c>
      <c r="J442" s="14">
        <f>'[1]TCE - ANEXO III - Preencher'!K451</f>
        <v>0</v>
      </c>
      <c r="K442" s="15">
        <f>'[1]TCE - ANEXO III - Preencher'!L451</f>
        <v>124.593152562</v>
      </c>
      <c r="L442" s="15">
        <f>'[1]TCE - ANEXO III - Preencher'!M451</f>
        <v>26.4</v>
      </c>
      <c r="M442" s="15">
        <f t="shared" si="37"/>
        <v>98.193152561999995</v>
      </c>
      <c r="N442" s="15">
        <f>'[1]TCE - ANEXO III - Preencher'!O451</f>
        <v>1.82</v>
      </c>
      <c r="O442" s="15">
        <f>'[1]TCE - ANEXO III - Preencher'!P451</f>
        <v>0</v>
      </c>
      <c r="P442" s="16">
        <f t="shared" si="38"/>
        <v>1.82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232.33315256199998</v>
      </c>
    </row>
    <row r="443" spans="1:28" x14ac:dyDescent="0.2">
      <c r="A443" s="8">
        <f>IFERROR(VLOOKUP(B443,'[1]DADOS (OCULTAR)'!$Q$3:$S$135,3,0),"")</f>
        <v>10583920000800</v>
      </c>
      <c r="B443" s="9" t="str">
        <f>'[1]TCE - ANEXO III - Preencher'!C452</f>
        <v>HOSPITAL MESTRE VITALINO</v>
      </c>
      <c r="C443" s="10"/>
      <c r="D443" s="11" t="str">
        <f>'[1]TCE - ANEXO III - Preencher'!E452</f>
        <v>DAIANE DA SILVA DOS SANTOS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322205</v>
      </c>
      <c r="G443" s="13">
        <f>IF('[1]TCE - ANEXO III - Preencher'!H452="","",'[1]TCE - ANEXO III - Preencher'!H452)</f>
        <v>45200</v>
      </c>
      <c r="H443" s="14">
        <f>'[1]TCE - ANEXO III - Preencher'!I452</f>
        <v>0</v>
      </c>
      <c r="I443" s="14">
        <f>'[1]TCE - ANEXO III - Preencher'!J452</f>
        <v>161.89840000000001</v>
      </c>
      <c r="J443" s="14">
        <f>'[1]TCE - ANEXO III - Preencher'!K452</f>
        <v>0</v>
      </c>
      <c r="K443" s="15">
        <f>'[1]TCE - ANEXO III - Preencher'!L452</f>
        <v>124.593152562</v>
      </c>
      <c r="L443" s="15">
        <f>'[1]TCE - ANEXO III - Preencher'!M452</f>
        <v>29.39</v>
      </c>
      <c r="M443" s="15">
        <f t="shared" si="37"/>
        <v>95.203152562</v>
      </c>
      <c r="N443" s="15">
        <f>'[1]TCE - ANEXO III - Preencher'!O452</f>
        <v>1.82</v>
      </c>
      <c r="O443" s="15">
        <f>'[1]TCE - ANEXO III - Preencher'!P452</f>
        <v>0</v>
      </c>
      <c r="P443" s="16">
        <f t="shared" si="38"/>
        <v>1.82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258.92155256199999</v>
      </c>
    </row>
    <row r="444" spans="1:28" x14ac:dyDescent="0.2">
      <c r="A444" s="8">
        <f>IFERROR(VLOOKUP(B444,'[1]DADOS (OCULTAR)'!$Q$3:$S$135,3,0),"")</f>
        <v>10583920000800</v>
      </c>
      <c r="B444" s="9" t="str">
        <f>'[1]TCE - ANEXO III - Preencher'!C453</f>
        <v>HOSPITAL MESTRE VITALINO</v>
      </c>
      <c r="C444" s="10"/>
      <c r="D444" s="11" t="str">
        <f>'[1]TCE - ANEXO III - Preencher'!E453</f>
        <v>DAIANE NAIARA DA SILVA OLIVEIRA GUEDES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 t="str">
        <f>'[1]TCE - ANEXO III - Preencher'!G453</f>
        <v>514320</v>
      </c>
      <c r="G444" s="13">
        <f>IF('[1]TCE - ANEXO III - Preencher'!H453="","",'[1]TCE - ANEXO III - Preencher'!H453)</f>
        <v>45200</v>
      </c>
      <c r="H444" s="14">
        <f>'[1]TCE - ANEXO III - Preencher'!I453</f>
        <v>0</v>
      </c>
      <c r="I444" s="14">
        <f>'[1]TCE - ANEXO III - Preencher'!J453</f>
        <v>118.976</v>
      </c>
      <c r="J444" s="14">
        <f>'[1]TCE - ANEXO III - Preencher'!K453</f>
        <v>0</v>
      </c>
      <c r="K444" s="15">
        <f>'[1]TCE - ANEXO III - Preencher'!L453</f>
        <v>124.593152562</v>
      </c>
      <c r="L444" s="15">
        <f>'[1]TCE - ANEXO III - Preencher'!M453</f>
        <v>25.52</v>
      </c>
      <c r="M444" s="15">
        <f t="shared" si="37"/>
        <v>99.073152562000004</v>
      </c>
      <c r="N444" s="15">
        <f>'[1]TCE - ANEXO III - Preencher'!O453</f>
        <v>1.82</v>
      </c>
      <c r="O444" s="15">
        <f>'[1]TCE - ANEXO III - Preencher'!P453</f>
        <v>0</v>
      </c>
      <c r="P444" s="16">
        <f t="shared" si="38"/>
        <v>1.82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77.569999999999993</v>
      </c>
      <c r="U444" s="15">
        <f>'[1]TCE - ANEXO III - Preencher'!V453</f>
        <v>0</v>
      </c>
      <c r="V444" s="16">
        <f t="shared" si="40"/>
        <v>77.569999999999993</v>
      </c>
      <c r="W444" s="17" t="str">
        <f>IF('[1]TCE - ANEXO III - Preencher'!X453="","",'[1]TCE - ANEXO III - Preencher'!X453)</f>
        <v>AUX. CRECHE I</v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297.439152562</v>
      </c>
    </row>
    <row r="445" spans="1:28" x14ac:dyDescent="0.2">
      <c r="A445" s="8">
        <f>IFERROR(VLOOKUP(B445,'[1]DADOS (OCULTAR)'!$Q$3:$S$135,3,0),"")</f>
        <v>10583920000800</v>
      </c>
      <c r="B445" s="9" t="str">
        <f>'[1]TCE - ANEXO III - Preencher'!C454</f>
        <v>HOSPITAL MESTRE VITALINO</v>
      </c>
      <c r="C445" s="10"/>
      <c r="D445" s="11" t="str">
        <f>'[1]TCE - ANEXO III - Preencher'!E454</f>
        <v>DALVANIA DE MOURA SANTOS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223605</v>
      </c>
      <c r="G445" s="13">
        <f>IF('[1]TCE - ANEXO III - Preencher'!H454="","",'[1]TCE - ANEXO III - Preencher'!H454)</f>
        <v>45200</v>
      </c>
      <c r="H445" s="14">
        <f>'[1]TCE - ANEXO III - Preencher'!I454</f>
        <v>0</v>
      </c>
      <c r="I445" s="14">
        <f>'[1]TCE - ANEXO III - Preencher'!J454</f>
        <v>223.43360000000001</v>
      </c>
      <c r="J445" s="14">
        <f>'[1]TCE - ANEXO III - Preencher'!K454</f>
        <v>0</v>
      </c>
      <c r="K445" s="15">
        <f>'[1]TCE - ANEXO III - Preencher'!L454</f>
        <v>124.593152562</v>
      </c>
      <c r="L445" s="15">
        <f>'[1]TCE - ANEXO III - Preencher'!M454</f>
        <v>2.73</v>
      </c>
      <c r="M445" s="15">
        <f t="shared" si="37"/>
        <v>121.863152562</v>
      </c>
      <c r="N445" s="15">
        <f>'[1]TCE - ANEXO III - Preencher'!O454</f>
        <v>1.35</v>
      </c>
      <c r="O445" s="15">
        <f>'[1]TCE - ANEXO III - Preencher'!P454</f>
        <v>0</v>
      </c>
      <c r="P445" s="16">
        <f t="shared" si="38"/>
        <v>1.35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346.64675256200002</v>
      </c>
    </row>
    <row r="446" spans="1:28" x14ac:dyDescent="0.2">
      <c r="A446" s="8">
        <f>IFERROR(VLOOKUP(B446,'[1]DADOS (OCULTAR)'!$Q$3:$S$135,3,0),"")</f>
        <v>10583920000800</v>
      </c>
      <c r="B446" s="9" t="str">
        <f>'[1]TCE - ANEXO III - Preencher'!C455</f>
        <v>HOSPITAL MESTRE VITALINO</v>
      </c>
      <c r="C446" s="10"/>
      <c r="D446" s="11" t="str">
        <f>'[1]TCE - ANEXO III - Preencher'!E455</f>
        <v>DANIEL CICERO DA SILVA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322205</v>
      </c>
      <c r="G446" s="13">
        <f>IF('[1]TCE - ANEXO III - Preencher'!H455="","",'[1]TCE - ANEXO III - Preencher'!H455)</f>
        <v>45200</v>
      </c>
      <c r="H446" s="14">
        <f>'[1]TCE - ANEXO III - Preencher'!I455</f>
        <v>0</v>
      </c>
      <c r="I446" s="14">
        <f>'[1]TCE - ANEXO III - Preencher'!J455</f>
        <v>149.87440000000001</v>
      </c>
      <c r="J446" s="14">
        <f>'[1]TCE - ANEXO III - Preencher'!K455</f>
        <v>0</v>
      </c>
      <c r="K446" s="15">
        <f>'[1]TCE - ANEXO III - Preencher'!L455</f>
        <v>124.593152562</v>
      </c>
      <c r="L446" s="15">
        <f>'[1]TCE - ANEXO III - Preencher'!M455</f>
        <v>29.39</v>
      </c>
      <c r="M446" s="15">
        <f t="shared" si="37"/>
        <v>95.203152562</v>
      </c>
      <c r="N446" s="15">
        <f>'[1]TCE - ANEXO III - Preencher'!O455</f>
        <v>1.82</v>
      </c>
      <c r="O446" s="15">
        <f>'[1]TCE - ANEXO III - Preencher'!P455</f>
        <v>0</v>
      </c>
      <c r="P446" s="16">
        <f t="shared" si="38"/>
        <v>1.82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246.89755256199999</v>
      </c>
    </row>
    <row r="447" spans="1:28" x14ac:dyDescent="0.2">
      <c r="A447" s="8">
        <f>IFERROR(VLOOKUP(B447,'[1]DADOS (OCULTAR)'!$Q$3:$S$135,3,0),"")</f>
        <v>10583920000800</v>
      </c>
      <c r="B447" s="9" t="str">
        <f>'[1]TCE - ANEXO III - Preencher'!C456</f>
        <v>HOSPITAL MESTRE VITALINO</v>
      </c>
      <c r="C447" s="10"/>
      <c r="D447" s="11" t="str">
        <f>'[1]TCE - ANEXO III - Preencher'!E456</f>
        <v>DANIEL COSMO DE BARROS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322205</v>
      </c>
      <c r="G447" s="13">
        <f>IF('[1]TCE - ANEXO III - Preencher'!H456="","",'[1]TCE - ANEXO III - Preencher'!H456)</f>
        <v>45200</v>
      </c>
      <c r="H447" s="14">
        <f>'[1]TCE - ANEXO III - Preencher'!I456</f>
        <v>0</v>
      </c>
      <c r="I447" s="14">
        <f>'[1]TCE - ANEXO III - Preencher'!J456</f>
        <v>177.98400000000001</v>
      </c>
      <c r="J447" s="14">
        <f>'[1]TCE - ANEXO III - Preencher'!K456</f>
        <v>0</v>
      </c>
      <c r="K447" s="15">
        <f>'[1]TCE - ANEXO III - Preencher'!L456</f>
        <v>124.593152562</v>
      </c>
      <c r="L447" s="15">
        <f>'[1]TCE - ANEXO III - Preencher'!M456</f>
        <v>29.39</v>
      </c>
      <c r="M447" s="15">
        <f t="shared" si="37"/>
        <v>95.203152562</v>
      </c>
      <c r="N447" s="15">
        <f>'[1]TCE - ANEXO III - Preencher'!O456</f>
        <v>1.82</v>
      </c>
      <c r="O447" s="15">
        <f>'[1]TCE - ANEXO III - Preencher'!P456</f>
        <v>0</v>
      </c>
      <c r="P447" s="16">
        <f t="shared" si="38"/>
        <v>1.82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275.00715256199999</v>
      </c>
    </row>
    <row r="448" spans="1:28" x14ac:dyDescent="0.2">
      <c r="A448" s="8">
        <f>IFERROR(VLOOKUP(B448,'[1]DADOS (OCULTAR)'!$Q$3:$S$135,3,0),"")</f>
        <v>10583920000800</v>
      </c>
      <c r="B448" s="9" t="str">
        <f>'[1]TCE - ANEXO III - Preencher'!C457</f>
        <v>HOSPITAL MESTRE VITALINO</v>
      </c>
      <c r="C448" s="10"/>
      <c r="D448" s="11" t="str">
        <f>'[1]TCE - ANEXO III - Preencher'!E457</f>
        <v>DANIEL DOS SANTOS FIRMINO</v>
      </c>
      <c r="E448" s="9" t="str">
        <f>IF('[1]TCE - ANEXO III - Preencher'!F457="4 - Assistência Odontológica","2 - Outros Profissionais da Saúde",'[1]TCE - ANEXO III - Preencher'!F457)</f>
        <v>3 - Administrativo</v>
      </c>
      <c r="F448" s="12" t="str">
        <f>'[1]TCE - ANEXO III - Preencher'!G457</f>
        <v>411005</v>
      </c>
      <c r="G448" s="13">
        <f>IF('[1]TCE - ANEXO III - Preencher'!H457="","",'[1]TCE - ANEXO III - Preencher'!H457)</f>
        <v>45200</v>
      </c>
      <c r="H448" s="14">
        <f>'[1]TCE - ANEXO III - Preencher'!I457</f>
        <v>0</v>
      </c>
      <c r="I448" s="14">
        <f>'[1]TCE - ANEXO III - Preencher'!J457</f>
        <v>12.354200000000001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1.82</v>
      </c>
      <c r="O448" s="15">
        <f>'[1]TCE - ANEXO III - Preencher'!P457</f>
        <v>0</v>
      </c>
      <c r="P448" s="16">
        <f t="shared" si="38"/>
        <v>1.82</v>
      </c>
      <c r="Q448" s="15">
        <f>'[1]TCE - ANEXO III - Preencher'!R457</f>
        <v>403.2</v>
      </c>
      <c r="R448" s="15">
        <f>'[1]TCE - ANEXO III - Preencher'!S457</f>
        <v>37.200000000000003</v>
      </c>
      <c r="S448" s="16">
        <f t="shared" si="39"/>
        <v>366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380.17419999999998</v>
      </c>
    </row>
    <row r="449" spans="1:28" x14ac:dyDescent="0.2">
      <c r="A449" s="8">
        <f>IFERROR(VLOOKUP(B449,'[1]DADOS (OCULTAR)'!$Q$3:$S$135,3,0),"")</f>
        <v>10583920000800</v>
      </c>
      <c r="B449" s="9" t="str">
        <f>'[1]TCE - ANEXO III - Preencher'!C458</f>
        <v>HOSPITAL MESTRE VITALINO</v>
      </c>
      <c r="C449" s="10"/>
      <c r="D449" s="11" t="str">
        <f>'[1]TCE - ANEXO III - Preencher'!E458</f>
        <v>DANIEL JOSE DA SILVA</v>
      </c>
      <c r="E449" s="9" t="str">
        <f>IF('[1]TCE - ANEXO III - Preencher'!F458="4 - Assistência Odontológica","2 - Outros Profissionais da Saúde",'[1]TCE - ANEXO III - Preencher'!F458)</f>
        <v>3 - Administrativo</v>
      </c>
      <c r="F449" s="12" t="str">
        <f>'[1]TCE - ANEXO III - Preencher'!G458</f>
        <v>782320</v>
      </c>
      <c r="G449" s="13">
        <f>IF('[1]TCE - ANEXO III - Preencher'!H458="","",'[1]TCE - ANEXO III - Preencher'!H458)</f>
        <v>45200</v>
      </c>
      <c r="H449" s="14">
        <f>'[1]TCE - ANEXO III - Preencher'!I458</f>
        <v>0</v>
      </c>
      <c r="I449" s="14">
        <f>'[1]TCE - ANEXO III - Preencher'!J458</f>
        <v>243.53440000000001</v>
      </c>
      <c r="J449" s="14">
        <f>'[1]TCE - ANEXO III - Preencher'!K458</f>
        <v>0</v>
      </c>
      <c r="K449" s="15">
        <f>'[1]TCE - ANEXO III - Preencher'!L458</f>
        <v>124.593152562</v>
      </c>
      <c r="L449" s="15">
        <f>'[1]TCE - ANEXO III - Preencher'!M458</f>
        <v>44.04</v>
      </c>
      <c r="M449" s="15">
        <f t="shared" si="37"/>
        <v>80.553152562000008</v>
      </c>
      <c r="N449" s="15">
        <f>'[1]TCE - ANEXO III - Preencher'!O458</f>
        <v>1.82</v>
      </c>
      <c r="O449" s="15">
        <f>'[1]TCE - ANEXO III - Preencher'!P458</f>
        <v>0</v>
      </c>
      <c r="P449" s="16">
        <f t="shared" si="38"/>
        <v>1.82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78</v>
      </c>
      <c r="U449" s="15">
        <f>'[1]TCE - ANEXO III - Preencher'!V458</f>
        <v>0</v>
      </c>
      <c r="V449" s="16">
        <f t="shared" si="40"/>
        <v>78</v>
      </c>
      <c r="W449" s="17" t="str">
        <f>IF('[1]TCE - ANEXO III - Preencher'!X458="","",'[1]TCE - ANEXO III - Preencher'!X458)</f>
        <v>GRATIFICACAO I</v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403.90755256200003</v>
      </c>
    </row>
    <row r="450" spans="1:28" x14ac:dyDescent="0.2">
      <c r="A450" s="8">
        <f>IFERROR(VLOOKUP(B450,'[1]DADOS (OCULTAR)'!$Q$3:$S$135,3,0),"")</f>
        <v>10583920000800</v>
      </c>
      <c r="B450" s="9" t="str">
        <f>'[1]TCE - ANEXO III - Preencher'!C459</f>
        <v>HOSPITAL MESTRE VITALINO</v>
      </c>
      <c r="C450" s="10"/>
      <c r="D450" s="11" t="str">
        <f>'[1]TCE - ANEXO III - Preencher'!E459</f>
        <v>DANIEL JOSE DOS SANTOS</v>
      </c>
      <c r="E450" s="9" t="str">
        <f>IF('[1]TCE - ANEXO III - Preencher'!F459="4 - Assistência Odontológica","2 - Outros Profissionais da Saúde",'[1]TCE - ANEXO III - Preencher'!F459)</f>
        <v>3 - Administrativo</v>
      </c>
      <c r="F450" s="12" t="str">
        <f>'[1]TCE - ANEXO III - Preencher'!G459</f>
        <v>517410</v>
      </c>
      <c r="G450" s="13">
        <f>IF('[1]TCE - ANEXO III - Preencher'!H459="","",'[1]TCE - ANEXO III - Preencher'!H459)</f>
        <v>45200</v>
      </c>
      <c r="H450" s="14">
        <f>'[1]TCE - ANEXO III - Preencher'!I459</f>
        <v>0</v>
      </c>
      <c r="I450" s="14">
        <f>'[1]TCE - ANEXO III - Preencher'!J459</f>
        <v>127.10720000000001</v>
      </c>
      <c r="J450" s="14">
        <f>'[1]TCE - ANEXO III - Preencher'!K459</f>
        <v>0</v>
      </c>
      <c r="K450" s="15">
        <f>'[1]TCE - ANEXO III - Preencher'!L459</f>
        <v>124.593152562</v>
      </c>
      <c r="L450" s="15">
        <f>'[1]TCE - ANEXO III - Preencher'!M459</f>
        <v>26.4</v>
      </c>
      <c r="M450" s="15">
        <f t="shared" si="37"/>
        <v>98.193152561999995</v>
      </c>
      <c r="N450" s="15">
        <f>'[1]TCE - ANEXO III - Preencher'!O459</f>
        <v>1.82</v>
      </c>
      <c r="O450" s="15">
        <f>'[1]TCE - ANEXO III - Preencher'!P459</f>
        <v>0</v>
      </c>
      <c r="P450" s="16">
        <f t="shared" si="38"/>
        <v>1.82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227.12035256199999</v>
      </c>
    </row>
    <row r="451" spans="1:28" x14ac:dyDescent="0.2">
      <c r="A451" s="8">
        <f>IFERROR(VLOOKUP(B451,'[1]DADOS (OCULTAR)'!$Q$3:$S$135,3,0),"")</f>
        <v>10583920000800</v>
      </c>
      <c r="B451" s="9" t="str">
        <f>'[1]TCE - ANEXO III - Preencher'!C460</f>
        <v>HOSPITAL MESTRE VITALINO</v>
      </c>
      <c r="C451" s="10"/>
      <c r="D451" s="11" t="str">
        <f>'[1]TCE - ANEXO III - Preencher'!E460</f>
        <v>DANIEL ROCHA SILVA MELO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322205</v>
      </c>
      <c r="G451" s="13">
        <f>IF('[1]TCE - ANEXO III - Preencher'!H460="","",'[1]TCE - ANEXO III - Preencher'!H460)</f>
        <v>45200</v>
      </c>
      <c r="H451" s="14">
        <f>'[1]TCE - ANEXO III - Preencher'!I460</f>
        <v>0</v>
      </c>
      <c r="I451" s="14">
        <f>'[1]TCE - ANEXO III - Preencher'!J460</f>
        <v>135.828</v>
      </c>
      <c r="J451" s="14">
        <f>'[1]TCE - ANEXO III - Preencher'!K460</f>
        <v>0</v>
      </c>
      <c r="K451" s="15">
        <f>'[1]TCE - ANEXO III - Preencher'!L460</f>
        <v>124.593152562</v>
      </c>
      <c r="L451" s="15">
        <f>'[1]TCE - ANEXO III - Preencher'!M460</f>
        <v>22.53</v>
      </c>
      <c r="M451" s="15">
        <f t="shared" si="37"/>
        <v>102.063152562</v>
      </c>
      <c r="N451" s="15">
        <f>'[1]TCE - ANEXO III - Preencher'!O460</f>
        <v>1.82</v>
      </c>
      <c r="O451" s="15">
        <f>'[1]TCE - ANEXO III - Preencher'!P460</f>
        <v>0</v>
      </c>
      <c r="P451" s="16">
        <f t="shared" si="38"/>
        <v>1.82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239.711152562</v>
      </c>
    </row>
    <row r="452" spans="1:28" x14ac:dyDescent="0.2">
      <c r="A452" s="8">
        <f>IFERROR(VLOOKUP(B452,'[1]DADOS (OCULTAR)'!$Q$3:$S$135,3,0),"")</f>
        <v>10583920000800</v>
      </c>
      <c r="B452" s="9" t="str">
        <f>'[1]TCE - ANEXO III - Preencher'!C461</f>
        <v>HOSPITAL MESTRE VITALINO</v>
      </c>
      <c r="C452" s="10"/>
      <c r="D452" s="11" t="str">
        <f>'[1]TCE - ANEXO III - Preencher'!E461</f>
        <v>DANIEL SILVA DE OLIVEIRA</v>
      </c>
      <c r="E452" s="9" t="str">
        <f>IF('[1]TCE - ANEXO III - Preencher'!F461="4 - Assistência Odontológica","2 - Outros Profissionais da Saúde",'[1]TCE - ANEXO III - Preencher'!F461)</f>
        <v>3 - Administrativo</v>
      </c>
      <c r="F452" s="12" t="str">
        <f>'[1]TCE - ANEXO III - Preencher'!G461</f>
        <v>413105</v>
      </c>
      <c r="G452" s="13">
        <f>IF('[1]TCE - ANEXO III - Preencher'!H461="","",'[1]TCE - ANEXO III - Preencher'!H461)</f>
        <v>45200</v>
      </c>
      <c r="H452" s="14">
        <f>'[1]TCE - ANEXO III - Preencher'!I461</f>
        <v>0</v>
      </c>
      <c r="I452" s="14">
        <f>'[1]TCE - ANEXO III - Preencher'!J461</f>
        <v>258.80959999999999</v>
      </c>
      <c r="J452" s="14">
        <f>'[1]TCE - ANEXO III - Preencher'!K461</f>
        <v>0</v>
      </c>
      <c r="K452" s="15">
        <f>'[1]TCE - ANEXO III - Preencher'!L461</f>
        <v>124.593152562</v>
      </c>
      <c r="L452" s="15">
        <f>'[1]TCE - ANEXO III - Preencher'!M461</f>
        <v>36.07</v>
      </c>
      <c r="M452" s="15">
        <f t="shared" ref="M452:M515" si="43">K452-L452</f>
        <v>88.523152562000007</v>
      </c>
      <c r="N452" s="15">
        <f>'[1]TCE - ANEXO III - Preencher'!O461</f>
        <v>1.82</v>
      </c>
      <c r="O452" s="15">
        <f>'[1]TCE - ANEXO III - Preencher'!P461</f>
        <v>0</v>
      </c>
      <c r="P452" s="16">
        <f t="shared" ref="P452:P515" si="44">N452-O452</f>
        <v>1.82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349.15275256199999</v>
      </c>
    </row>
    <row r="453" spans="1:28" x14ac:dyDescent="0.2">
      <c r="A453" s="8">
        <f>IFERROR(VLOOKUP(B453,'[1]DADOS (OCULTAR)'!$Q$3:$S$135,3,0),"")</f>
        <v>10583920000800</v>
      </c>
      <c r="B453" s="9" t="str">
        <f>'[1]TCE - ANEXO III - Preencher'!C462</f>
        <v>HOSPITAL MESTRE VITALINO</v>
      </c>
      <c r="C453" s="10"/>
      <c r="D453" s="11" t="str">
        <f>'[1]TCE - ANEXO III - Preencher'!E462</f>
        <v>DANIEL VITOR PEREIRA DE LIMA</v>
      </c>
      <c r="E453" s="9" t="str">
        <f>IF('[1]TCE - ANEXO III - Preencher'!F462="4 - Assistência Odontológica","2 - Outros Profissionais da Saúde",'[1]TCE - ANEXO III - Preencher'!F462)</f>
        <v>1 - Médico</v>
      </c>
      <c r="F453" s="12" t="str">
        <f>'[1]TCE - ANEXO III - Preencher'!G462</f>
        <v>225150</v>
      </c>
      <c r="G453" s="13">
        <f>IF('[1]TCE - ANEXO III - Preencher'!H462="","",'[1]TCE - ANEXO III - Preencher'!H462)</f>
        <v>45200</v>
      </c>
      <c r="H453" s="14">
        <f>'[1]TCE - ANEXO III - Preencher'!I462</f>
        <v>0</v>
      </c>
      <c r="I453" s="14">
        <f>'[1]TCE - ANEXO III - Preencher'!J462</f>
        <v>1185.6512</v>
      </c>
      <c r="J453" s="14">
        <f>'[1]TCE - ANEXO III - Preencher'!K462</f>
        <v>0</v>
      </c>
      <c r="K453" s="15">
        <f>'[1]TCE - ANEXO III - Preencher'!L462</f>
        <v>124.593152562</v>
      </c>
      <c r="L453" s="15">
        <f>'[1]TCE - ANEXO III - Preencher'!M462</f>
        <v>3.96</v>
      </c>
      <c r="M453" s="15">
        <f t="shared" si="43"/>
        <v>120.63315256200001</v>
      </c>
      <c r="N453" s="15">
        <f>'[1]TCE - ANEXO III - Preencher'!O462</f>
        <v>6.01</v>
      </c>
      <c r="O453" s="15">
        <f>'[1]TCE - ANEXO III - Preencher'!P462</f>
        <v>1.23</v>
      </c>
      <c r="P453" s="16">
        <f t="shared" si="44"/>
        <v>4.7799999999999994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1311.0643525620001</v>
      </c>
    </row>
    <row r="454" spans="1:28" x14ac:dyDescent="0.2">
      <c r="A454" s="8">
        <f>IFERROR(VLOOKUP(B454,'[1]DADOS (OCULTAR)'!$Q$3:$S$135,3,0),"")</f>
        <v>10583920000800</v>
      </c>
      <c r="B454" s="9" t="str">
        <f>'[1]TCE - ANEXO III - Preencher'!C463</f>
        <v>HOSPITAL MESTRE VITALINO</v>
      </c>
      <c r="C454" s="10"/>
      <c r="D454" s="11" t="str">
        <f>'[1]TCE - ANEXO III - Preencher'!E463</f>
        <v>DANIEL VITURINO DA SILVA</v>
      </c>
      <c r="E454" s="9" t="str">
        <f>IF('[1]TCE - ANEXO III - Preencher'!F463="4 - Assistência Odontológica","2 - Outros Profissionais da Saúde",'[1]TCE - ANEXO III - Preencher'!F463)</f>
        <v>3 - Administrativo</v>
      </c>
      <c r="F454" s="12" t="str">
        <f>'[1]TCE - ANEXO III - Preencher'!G463</f>
        <v>411010</v>
      </c>
      <c r="G454" s="13">
        <f>IF('[1]TCE - ANEXO III - Preencher'!H463="","",'[1]TCE - ANEXO III - Preencher'!H463)</f>
        <v>45200</v>
      </c>
      <c r="H454" s="14">
        <f>'[1]TCE - ANEXO III - Preencher'!I463</f>
        <v>0</v>
      </c>
      <c r="I454" s="14">
        <f>'[1]TCE - ANEXO III - Preencher'!J463</f>
        <v>148.08000000000001</v>
      </c>
      <c r="J454" s="14">
        <f>'[1]TCE - ANEXO III - Preencher'!K463</f>
        <v>0</v>
      </c>
      <c r="K454" s="15">
        <f>'[1]TCE - ANEXO III - Preencher'!L463</f>
        <v>124.593152562</v>
      </c>
      <c r="L454" s="15">
        <f>'[1]TCE - ANEXO III - Preencher'!M463</f>
        <v>26.23</v>
      </c>
      <c r="M454" s="15">
        <f t="shared" si="43"/>
        <v>98.363152561999996</v>
      </c>
      <c r="N454" s="15">
        <f>'[1]TCE - ANEXO III - Preencher'!O463</f>
        <v>1.82</v>
      </c>
      <c r="O454" s="15">
        <f>'[1]TCE - ANEXO III - Preencher'!P463</f>
        <v>0</v>
      </c>
      <c r="P454" s="16">
        <f t="shared" si="44"/>
        <v>1.82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248.26315256200002</v>
      </c>
    </row>
    <row r="455" spans="1:28" x14ac:dyDescent="0.2">
      <c r="A455" s="8">
        <f>IFERROR(VLOOKUP(B455,'[1]DADOS (OCULTAR)'!$Q$3:$S$135,3,0),"")</f>
        <v>10583920000800</v>
      </c>
      <c r="B455" s="9" t="str">
        <f>'[1]TCE - ANEXO III - Preencher'!C464</f>
        <v>HOSPITAL MESTRE VITALINO</v>
      </c>
      <c r="C455" s="10"/>
      <c r="D455" s="11" t="str">
        <f>'[1]TCE - ANEXO III - Preencher'!E464</f>
        <v>DANIELA DE OLIVEIRA DA SILVA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322205</v>
      </c>
      <c r="G455" s="13">
        <f>IF('[1]TCE - ANEXO III - Preencher'!H464="","",'[1]TCE - ANEXO III - Preencher'!H464)</f>
        <v>45200</v>
      </c>
      <c r="H455" s="14">
        <f>'[1]TCE - ANEXO III - Preencher'!I464</f>
        <v>0</v>
      </c>
      <c r="I455" s="14">
        <f>'[1]TCE - ANEXO III - Preencher'!J464</f>
        <v>171.92080000000001</v>
      </c>
      <c r="J455" s="14">
        <f>'[1]TCE - ANEXO III - Preencher'!K464</f>
        <v>0</v>
      </c>
      <c r="K455" s="15">
        <f>'[1]TCE - ANEXO III - Preencher'!L464</f>
        <v>124.593152562</v>
      </c>
      <c r="L455" s="15">
        <f>'[1]TCE - ANEXO III - Preencher'!M464</f>
        <v>28.41</v>
      </c>
      <c r="M455" s="15">
        <f t="shared" si="43"/>
        <v>96.183152562000004</v>
      </c>
      <c r="N455" s="15">
        <f>'[1]TCE - ANEXO III - Preencher'!O464</f>
        <v>1.82</v>
      </c>
      <c r="O455" s="15">
        <f>'[1]TCE - ANEXO III - Preencher'!P464</f>
        <v>0</v>
      </c>
      <c r="P455" s="16">
        <f t="shared" si="44"/>
        <v>1.82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269.92395256200001</v>
      </c>
    </row>
    <row r="456" spans="1:28" x14ac:dyDescent="0.2">
      <c r="A456" s="8">
        <f>IFERROR(VLOOKUP(B456,'[1]DADOS (OCULTAR)'!$Q$3:$S$135,3,0),"")</f>
        <v>10583920000800</v>
      </c>
      <c r="B456" s="9" t="str">
        <f>'[1]TCE - ANEXO III - Preencher'!C465</f>
        <v>HOSPITAL MESTRE VITALINO</v>
      </c>
      <c r="C456" s="10"/>
      <c r="D456" s="11" t="str">
        <f>'[1]TCE - ANEXO III - Preencher'!E465</f>
        <v>DANIELA MARIA MONTEIRO SANTOS SILVA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322205</v>
      </c>
      <c r="G456" s="13">
        <f>IF('[1]TCE - ANEXO III - Preencher'!H465="","",'[1]TCE - ANEXO III - Preencher'!H465)</f>
        <v>45200</v>
      </c>
      <c r="H456" s="14">
        <f>'[1]TCE - ANEXO III - Preencher'!I465</f>
        <v>0</v>
      </c>
      <c r="I456" s="14">
        <f>'[1]TCE - ANEXO III - Preencher'!J465</f>
        <v>179.648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1.82</v>
      </c>
      <c r="O456" s="15">
        <f>'[1]TCE - ANEXO III - Preencher'!P465</f>
        <v>0</v>
      </c>
      <c r="P456" s="16">
        <f t="shared" si="44"/>
        <v>1.82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77.55</v>
      </c>
      <c r="U456" s="15">
        <f>'[1]TCE - ANEXO III - Preencher'!V465</f>
        <v>0</v>
      </c>
      <c r="V456" s="16">
        <f t="shared" si="46"/>
        <v>77.55</v>
      </c>
      <c r="W456" s="17" t="str">
        <f>IF('[1]TCE - ANEXO III - Preencher'!X465="","",'[1]TCE - ANEXO III - Preencher'!X465)</f>
        <v>AUX. CRECHE I</v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259.01799999999997</v>
      </c>
    </row>
    <row r="457" spans="1:28" x14ac:dyDescent="0.2">
      <c r="A457" s="8">
        <f>IFERROR(VLOOKUP(B457,'[1]DADOS (OCULTAR)'!$Q$3:$S$135,3,0),"")</f>
        <v>10583920000800</v>
      </c>
      <c r="B457" s="9" t="str">
        <f>'[1]TCE - ANEXO III - Preencher'!C466</f>
        <v>HOSPITAL MESTRE VITALINO</v>
      </c>
      <c r="C457" s="10"/>
      <c r="D457" s="11" t="str">
        <f>'[1]TCE - ANEXO III - Preencher'!E466</f>
        <v>DANIELA SOBRAL LERIAM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322205</v>
      </c>
      <c r="G457" s="13">
        <f>IF('[1]TCE - ANEXO III - Preencher'!H466="","",'[1]TCE - ANEXO III - Preencher'!H466)</f>
        <v>45200</v>
      </c>
      <c r="H457" s="14">
        <f>'[1]TCE - ANEXO III - Preencher'!I466</f>
        <v>0</v>
      </c>
      <c r="I457" s="14">
        <f>'[1]TCE - ANEXO III - Preencher'!J466</f>
        <v>158.82400000000001</v>
      </c>
      <c r="J457" s="14">
        <f>'[1]TCE - ANEXO III - Preencher'!K466</f>
        <v>0</v>
      </c>
      <c r="K457" s="15">
        <f>'[1]TCE - ANEXO III - Preencher'!L466</f>
        <v>124.593152562</v>
      </c>
      <c r="L457" s="15">
        <f>'[1]TCE - ANEXO III - Preencher'!M466</f>
        <v>29.39</v>
      </c>
      <c r="M457" s="15">
        <f t="shared" si="43"/>
        <v>95.203152562</v>
      </c>
      <c r="N457" s="15">
        <f>'[1]TCE - ANEXO III - Preencher'!O466</f>
        <v>1.82</v>
      </c>
      <c r="O457" s="15">
        <f>'[1]TCE - ANEXO III - Preencher'!P466</f>
        <v>0</v>
      </c>
      <c r="P457" s="16">
        <f t="shared" si="44"/>
        <v>1.82</v>
      </c>
      <c r="Q457" s="15">
        <f>'[1]TCE - ANEXO III - Preencher'!R466</f>
        <v>307.2</v>
      </c>
      <c r="R457" s="15">
        <f>'[1]TCE - ANEXO III - Preencher'!S466</f>
        <v>88.17</v>
      </c>
      <c r="S457" s="16">
        <f t="shared" si="45"/>
        <v>219.02999999999997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474.87715256199999</v>
      </c>
    </row>
    <row r="458" spans="1:28" x14ac:dyDescent="0.2">
      <c r="A458" s="8">
        <f>IFERROR(VLOOKUP(B458,'[1]DADOS (OCULTAR)'!$Q$3:$S$135,3,0),"")</f>
        <v>10583920000800</v>
      </c>
      <c r="B458" s="9" t="str">
        <f>'[1]TCE - ANEXO III - Preencher'!C467</f>
        <v>HOSPITAL MESTRE VITALINO</v>
      </c>
      <c r="C458" s="10"/>
      <c r="D458" s="11" t="str">
        <f>'[1]TCE - ANEXO III - Preencher'!E467</f>
        <v>DANIELE BEZERRA DA SILVA</v>
      </c>
      <c r="E458" s="9" t="str">
        <f>IF('[1]TCE - ANEXO III - Preencher'!F467="4 - Assistência Odontológica","2 - Outros Profissionais da Saúde",'[1]TCE - ANEXO III - Preencher'!F467)</f>
        <v>3 - Administrativo</v>
      </c>
      <c r="F458" s="12" t="str">
        <f>'[1]TCE - ANEXO III - Preencher'!G467</f>
        <v>411010</v>
      </c>
      <c r="G458" s="13">
        <f>IF('[1]TCE - ANEXO III - Preencher'!H467="","",'[1]TCE - ANEXO III - Preencher'!H467)</f>
        <v>45200</v>
      </c>
      <c r="H458" s="14">
        <f>'[1]TCE - ANEXO III - Preencher'!I467</f>
        <v>0</v>
      </c>
      <c r="I458" s="14">
        <f>'[1]TCE - ANEXO III - Preencher'!J467</f>
        <v>196.05520000000001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1.82</v>
      </c>
      <c r="O458" s="15">
        <f>'[1]TCE - ANEXO III - Preencher'!P467</f>
        <v>0</v>
      </c>
      <c r="P458" s="16">
        <f t="shared" si="44"/>
        <v>1.82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197.87520000000001</v>
      </c>
    </row>
    <row r="459" spans="1:28" x14ac:dyDescent="0.2">
      <c r="A459" s="8">
        <f>IFERROR(VLOOKUP(B459,'[1]DADOS (OCULTAR)'!$Q$3:$S$135,3,0),"")</f>
        <v>10583920000800</v>
      </c>
      <c r="B459" s="9" t="str">
        <f>'[1]TCE - ANEXO III - Preencher'!C468</f>
        <v>HOSPITAL MESTRE VITALINO</v>
      </c>
      <c r="C459" s="10"/>
      <c r="D459" s="11" t="str">
        <f>'[1]TCE - ANEXO III - Preencher'!E468</f>
        <v>DANIELE MARIA DE SOUZA AMORIM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223505</v>
      </c>
      <c r="G459" s="13">
        <f>IF('[1]TCE - ANEXO III - Preencher'!H468="","",'[1]TCE - ANEXO III - Preencher'!H468)</f>
        <v>45200</v>
      </c>
      <c r="H459" s="14">
        <f>'[1]TCE - ANEXO III - Preencher'!I468</f>
        <v>0</v>
      </c>
      <c r="I459" s="14">
        <f>'[1]TCE - ANEXO III - Preencher'!J468</f>
        <v>332.20479999999998</v>
      </c>
      <c r="J459" s="14">
        <f>'[1]TCE - ANEXO III - Preencher'!K468</f>
        <v>0</v>
      </c>
      <c r="K459" s="15">
        <f>'[1]TCE - ANEXO III - Preencher'!L468</f>
        <v>124.593152562</v>
      </c>
      <c r="L459" s="15">
        <f>'[1]TCE - ANEXO III - Preencher'!M468</f>
        <v>4.1100000000000003</v>
      </c>
      <c r="M459" s="15">
        <f t="shared" si="43"/>
        <v>120.483152562</v>
      </c>
      <c r="N459" s="15">
        <f>'[1]TCE - ANEXO III - Preencher'!O468</f>
        <v>1.35</v>
      </c>
      <c r="O459" s="15">
        <f>'[1]TCE - ANEXO III - Preencher'!P468</f>
        <v>0</v>
      </c>
      <c r="P459" s="16">
        <f t="shared" si="44"/>
        <v>1.35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454.03795256199999</v>
      </c>
    </row>
    <row r="460" spans="1:28" x14ac:dyDescent="0.2">
      <c r="A460" s="8">
        <f>IFERROR(VLOOKUP(B460,'[1]DADOS (OCULTAR)'!$Q$3:$S$135,3,0),"")</f>
        <v>10583920000800</v>
      </c>
      <c r="B460" s="9" t="str">
        <f>'[1]TCE - ANEXO III - Preencher'!C469</f>
        <v>HOSPITAL MESTRE VITALINO</v>
      </c>
      <c r="C460" s="10"/>
      <c r="D460" s="11" t="str">
        <f>'[1]TCE - ANEXO III - Preencher'!E469</f>
        <v>DANIELE ROLIM RODRIGUES</v>
      </c>
      <c r="E460" s="9" t="str">
        <f>IF('[1]TCE - ANEXO III - Preencher'!F469="4 - Assistência Odontológica","2 - Outros Profissionais da Saúde",'[1]TCE - ANEXO III - Preencher'!F469)</f>
        <v>3 - Administrativo</v>
      </c>
      <c r="F460" s="12" t="str">
        <f>'[1]TCE - ANEXO III - Preencher'!G469</f>
        <v>411010</v>
      </c>
      <c r="G460" s="13">
        <f>IF('[1]TCE - ANEXO III - Preencher'!H469="","",'[1]TCE - ANEXO III - Preencher'!H469)</f>
        <v>45200</v>
      </c>
      <c r="H460" s="14">
        <f>'[1]TCE - ANEXO III - Preencher'!I469</f>
        <v>0</v>
      </c>
      <c r="I460" s="14">
        <f>'[1]TCE - ANEXO III - Preencher'!J469</f>
        <v>110.2552</v>
      </c>
      <c r="J460" s="14">
        <f>'[1]TCE - ANEXO III - Preencher'!K469</f>
        <v>0</v>
      </c>
      <c r="K460" s="15">
        <f>'[1]TCE - ANEXO III - Preencher'!L469</f>
        <v>124.593152562</v>
      </c>
      <c r="L460" s="15">
        <f>'[1]TCE - ANEXO III - Preencher'!M469</f>
        <v>6.56</v>
      </c>
      <c r="M460" s="15">
        <f t="shared" si="43"/>
        <v>118.033152562</v>
      </c>
      <c r="N460" s="15">
        <f>'[1]TCE - ANEXO III - Preencher'!O469</f>
        <v>1.82</v>
      </c>
      <c r="O460" s="15">
        <f>'[1]TCE - ANEXO III - Preencher'!P469</f>
        <v>0</v>
      </c>
      <c r="P460" s="16">
        <f t="shared" si="44"/>
        <v>1.82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230.10835256199999</v>
      </c>
    </row>
    <row r="461" spans="1:28" x14ac:dyDescent="0.2">
      <c r="A461" s="8">
        <f>IFERROR(VLOOKUP(B461,'[1]DADOS (OCULTAR)'!$Q$3:$S$135,3,0),"")</f>
        <v>10583920000800</v>
      </c>
      <c r="B461" s="9" t="str">
        <f>'[1]TCE - ANEXO III - Preencher'!C470</f>
        <v>HOSPITAL MESTRE VITALINO</v>
      </c>
      <c r="C461" s="10"/>
      <c r="D461" s="11" t="str">
        <f>'[1]TCE - ANEXO III - Preencher'!E470</f>
        <v>DANIELE SEVERINA DA SILVA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223710</v>
      </c>
      <c r="G461" s="13">
        <f>IF('[1]TCE - ANEXO III - Preencher'!H470="","",'[1]TCE - ANEXO III - Preencher'!H470)</f>
        <v>45200</v>
      </c>
      <c r="H461" s="14">
        <f>'[1]TCE - ANEXO III - Preencher'!I470</f>
        <v>0</v>
      </c>
      <c r="I461" s="14">
        <f>'[1]TCE - ANEXO III - Preencher'!J470</f>
        <v>295.29360000000003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1.82</v>
      </c>
      <c r="O461" s="15">
        <f>'[1]TCE - ANEXO III - Preencher'!P470</f>
        <v>0</v>
      </c>
      <c r="P461" s="16">
        <f t="shared" si="44"/>
        <v>1.82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297.11360000000002</v>
      </c>
    </row>
    <row r="462" spans="1:28" x14ac:dyDescent="0.2">
      <c r="A462" s="8">
        <f>IFERROR(VLOOKUP(B462,'[1]DADOS (OCULTAR)'!$Q$3:$S$135,3,0),"")</f>
        <v>10583920000800</v>
      </c>
      <c r="B462" s="9" t="str">
        <f>'[1]TCE - ANEXO III - Preencher'!C471</f>
        <v>HOSPITAL MESTRE VITALINO</v>
      </c>
      <c r="C462" s="10"/>
      <c r="D462" s="11" t="str">
        <f>'[1]TCE - ANEXO III - Preencher'!E471</f>
        <v>DANIELLE FERNANDA RIBEIRO DE FRANCA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223605</v>
      </c>
      <c r="G462" s="13">
        <f>IF('[1]TCE - ANEXO III - Preencher'!H471="","",'[1]TCE - ANEXO III - Preencher'!H471)</f>
        <v>45200</v>
      </c>
      <c r="H462" s="14">
        <f>'[1]TCE - ANEXO III - Preencher'!I471</f>
        <v>0</v>
      </c>
      <c r="I462" s="14">
        <f>'[1]TCE - ANEXO III - Preencher'!J471</f>
        <v>218.9872</v>
      </c>
      <c r="J462" s="14">
        <f>'[1]TCE - ANEXO III - Preencher'!K471</f>
        <v>0</v>
      </c>
      <c r="K462" s="15">
        <f>'[1]TCE - ANEXO III - Preencher'!L471</f>
        <v>124.593152562</v>
      </c>
      <c r="L462" s="15">
        <f>'[1]TCE - ANEXO III - Preencher'!M471</f>
        <v>3.24</v>
      </c>
      <c r="M462" s="15">
        <f t="shared" si="43"/>
        <v>121.35315256200001</v>
      </c>
      <c r="N462" s="15">
        <f>'[1]TCE - ANEXO III - Preencher'!O471</f>
        <v>1.35</v>
      </c>
      <c r="O462" s="15">
        <f>'[1]TCE - ANEXO III - Preencher'!P471</f>
        <v>0</v>
      </c>
      <c r="P462" s="16">
        <f t="shared" si="44"/>
        <v>1.35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341.69035256200004</v>
      </c>
    </row>
    <row r="463" spans="1:28" x14ac:dyDescent="0.2">
      <c r="A463" s="8">
        <f>IFERROR(VLOOKUP(B463,'[1]DADOS (OCULTAR)'!$Q$3:$S$135,3,0),"")</f>
        <v>10583920000800</v>
      </c>
      <c r="B463" s="9" t="str">
        <f>'[1]TCE - ANEXO III - Preencher'!C472</f>
        <v>HOSPITAL MESTRE VITALINO</v>
      </c>
      <c r="C463" s="10"/>
      <c r="D463" s="11" t="str">
        <f>'[1]TCE - ANEXO III - Preencher'!E472</f>
        <v>DANIELLE LIMA BARBOSA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223505</v>
      </c>
      <c r="G463" s="13">
        <f>IF('[1]TCE - ANEXO III - Preencher'!H472="","",'[1]TCE - ANEXO III - Preencher'!H472)</f>
        <v>45200</v>
      </c>
      <c r="H463" s="14">
        <f>'[1]TCE - ANEXO III - Preencher'!I472</f>
        <v>0</v>
      </c>
      <c r="I463" s="14">
        <f>'[1]TCE - ANEXO III - Preencher'!J472</f>
        <v>324.69119999999998</v>
      </c>
      <c r="J463" s="14">
        <f>'[1]TCE - ANEXO III - Preencher'!K472</f>
        <v>0</v>
      </c>
      <c r="K463" s="15">
        <f>'[1]TCE - ANEXO III - Preencher'!L472</f>
        <v>124.593152562</v>
      </c>
      <c r="L463" s="15">
        <f>'[1]TCE - ANEXO III - Preencher'!M472</f>
        <v>4.1100000000000003</v>
      </c>
      <c r="M463" s="15">
        <f t="shared" si="43"/>
        <v>120.483152562</v>
      </c>
      <c r="N463" s="15">
        <f>'[1]TCE - ANEXO III - Preencher'!O472</f>
        <v>1.35</v>
      </c>
      <c r="O463" s="15">
        <f>'[1]TCE - ANEXO III - Preencher'!P472</f>
        <v>0</v>
      </c>
      <c r="P463" s="16">
        <f t="shared" si="44"/>
        <v>1.35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446.52435256199999</v>
      </c>
    </row>
    <row r="464" spans="1:28" x14ac:dyDescent="0.2">
      <c r="A464" s="8">
        <f>IFERROR(VLOOKUP(B464,'[1]DADOS (OCULTAR)'!$Q$3:$S$135,3,0),"")</f>
        <v>10583920000800</v>
      </c>
      <c r="B464" s="9" t="str">
        <f>'[1]TCE - ANEXO III - Preencher'!C473</f>
        <v>HOSPITAL MESTRE VITALINO</v>
      </c>
      <c r="C464" s="10"/>
      <c r="D464" s="11" t="str">
        <f>'[1]TCE - ANEXO III - Preencher'!E473</f>
        <v>DANIELLE RODRIGUES PEREIRA COSTA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322205</v>
      </c>
      <c r="G464" s="13">
        <f>IF('[1]TCE - ANEXO III - Preencher'!H473="","",'[1]TCE - ANEXO III - Preencher'!H473)</f>
        <v>45200</v>
      </c>
      <c r="H464" s="14">
        <f>'[1]TCE - ANEXO III - Preencher'!I473</f>
        <v>0</v>
      </c>
      <c r="I464" s="14">
        <f>'[1]TCE - ANEXO III - Preencher'!J473</f>
        <v>178.2216</v>
      </c>
      <c r="J464" s="14">
        <f>'[1]TCE - ANEXO III - Preencher'!K473</f>
        <v>0</v>
      </c>
      <c r="K464" s="15">
        <f>'[1]TCE - ANEXO III - Preencher'!L473</f>
        <v>124.593152562</v>
      </c>
      <c r="L464" s="15">
        <f>'[1]TCE - ANEXO III - Preencher'!M473</f>
        <v>29.39</v>
      </c>
      <c r="M464" s="15">
        <f t="shared" si="43"/>
        <v>95.203152562</v>
      </c>
      <c r="N464" s="15">
        <f>'[1]TCE - ANEXO III - Preencher'!O473</f>
        <v>1.82</v>
      </c>
      <c r="O464" s="15">
        <f>'[1]TCE - ANEXO III - Preencher'!P473</f>
        <v>0</v>
      </c>
      <c r="P464" s="16">
        <f t="shared" si="44"/>
        <v>1.82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275.24475256199997</v>
      </c>
    </row>
    <row r="465" spans="1:28" x14ac:dyDescent="0.2">
      <c r="A465" s="8">
        <f>IFERROR(VLOOKUP(B465,'[1]DADOS (OCULTAR)'!$Q$3:$S$135,3,0),"")</f>
        <v>10583920000800</v>
      </c>
      <c r="B465" s="9" t="str">
        <f>'[1]TCE - ANEXO III - Preencher'!C474</f>
        <v>HOSPITAL MESTRE VITALINO</v>
      </c>
      <c r="C465" s="10"/>
      <c r="D465" s="11" t="str">
        <f>'[1]TCE - ANEXO III - Preencher'!E474</f>
        <v>DANIELLY DE OLIVEIRA SANTOS</v>
      </c>
      <c r="E465" s="9" t="str">
        <f>IF('[1]TCE - ANEXO III - Preencher'!F474="4 - Assistência Odontológica","2 - Outros Profissionais da Saúde",'[1]TCE - ANEXO III - Preencher'!F474)</f>
        <v>3 - Administrativo</v>
      </c>
      <c r="F465" s="12" t="str">
        <f>'[1]TCE - ANEXO III - Preencher'!G474</f>
        <v>521130</v>
      </c>
      <c r="G465" s="13">
        <f>IF('[1]TCE - ANEXO III - Preencher'!H474="","",'[1]TCE - ANEXO III - Preencher'!H474)</f>
        <v>45200</v>
      </c>
      <c r="H465" s="14">
        <f>'[1]TCE - ANEXO III - Preencher'!I474</f>
        <v>0</v>
      </c>
      <c r="I465" s="14">
        <f>'[1]TCE - ANEXO III - Preencher'!J474</f>
        <v>133.23439999999999</v>
      </c>
      <c r="J465" s="14">
        <f>'[1]TCE - ANEXO III - Preencher'!K474</f>
        <v>0</v>
      </c>
      <c r="K465" s="15">
        <f>'[1]TCE - ANEXO III - Preencher'!L474</f>
        <v>124.593152562</v>
      </c>
      <c r="L465" s="15">
        <f>'[1]TCE - ANEXO III - Preencher'!M474</f>
        <v>22</v>
      </c>
      <c r="M465" s="15">
        <f t="shared" si="43"/>
        <v>102.593152562</v>
      </c>
      <c r="N465" s="15">
        <f>'[1]TCE - ANEXO III - Preencher'!O474</f>
        <v>1.82</v>
      </c>
      <c r="O465" s="15">
        <f>'[1]TCE - ANEXO III - Preencher'!P474</f>
        <v>0</v>
      </c>
      <c r="P465" s="16">
        <f t="shared" si="44"/>
        <v>1.82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237.64755256199999</v>
      </c>
    </row>
    <row r="466" spans="1:28" x14ac:dyDescent="0.2">
      <c r="A466" s="8">
        <f>IFERROR(VLOOKUP(B466,'[1]DADOS (OCULTAR)'!$Q$3:$S$135,3,0),"")</f>
        <v>10583920000800</v>
      </c>
      <c r="B466" s="9" t="str">
        <f>'[1]TCE - ANEXO III - Preencher'!C475</f>
        <v>HOSPITAL MESTRE VITALINO</v>
      </c>
      <c r="C466" s="10"/>
      <c r="D466" s="11" t="str">
        <f>'[1]TCE - ANEXO III - Preencher'!E475</f>
        <v>DANUBIA RENATA SANTOS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324205</v>
      </c>
      <c r="G466" s="13">
        <f>IF('[1]TCE - ANEXO III - Preencher'!H475="","",'[1]TCE - ANEXO III - Preencher'!H475)</f>
        <v>45200</v>
      </c>
      <c r="H466" s="14">
        <f>'[1]TCE - ANEXO III - Preencher'!I475</f>
        <v>0</v>
      </c>
      <c r="I466" s="14">
        <f>'[1]TCE - ANEXO III - Preencher'!J475</f>
        <v>200.36799999999999</v>
      </c>
      <c r="J466" s="14">
        <f>'[1]TCE - ANEXO III - Preencher'!K475</f>
        <v>0</v>
      </c>
      <c r="K466" s="15">
        <f>'[1]TCE - ANEXO III - Preencher'!L475</f>
        <v>124.593152562</v>
      </c>
      <c r="L466" s="15">
        <f>'[1]TCE - ANEXO III - Preencher'!M475</f>
        <v>39.659999999999997</v>
      </c>
      <c r="M466" s="15">
        <f t="shared" si="43"/>
        <v>84.933152562000004</v>
      </c>
      <c r="N466" s="15">
        <f>'[1]TCE - ANEXO III - Preencher'!O475</f>
        <v>1.82</v>
      </c>
      <c r="O466" s="15">
        <f>'[1]TCE - ANEXO III - Preencher'!P475</f>
        <v>0</v>
      </c>
      <c r="P466" s="16">
        <f t="shared" si="44"/>
        <v>1.82</v>
      </c>
      <c r="Q466" s="15">
        <f>'[1]TCE - ANEXO III - Preencher'!R475</f>
        <v>153.6</v>
      </c>
      <c r="R466" s="15">
        <f>'[1]TCE - ANEXO III - Preencher'!S475</f>
        <v>118.99</v>
      </c>
      <c r="S466" s="16">
        <f t="shared" si="45"/>
        <v>34.61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321.73115256199998</v>
      </c>
    </row>
    <row r="467" spans="1:28" x14ac:dyDescent="0.2">
      <c r="A467" s="8">
        <f>IFERROR(VLOOKUP(B467,'[1]DADOS (OCULTAR)'!$Q$3:$S$135,3,0),"")</f>
        <v>10583920000800</v>
      </c>
      <c r="B467" s="9" t="str">
        <f>'[1]TCE - ANEXO III - Preencher'!C476</f>
        <v>HOSPITAL MESTRE VITALINO</v>
      </c>
      <c r="C467" s="10"/>
      <c r="D467" s="11" t="str">
        <f>'[1]TCE - ANEXO III - Preencher'!E476</f>
        <v>DARIA MARIA DA SILVA</v>
      </c>
      <c r="E467" s="9" t="str">
        <f>IF('[1]TCE - ANEXO III - Preencher'!F476="4 - Assistência Odontológica","2 - Outros Profissionais da Saúde",'[1]TCE - ANEXO III - Preencher'!F476)</f>
        <v>3 - Administrativo</v>
      </c>
      <c r="F467" s="12" t="str">
        <f>'[1]TCE - ANEXO III - Preencher'!G476</f>
        <v>513505</v>
      </c>
      <c r="G467" s="13">
        <f>IF('[1]TCE - ANEXO III - Preencher'!H476="","",'[1]TCE - ANEXO III - Preencher'!H476)</f>
        <v>45200</v>
      </c>
      <c r="H467" s="14">
        <f>'[1]TCE - ANEXO III - Preencher'!I476</f>
        <v>0</v>
      </c>
      <c r="I467" s="14">
        <f>'[1]TCE - ANEXO III - Preencher'!J476</f>
        <v>170.1728</v>
      </c>
      <c r="J467" s="14">
        <f>'[1]TCE - ANEXO III - Preencher'!K476</f>
        <v>0</v>
      </c>
      <c r="K467" s="15">
        <f>'[1]TCE - ANEXO III - Preencher'!L476</f>
        <v>124.593152562</v>
      </c>
      <c r="L467" s="15">
        <f>'[1]TCE - ANEXO III - Preencher'!M476</f>
        <v>26.4</v>
      </c>
      <c r="M467" s="15">
        <f t="shared" si="43"/>
        <v>98.193152561999995</v>
      </c>
      <c r="N467" s="15">
        <f>'[1]TCE - ANEXO III - Preencher'!O476</f>
        <v>1.82</v>
      </c>
      <c r="O467" s="15">
        <f>'[1]TCE - ANEXO III - Preencher'!P476</f>
        <v>0</v>
      </c>
      <c r="P467" s="16">
        <f t="shared" si="44"/>
        <v>1.82</v>
      </c>
      <c r="Q467" s="15">
        <f>'[1]TCE - ANEXO III - Preencher'!R476</f>
        <v>307.2</v>
      </c>
      <c r="R467" s="15">
        <f>'[1]TCE - ANEXO III - Preencher'!S476</f>
        <v>79.2</v>
      </c>
      <c r="S467" s="16">
        <f t="shared" si="45"/>
        <v>228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498.18595256199995</v>
      </c>
    </row>
    <row r="468" spans="1:28" x14ac:dyDescent="0.2">
      <c r="A468" s="8">
        <f>IFERROR(VLOOKUP(B468,'[1]DADOS (OCULTAR)'!$Q$3:$S$135,3,0),"")</f>
        <v>10583920000800</v>
      </c>
      <c r="B468" s="9" t="str">
        <f>'[1]TCE - ANEXO III - Preencher'!C477</f>
        <v>HOSPITAL MESTRE VITALINO</v>
      </c>
      <c r="C468" s="10"/>
      <c r="D468" s="11" t="str">
        <f>'[1]TCE - ANEXO III - Preencher'!E477</f>
        <v>DARLANY MARIA DE SANTANA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322205</v>
      </c>
      <c r="G468" s="13">
        <f>IF('[1]TCE - ANEXO III - Preencher'!H477="","",'[1]TCE - ANEXO III - Preencher'!H477)</f>
        <v>45200</v>
      </c>
      <c r="H468" s="14">
        <f>'[1]TCE - ANEXO III - Preencher'!I477</f>
        <v>0</v>
      </c>
      <c r="I468" s="14">
        <f>'[1]TCE - ANEXO III - Preencher'!J477</f>
        <v>152.04560000000001</v>
      </c>
      <c r="J468" s="14">
        <f>'[1]TCE - ANEXO III - Preencher'!K477</f>
        <v>0</v>
      </c>
      <c r="K468" s="15">
        <f>'[1]TCE - ANEXO III - Preencher'!L477</f>
        <v>124.593152562</v>
      </c>
      <c r="L468" s="15">
        <f>'[1]TCE - ANEXO III - Preencher'!M477</f>
        <v>29.39</v>
      </c>
      <c r="M468" s="15">
        <f t="shared" si="43"/>
        <v>95.203152562</v>
      </c>
      <c r="N468" s="15">
        <f>'[1]TCE - ANEXO III - Preencher'!O477</f>
        <v>1.82</v>
      </c>
      <c r="O468" s="15">
        <f>'[1]TCE - ANEXO III - Preencher'!P477</f>
        <v>0</v>
      </c>
      <c r="P468" s="16">
        <f t="shared" si="44"/>
        <v>1.82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249.06875256199999</v>
      </c>
    </row>
    <row r="469" spans="1:28" x14ac:dyDescent="0.2">
      <c r="A469" s="8">
        <f>IFERROR(VLOOKUP(B469,'[1]DADOS (OCULTAR)'!$Q$3:$S$135,3,0),"")</f>
        <v>10583920000800</v>
      </c>
      <c r="B469" s="9" t="str">
        <f>'[1]TCE - ANEXO III - Preencher'!C478</f>
        <v>HOSPITAL MESTRE VITALINO</v>
      </c>
      <c r="C469" s="10"/>
      <c r="D469" s="11" t="str">
        <f>'[1]TCE - ANEXO III - Preencher'!E478</f>
        <v>DARLENE MARLUCE DOS SANTOS MACIEL</v>
      </c>
      <c r="E469" s="9" t="str">
        <f>IF('[1]TCE - ANEXO III - Preencher'!F478="4 - Assistência Odontológica","2 - Outros Profissionais da Saúde",'[1]TCE - ANEXO III - Preencher'!F478)</f>
        <v>3 - Administrativo</v>
      </c>
      <c r="F469" s="12" t="str">
        <f>'[1]TCE - ANEXO III - Preencher'!G478</f>
        <v>517410</v>
      </c>
      <c r="G469" s="13">
        <f>IF('[1]TCE - ANEXO III - Preencher'!H478="","",'[1]TCE - ANEXO III - Preencher'!H478)</f>
        <v>45200</v>
      </c>
      <c r="H469" s="14">
        <f>'[1]TCE - ANEXO III - Preencher'!I478</f>
        <v>0</v>
      </c>
      <c r="I469" s="14">
        <f>'[1]TCE - ANEXO III - Preencher'!J478</f>
        <v>130.17760000000001</v>
      </c>
      <c r="J469" s="14">
        <f>'[1]TCE - ANEXO III - Preencher'!K478</f>
        <v>0</v>
      </c>
      <c r="K469" s="15">
        <f>'[1]TCE - ANEXO III - Preencher'!L478</f>
        <v>124.593152562</v>
      </c>
      <c r="L469" s="15">
        <f>'[1]TCE - ANEXO III - Preencher'!M478</f>
        <v>26.4</v>
      </c>
      <c r="M469" s="15">
        <f t="shared" si="43"/>
        <v>98.193152561999995</v>
      </c>
      <c r="N469" s="15">
        <f>'[1]TCE - ANEXO III - Preencher'!O478</f>
        <v>1.82</v>
      </c>
      <c r="O469" s="15">
        <f>'[1]TCE - ANEXO III - Preencher'!P478</f>
        <v>0</v>
      </c>
      <c r="P469" s="16">
        <f t="shared" si="44"/>
        <v>1.82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230.190752562</v>
      </c>
    </row>
    <row r="470" spans="1:28" x14ac:dyDescent="0.2">
      <c r="A470" s="8">
        <f>IFERROR(VLOOKUP(B470,'[1]DADOS (OCULTAR)'!$Q$3:$S$135,3,0),"")</f>
        <v>10583920000800</v>
      </c>
      <c r="B470" s="9" t="str">
        <f>'[1]TCE - ANEXO III - Preencher'!C479</f>
        <v>HOSPITAL MESTRE VITALINO</v>
      </c>
      <c r="C470" s="10"/>
      <c r="D470" s="11" t="str">
        <f>'[1]TCE - ANEXO III - Preencher'!E479</f>
        <v>DAVI ANTONIO FERREIRA LUMBI</v>
      </c>
      <c r="E470" s="9" t="str">
        <f>IF('[1]TCE - ANEXO III - Preencher'!F479="4 - Assistência Odontológica","2 - Outros Profissionais da Saúde",'[1]TCE - ANEXO III - Preencher'!F479)</f>
        <v>1 - Médico</v>
      </c>
      <c r="F470" s="12" t="str">
        <f>'[1]TCE - ANEXO III - Preencher'!G479</f>
        <v>225125</v>
      </c>
      <c r="G470" s="13">
        <f>IF('[1]TCE - ANEXO III - Preencher'!H479="","",'[1]TCE - ANEXO III - Preencher'!H479)</f>
        <v>45200</v>
      </c>
      <c r="H470" s="14">
        <f>'[1]TCE - ANEXO III - Preencher'!I479</f>
        <v>0</v>
      </c>
      <c r="I470" s="14">
        <f>'[1]TCE - ANEXO III - Preencher'!J479</f>
        <v>1257.8335999999999</v>
      </c>
      <c r="J470" s="14">
        <f>'[1]TCE - ANEXO III - Preencher'!K479</f>
        <v>0</v>
      </c>
      <c r="K470" s="15">
        <f>'[1]TCE - ANEXO III - Preencher'!L479</f>
        <v>124.593152562</v>
      </c>
      <c r="L470" s="15">
        <f>'[1]TCE - ANEXO III - Preencher'!M479</f>
        <v>3.96</v>
      </c>
      <c r="M470" s="15">
        <f t="shared" si="43"/>
        <v>120.63315256200001</v>
      </c>
      <c r="N470" s="15">
        <f>'[1]TCE - ANEXO III - Preencher'!O479</f>
        <v>6.01</v>
      </c>
      <c r="O470" s="15">
        <f>'[1]TCE - ANEXO III - Preencher'!P479</f>
        <v>1.23</v>
      </c>
      <c r="P470" s="16">
        <f t="shared" si="44"/>
        <v>4.7799999999999994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1383.246752562</v>
      </c>
    </row>
    <row r="471" spans="1:28" x14ac:dyDescent="0.2">
      <c r="A471" s="8">
        <f>IFERROR(VLOOKUP(B471,'[1]DADOS (OCULTAR)'!$Q$3:$S$135,3,0),"")</f>
        <v>10583920000800</v>
      </c>
      <c r="B471" s="9" t="str">
        <f>'[1]TCE - ANEXO III - Preencher'!C480</f>
        <v>HOSPITAL MESTRE VITALINO</v>
      </c>
      <c r="C471" s="10"/>
      <c r="D471" s="11" t="str">
        <f>'[1]TCE - ANEXO III - Preencher'!E480</f>
        <v>DAVID DOS SANTOS OLIVEIRA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223505</v>
      </c>
      <c r="G471" s="13">
        <f>IF('[1]TCE - ANEXO III - Preencher'!H480="","",'[1]TCE - ANEXO III - Preencher'!H480)</f>
        <v>45200</v>
      </c>
      <c r="H471" s="14">
        <f>'[1]TCE - ANEXO III - Preencher'!I480</f>
        <v>0</v>
      </c>
      <c r="I471" s="14">
        <f>'[1]TCE - ANEXO III - Preencher'!J480</f>
        <v>305.45999999999998</v>
      </c>
      <c r="J471" s="14">
        <f>'[1]TCE - ANEXO III - Preencher'!K480</f>
        <v>0</v>
      </c>
      <c r="K471" s="15">
        <f>'[1]TCE - ANEXO III - Preencher'!L480</f>
        <v>124.593152562</v>
      </c>
      <c r="L471" s="15">
        <f>'[1]TCE - ANEXO III - Preencher'!M480</f>
        <v>2.74</v>
      </c>
      <c r="M471" s="15">
        <f t="shared" si="43"/>
        <v>121.85315256200001</v>
      </c>
      <c r="N471" s="15">
        <f>'[1]TCE - ANEXO III - Preencher'!O480</f>
        <v>1.35</v>
      </c>
      <c r="O471" s="15">
        <f>'[1]TCE - ANEXO III - Preencher'!P480</f>
        <v>0</v>
      </c>
      <c r="P471" s="16">
        <f t="shared" si="44"/>
        <v>1.35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428.66315256199999</v>
      </c>
    </row>
    <row r="472" spans="1:28" x14ac:dyDescent="0.2">
      <c r="A472" s="8">
        <f>IFERROR(VLOOKUP(B472,'[1]DADOS (OCULTAR)'!$Q$3:$S$135,3,0),"")</f>
        <v>10583920000800</v>
      </c>
      <c r="B472" s="9" t="str">
        <f>'[1]TCE - ANEXO III - Preencher'!C481</f>
        <v>HOSPITAL MESTRE VITALINO</v>
      </c>
      <c r="C472" s="10"/>
      <c r="D472" s="11" t="str">
        <f>'[1]TCE - ANEXO III - Preencher'!E481</f>
        <v>DAVID IVANILSON PORTELA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322205</v>
      </c>
      <c r="G472" s="13">
        <f>IF('[1]TCE - ANEXO III - Preencher'!H481="","",'[1]TCE - ANEXO III - Preencher'!H481)</f>
        <v>45200</v>
      </c>
      <c r="H472" s="14">
        <f>'[1]TCE - ANEXO III - Preencher'!I481</f>
        <v>0</v>
      </c>
      <c r="I472" s="14">
        <f>'[1]TCE - ANEXO III - Preencher'!J481</f>
        <v>169.89840000000001</v>
      </c>
      <c r="J472" s="14">
        <f>'[1]TCE - ANEXO III - Preencher'!K481</f>
        <v>0</v>
      </c>
      <c r="K472" s="15">
        <f>'[1]TCE - ANEXO III - Preencher'!L481</f>
        <v>124.593152562</v>
      </c>
      <c r="L472" s="15">
        <f>'[1]TCE - ANEXO III - Preencher'!M481</f>
        <v>29.39</v>
      </c>
      <c r="M472" s="15">
        <f t="shared" si="43"/>
        <v>95.203152562</v>
      </c>
      <c r="N472" s="15">
        <f>'[1]TCE - ANEXO III - Preencher'!O481</f>
        <v>1.82</v>
      </c>
      <c r="O472" s="15">
        <f>'[1]TCE - ANEXO III - Preencher'!P481</f>
        <v>0</v>
      </c>
      <c r="P472" s="16">
        <f t="shared" si="44"/>
        <v>1.82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266.92155256199999</v>
      </c>
    </row>
    <row r="473" spans="1:28" x14ac:dyDescent="0.2">
      <c r="A473" s="8">
        <f>IFERROR(VLOOKUP(B473,'[1]DADOS (OCULTAR)'!$Q$3:$S$135,3,0),"")</f>
        <v>10583920000800</v>
      </c>
      <c r="B473" s="9" t="str">
        <f>'[1]TCE - ANEXO III - Preencher'!C482</f>
        <v>HOSPITAL MESTRE VITALINO</v>
      </c>
      <c r="C473" s="10"/>
      <c r="D473" s="11" t="str">
        <f>'[1]TCE - ANEXO III - Preencher'!E482</f>
        <v>DAVID PEDRO SILVA DE SOUZA</v>
      </c>
      <c r="E473" s="9" t="str">
        <f>IF('[1]TCE - ANEXO III - Preencher'!F482="4 - Assistência Odontológica","2 - Outros Profissionais da Saúde",'[1]TCE - ANEXO III - Preencher'!F482)</f>
        <v>3 - Administrativo</v>
      </c>
      <c r="F473" s="12" t="str">
        <f>'[1]TCE - ANEXO III - Preencher'!G482</f>
        <v>413110</v>
      </c>
      <c r="G473" s="13">
        <f>IF('[1]TCE - ANEXO III - Preencher'!H482="","",'[1]TCE - ANEXO III - Preencher'!H482)</f>
        <v>45200</v>
      </c>
      <c r="H473" s="14">
        <f>'[1]TCE - ANEXO III - Preencher'!I482</f>
        <v>0</v>
      </c>
      <c r="I473" s="14">
        <f>'[1]TCE - ANEXO III - Preencher'!J482</f>
        <v>144.172</v>
      </c>
      <c r="J473" s="14">
        <f>'[1]TCE - ANEXO III - Preencher'!K482</f>
        <v>0</v>
      </c>
      <c r="K473" s="15">
        <f>'[1]TCE - ANEXO III - Preencher'!L482</f>
        <v>124.593152562</v>
      </c>
      <c r="L473" s="15">
        <f>'[1]TCE - ANEXO III - Preencher'!M482</f>
        <v>28.1</v>
      </c>
      <c r="M473" s="15">
        <f t="shared" si="43"/>
        <v>96.493152562000006</v>
      </c>
      <c r="N473" s="15">
        <f>'[1]TCE - ANEXO III - Preencher'!O482</f>
        <v>1.82</v>
      </c>
      <c r="O473" s="15">
        <f>'[1]TCE - ANEXO III - Preencher'!P482</f>
        <v>0</v>
      </c>
      <c r="P473" s="16">
        <f t="shared" si="44"/>
        <v>1.82</v>
      </c>
      <c r="Q473" s="15">
        <f>'[1]TCE - ANEXO III - Preencher'!R482</f>
        <v>403.2</v>
      </c>
      <c r="R473" s="15">
        <f>'[1]TCE - ANEXO III - Preencher'!S482</f>
        <v>84.3</v>
      </c>
      <c r="S473" s="16">
        <f t="shared" si="45"/>
        <v>318.89999999999998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561.38515256200003</v>
      </c>
    </row>
    <row r="474" spans="1:28" x14ac:dyDescent="0.2">
      <c r="A474" s="8">
        <f>IFERROR(VLOOKUP(B474,'[1]DADOS (OCULTAR)'!$Q$3:$S$135,3,0),"")</f>
        <v>10583920000800</v>
      </c>
      <c r="B474" s="9" t="str">
        <f>'[1]TCE - ANEXO III - Preencher'!C483</f>
        <v>HOSPITAL MESTRE VITALINO</v>
      </c>
      <c r="C474" s="10"/>
      <c r="D474" s="11" t="str">
        <f>'[1]TCE - ANEXO III - Preencher'!E483</f>
        <v>DAVID RODRIGUES DA SILVA</v>
      </c>
      <c r="E474" s="9" t="str">
        <f>IF('[1]TCE - ANEXO III - Preencher'!F483="4 - Assistência Odontológica","2 - Outros Profissionais da Saúde",'[1]TCE - ANEXO III - Preencher'!F483)</f>
        <v>3 - Administrativo</v>
      </c>
      <c r="F474" s="12" t="str">
        <f>'[1]TCE - ANEXO III - Preencher'!G483</f>
        <v>515110</v>
      </c>
      <c r="G474" s="13">
        <f>IF('[1]TCE - ANEXO III - Preencher'!H483="","",'[1]TCE - ANEXO III - Preencher'!H483)</f>
        <v>45200</v>
      </c>
      <c r="H474" s="14">
        <f>'[1]TCE - ANEXO III - Preencher'!I483</f>
        <v>0</v>
      </c>
      <c r="I474" s="14">
        <f>'[1]TCE - ANEXO III - Preencher'!J483</f>
        <v>128.63120000000001</v>
      </c>
      <c r="J474" s="14">
        <f>'[1]TCE - ANEXO III - Preencher'!K483</f>
        <v>0</v>
      </c>
      <c r="K474" s="15">
        <f>'[1]TCE - ANEXO III - Preencher'!L483</f>
        <v>124.593152562</v>
      </c>
      <c r="L474" s="15">
        <f>'[1]TCE - ANEXO III - Preencher'!M483</f>
        <v>25.52</v>
      </c>
      <c r="M474" s="15">
        <f t="shared" si="43"/>
        <v>99.073152562000004</v>
      </c>
      <c r="N474" s="15">
        <f>'[1]TCE - ANEXO III - Preencher'!O483</f>
        <v>1.82</v>
      </c>
      <c r="O474" s="15">
        <f>'[1]TCE - ANEXO III - Preencher'!P483</f>
        <v>0</v>
      </c>
      <c r="P474" s="16">
        <f t="shared" si="44"/>
        <v>1.82</v>
      </c>
      <c r="Q474" s="15">
        <f>'[1]TCE - ANEXO III - Preencher'!R483</f>
        <v>307.2</v>
      </c>
      <c r="R474" s="15">
        <f>'[1]TCE - ANEXO III - Preencher'!S483</f>
        <v>79.2</v>
      </c>
      <c r="S474" s="16">
        <f t="shared" si="45"/>
        <v>228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457.52435256199999</v>
      </c>
    </row>
    <row r="475" spans="1:28" x14ac:dyDescent="0.2">
      <c r="A475" s="8">
        <f>IFERROR(VLOOKUP(B475,'[1]DADOS (OCULTAR)'!$Q$3:$S$135,3,0),"")</f>
        <v>10583920000800</v>
      </c>
      <c r="B475" s="9" t="str">
        <f>'[1]TCE - ANEXO III - Preencher'!C484</f>
        <v>HOSPITAL MESTRE VITALINO</v>
      </c>
      <c r="C475" s="10"/>
      <c r="D475" s="11" t="str">
        <f>'[1]TCE - ANEXO III - Preencher'!E484</f>
        <v>DAVID SOUZA SILVA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322205</v>
      </c>
      <c r="G475" s="13">
        <f>IF('[1]TCE - ANEXO III - Preencher'!H484="","",'[1]TCE - ANEXO III - Preencher'!H484)</f>
        <v>45200</v>
      </c>
      <c r="H475" s="14">
        <f>'[1]TCE - ANEXO III - Preencher'!I484</f>
        <v>0</v>
      </c>
      <c r="I475" s="14">
        <f>'[1]TCE - ANEXO III - Preencher'!J484</f>
        <v>220.84479999999999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1.82</v>
      </c>
      <c r="O475" s="15">
        <f>'[1]TCE - ANEXO III - Preencher'!P484</f>
        <v>0</v>
      </c>
      <c r="P475" s="16">
        <f t="shared" si="44"/>
        <v>1.82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222.66479999999999</v>
      </c>
    </row>
    <row r="476" spans="1:28" x14ac:dyDescent="0.2">
      <c r="A476" s="8">
        <f>IFERROR(VLOOKUP(B476,'[1]DADOS (OCULTAR)'!$Q$3:$S$135,3,0),"")</f>
        <v>10583920000800</v>
      </c>
      <c r="B476" s="9" t="str">
        <f>'[1]TCE - ANEXO III - Preencher'!C485</f>
        <v>HOSPITAL MESTRE VITALINO</v>
      </c>
      <c r="C476" s="10"/>
      <c r="D476" s="11" t="str">
        <f>'[1]TCE - ANEXO III - Preencher'!E485</f>
        <v>DAVYD MARCONDY DE OLIVEIRA ALVES</v>
      </c>
      <c r="E476" s="9" t="str">
        <f>IF('[1]TCE - ANEXO III - Preencher'!F485="4 - Assistência Odontológica","2 - Outros Profissionais da Saúde",'[1]TCE - ANEXO III - Preencher'!F485)</f>
        <v>1 - Médico</v>
      </c>
      <c r="F476" s="12" t="str">
        <f>'[1]TCE - ANEXO III - Preencher'!G485</f>
        <v>225120</v>
      </c>
      <c r="G476" s="13">
        <f>IF('[1]TCE - ANEXO III - Preencher'!H485="","",'[1]TCE - ANEXO III - Preencher'!H485)</f>
        <v>45200</v>
      </c>
      <c r="H476" s="14">
        <f>'[1]TCE - ANEXO III - Preencher'!I485</f>
        <v>0</v>
      </c>
      <c r="I476" s="14">
        <f>'[1]TCE - ANEXO III - Preencher'!J485</f>
        <v>1674.0655999999999</v>
      </c>
      <c r="J476" s="14">
        <f>'[1]TCE - ANEXO III - Preencher'!K485</f>
        <v>0</v>
      </c>
      <c r="K476" s="15">
        <f>'[1]TCE - ANEXO III - Preencher'!L485</f>
        <v>124.593152562</v>
      </c>
      <c r="L476" s="15">
        <f>'[1]TCE - ANEXO III - Preencher'!M485</f>
        <v>3.7</v>
      </c>
      <c r="M476" s="15">
        <f t="shared" si="43"/>
        <v>120.893152562</v>
      </c>
      <c r="N476" s="15">
        <f>'[1]TCE - ANEXO III - Preencher'!O485</f>
        <v>6.01</v>
      </c>
      <c r="O476" s="15">
        <f>'[1]TCE - ANEXO III - Preencher'!P485</f>
        <v>1.23</v>
      </c>
      <c r="P476" s="16">
        <f t="shared" si="44"/>
        <v>4.7799999999999994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1799.7387525619999</v>
      </c>
    </row>
    <row r="477" spans="1:28" x14ac:dyDescent="0.2">
      <c r="A477" s="8">
        <f>IFERROR(VLOOKUP(B477,'[1]DADOS (OCULTAR)'!$Q$3:$S$135,3,0),"")</f>
        <v>10583920000800</v>
      </c>
      <c r="B477" s="9" t="str">
        <f>'[1]TCE - ANEXO III - Preencher'!C486</f>
        <v>HOSPITAL MESTRE VITALINO</v>
      </c>
      <c r="C477" s="10"/>
      <c r="D477" s="11" t="str">
        <f>'[1]TCE - ANEXO III - Preencher'!E486</f>
        <v>DAYANE SUELLY SILVA DE LIMA</v>
      </c>
      <c r="E477" s="9" t="str">
        <f>IF('[1]TCE - ANEXO III - Preencher'!F486="4 - Assistência Odontológica","2 - Outros Profissionais da Saúde",'[1]TCE - ANEXO III - Preencher'!F486)</f>
        <v>3 - Administrativo</v>
      </c>
      <c r="F477" s="12" t="str">
        <f>'[1]TCE - ANEXO III - Preencher'!G486</f>
        <v>517410</v>
      </c>
      <c r="G477" s="13">
        <f>IF('[1]TCE - ANEXO III - Preencher'!H486="","",'[1]TCE - ANEXO III - Preencher'!H486)</f>
        <v>45200</v>
      </c>
      <c r="H477" s="14">
        <f>'[1]TCE - ANEXO III - Preencher'!I486</f>
        <v>0</v>
      </c>
      <c r="I477" s="14">
        <f>'[1]TCE - ANEXO III - Preencher'!J486</f>
        <v>134.19120000000001</v>
      </c>
      <c r="J477" s="14">
        <f>'[1]TCE - ANEXO III - Preencher'!K486</f>
        <v>0</v>
      </c>
      <c r="K477" s="15">
        <f>'[1]TCE - ANEXO III - Preencher'!L486</f>
        <v>124.593152562</v>
      </c>
      <c r="L477" s="15">
        <f>'[1]TCE - ANEXO III - Preencher'!M486</f>
        <v>26.4</v>
      </c>
      <c r="M477" s="15">
        <f t="shared" si="43"/>
        <v>98.193152561999995</v>
      </c>
      <c r="N477" s="15">
        <f>'[1]TCE - ANEXO III - Preencher'!O486</f>
        <v>1.82</v>
      </c>
      <c r="O477" s="15">
        <f>'[1]TCE - ANEXO III - Preencher'!P486</f>
        <v>0</v>
      </c>
      <c r="P477" s="16">
        <f t="shared" si="44"/>
        <v>1.82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234.204352562</v>
      </c>
    </row>
    <row r="478" spans="1:28" x14ac:dyDescent="0.2">
      <c r="A478" s="8">
        <f>IFERROR(VLOOKUP(B478,'[1]DADOS (OCULTAR)'!$Q$3:$S$135,3,0),"")</f>
        <v>10583920000800</v>
      </c>
      <c r="B478" s="9" t="str">
        <f>'[1]TCE - ANEXO III - Preencher'!C487</f>
        <v>HOSPITAL MESTRE VITALINO</v>
      </c>
      <c r="C478" s="10"/>
      <c r="D478" s="11" t="str">
        <f>'[1]TCE - ANEXO III - Preencher'!E487</f>
        <v>DAYANNY THAMIRES DA SILVA BRAYNER</v>
      </c>
      <c r="E478" s="9" t="str">
        <f>IF('[1]TCE - ANEXO III - Preencher'!F487="4 - Assistência Odontológica","2 - Outros Profissionais da Saúde",'[1]TCE - ANEXO III - Preencher'!F487)</f>
        <v>3 - Administrativo</v>
      </c>
      <c r="F478" s="12" t="str">
        <f>'[1]TCE - ANEXO III - Preencher'!G487</f>
        <v>411010</v>
      </c>
      <c r="G478" s="13">
        <f>IF('[1]TCE - ANEXO III - Preencher'!H487="","",'[1]TCE - ANEXO III - Preencher'!H487)</f>
        <v>45200</v>
      </c>
      <c r="H478" s="14">
        <f>'[1]TCE - ANEXO III - Preencher'!I487</f>
        <v>0</v>
      </c>
      <c r="I478" s="14">
        <f>'[1]TCE - ANEXO III - Preencher'!J487</f>
        <v>133.51439999999999</v>
      </c>
      <c r="J478" s="14">
        <f>'[1]TCE - ANEXO III - Preencher'!K487</f>
        <v>0</v>
      </c>
      <c r="K478" s="15">
        <f>'[1]TCE - ANEXO III - Preencher'!L487</f>
        <v>124.593152562</v>
      </c>
      <c r="L478" s="15">
        <f>'[1]TCE - ANEXO III - Preencher'!M487</f>
        <v>28.1</v>
      </c>
      <c r="M478" s="15">
        <f t="shared" si="43"/>
        <v>96.493152562000006</v>
      </c>
      <c r="N478" s="15">
        <f>'[1]TCE - ANEXO III - Preencher'!O487</f>
        <v>1.82</v>
      </c>
      <c r="O478" s="15">
        <f>'[1]TCE - ANEXO III - Preencher'!P487</f>
        <v>0</v>
      </c>
      <c r="P478" s="16">
        <f t="shared" si="44"/>
        <v>1.82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231.82755256199999</v>
      </c>
    </row>
    <row r="479" spans="1:28" x14ac:dyDescent="0.2">
      <c r="A479" s="8">
        <f>IFERROR(VLOOKUP(B479,'[1]DADOS (OCULTAR)'!$Q$3:$S$135,3,0),"")</f>
        <v>10583920000800</v>
      </c>
      <c r="B479" s="9" t="str">
        <f>'[1]TCE - ANEXO III - Preencher'!C488</f>
        <v>HOSPITAL MESTRE VITALINO</v>
      </c>
      <c r="C479" s="10"/>
      <c r="D479" s="11" t="str">
        <f>'[1]TCE - ANEXO III - Preencher'!E488</f>
        <v>DEBORA BARBOSA DA SILVA OLIVEIRA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223505</v>
      </c>
      <c r="G479" s="13">
        <f>IF('[1]TCE - ANEXO III - Preencher'!H488="","",'[1]TCE - ANEXO III - Preencher'!H488)</f>
        <v>45200</v>
      </c>
      <c r="H479" s="14">
        <f>'[1]TCE - ANEXO III - Preencher'!I488</f>
        <v>0</v>
      </c>
      <c r="I479" s="14">
        <f>'[1]TCE - ANEXO III - Preencher'!J488</f>
        <v>329.404</v>
      </c>
      <c r="J479" s="14">
        <f>'[1]TCE - ANEXO III - Preencher'!K488</f>
        <v>0</v>
      </c>
      <c r="K479" s="15">
        <f>'[1]TCE - ANEXO III - Preencher'!L488</f>
        <v>124.593152562</v>
      </c>
      <c r="L479" s="15">
        <f>'[1]TCE - ANEXO III - Preencher'!M488</f>
        <v>3.85</v>
      </c>
      <c r="M479" s="15">
        <f t="shared" si="43"/>
        <v>120.74315256200001</v>
      </c>
      <c r="N479" s="15">
        <f>'[1]TCE - ANEXO III - Preencher'!O488</f>
        <v>1.35</v>
      </c>
      <c r="O479" s="15">
        <f>'[1]TCE - ANEXO III - Preencher'!P488</f>
        <v>0</v>
      </c>
      <c r="P479" s="16">
        <f t="shared" si="44"/>
        <v>1.35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451.497152562</v>
      </c>
    </row>
    <row r="480" spans="1:28" x14ac:dyDescent="0.2">
      <c r="A480" s="8">
        <f>IFERROR(VLOOKUP(B480,'[1]DADOS (OCULTAR)'!$Q$3:$S$135,3,0),"")</f>
        <v>10583920000800</v>
      </c>
      <c r="B480" s="9" t="str">
        <f>'[1]TCE - ANEXO III - Preencher'!C489</f>
        <v>HOSPITAL MESTRE VITALINO</v>
      </c>
      <c r="C480" s="10"/>
      <c r="D480" s="11" t="str">
        <f>'[1]TCE - ANEXO III - Preencher'!E489</f>
        <v>DEBORA CAMILA FALCAO DE OLIVEIRA AZEVEDO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223505</v>
      </c>
      <c r="G480" s="13">
        <f>IF('[1]TCE - ANEXO III - Preencher'!H489="","",'[1]TCE - ANEXO III - Preencher'!H489)</f>
        <v>45200</v>
      </c>
      <c r="H480" s="14">
        <f>'[1]TCE - ANEXO III - Preencher'!I489</f>
        <v>0</v>
      </c>
      <c r="I480" s="14">
        <f>'[1]TCE - ANEXO III - Preencher'!J489</f>
        <v>445.94799999999998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1.35</v>
      </c>
      <c r="O480" s="15">
        <f>'[1]TCE - ANEXO III - Preencher'!P489</f>
        <v>0</v>
      </c>
      <c r="P480" s="16">
        <f t="shared" si="44"/>
        <v>1.35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120.26</v>
      </c>
      <c r="U480" s="15">
        <f>'[1]TCE - ANEXO III - Preencher'!V489</f>
        <v>0</v>
      </c>
      <c r="V480" s="16">
        <f t="shared" si="46"/>
        <v>120.26</v>
      </c>
      <c r="W480" s="17" t="str">
        <f>IF('[1]TCE - ANEXO III - Preencher'!X489="","",'[1]TCE - ANEXO III - Preencher'!X489)</f>
        <v>AUX.CRECHE FERIAS</v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567.55799999999999</v>
      </c>
    </row>
    <row r="481" spans="1:28" x14ac:dyDescent="0.2">
      <c r="A481" s="8">
        <f>IFERROR(VLOOKUP(B481,'[1]DADOS (OCULTAR)'!$Q$3:$S$135,3,0),"")</f>
        <v>10583920000800</v>
      </c>
      <c r="B481" s="9" t="str">
        <f>'[1]TCE - ANEXO III - Preencher'!C490</f>
        <v>HOSPITAL MESTRE VITALINO</v>
      </c>
      <c r="C481" s="10"/>
      <c r="D481" s="11" t="str">
        <f>'[1]TCE - ANEXO III - Preencher'!E490</f>
        <v>DEBORA DE OLIVEIRA PEREIRA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322205</v>
      </c>
      <c r="G481" s="13">
        <f>IF('[1]TCE - ANEXO III - Preencher'!H490="","",'[1]TCE - ANEXO III - Preencher'!H490)</f>
        <v>45200</v>
      </c>
      <c r="H481" s="14">
        <f>'[1]TCE - ANEXO III - Preencher'!I490</f>
        <v>0</v>
      </c>
      <c r="I481" s="14">
        <f>'[1]TCE - ANEXO III - Preencher'!J490</f>
        <v>166.32640000000001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1.82</v>
      </c>
      <c r="O481" s="15">
        <f>'[1]TCE - ANEXO III - Preencher'!P490</f>
        <v>0</v>
      </c>
      <c r="P481" s="16">
        <f t="shared" si="44"/>
        <v>1.82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168.1464</v>
      </c>
    </row>
    <row r="482" spans="1:28" x14ac:dyDescent="0.2">
      <c r="A482" s="8">
        <f>IFERROR(VLOOKUP(B482,'[1]DADOS (OCULTAR)'!$Q$3:$S$135,3,0),"")</f>
        <v>10583920000800</v>
      </c>
      <c r="B482" s="9" t="str">
        <f>'[1]TCE - ANEXO III - Preencher'!C491</f>
        <v>HOSPITAL MESTRE VITALINO</v>
      </c>
      <c r="C482" s="10"/>
      <c r="D482" s="11" t="str">
        <f>'[1]TCE - ANEXO III - Preencher'!E491</f>
        <v>DEBORA IALLY ARRUDA SILVA</v>
      </c>
      <c r="E482" s="9" t="str">
        <f>IF('[1]TCE - ANEXO III - Preencher'!F491="4 - Assistência Odontológica","2 - Outros Profissionais da Saúde",'[1]TCE - ANEXO III - Preencher'!F491)</f>
        <v>1 - Médico</v>
      </c>
      <c r="F482" s="12" t="str">
        <f>'[1]TCE - ANEXO III - Preencher'!G491</f>
        <v>225124</v>
      </c>
      <c r="G482" s="13">
        <f>IF('[1]TCE - ANEXO III - Preencher'!H491="","",'[1]TCE - ANEXO III - Preencher'!H491)</f>
        <v>45200</v>
      </c>
      <c r="H482" s="14">
        <f>'[1]TCE - ANEXO III - Preencher'!I491</f>
        <v>0</v>
      </c>
      <c r="I482" s="14">
        <f>'[1]TCE - ANEXO III - Preencher'!J491</f>
        <v>999.41520000000003</v>
      </c>
      <c r="J482" s="14">
        <f>'[1]TCE - ANEXO III - Preencher'!K491</f>
        <v>0</v>
      </c>
      <c r="K482" s="15">
        <f>'[1]TCE - ANEXO III - Preencher'!L491</f>
        <v>124.593152562</v>
      </c>
      <c r="L482" s="15">
        <f>'[1]TCE - ANEXO III - Preencher'!M491</f>
        <v>3.96</v>
      </c>
      <c r="M482" s="15">
        <f t="shared" si="43"/>
        <v>120.63315256200001</v>
      </c>
      <c r="N482" s="15">
        <f>'[1]TCE - ANEXO III - Preencher'!O491</f>
        <v>6.01</v>
      </c>
      <c r="O482" s="15">
        <f>'[1]TCE - ANEXO III - Preencher'!P491</f>
        <v>1.23</v>
      </c>
      <c r="P482" s="16">
        <f t="shared" si="44"/>
        <v>4.7799999999999994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1124.828352562</v>
      </c>
    </row>
    <row r="483" spans="1:28" x14ac:dyDescent="0.2">
      <c r="A483" s="8">
        <f>IFERROR(VLOOKUP(B483,'[1]DADOS (OCULTAR)'!$Q$3:$S$135,3,0),"")</f>
        <v>10583920000800</v>
      </c>
      <c r="B483" s="9" t="str">
        <f>'[1]TCE - ANEXO III - Preencher'!C492</f>
        <v>HOSPITAL MESTRE VITALINO</v>
      </c>
      <c r="C483" s="10"/>
      <c r="D483" s="11" t="str">
        <f>'[1]TCE - ANEXO III - Preencher'!E492</f>
        <v>DEBORA MARIA DOS SANTOS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251520</v>
      </c>
      <c r="G483" s="13">
        <f>IF('[1]TCE - ANEXO III - Preencher'!H492="","",'[1]TCE - ANEXO III - Preencher'!H492)</f>
        <v>45200</v>
      </c>
      <c r="H483" s="14">
        <f>'[1]TCE - ANEXO III - Preencher'!I492</f>
        <v>0</v>
      </c>
      <c r="I483" s="14">
        <f>'[1]TCE - ANEXO III - Preencher'!J492</f>
        <v>265.61279999999999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1.82</v>
      </c>
      <c r="O483" s="15">
        <f>'[1]TCE - ANEXO III - Preencher'!P492</f>
        <v>0</v>
      </c>
      <c r="P483" s="16">
        <f t="shared" si="44"/>
        <v>1.82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267.43279999999999</v>
      </c>
    </row>
    <row r="484" spans="1:28" x14ac:dyDescent="0.2">
      <c r="A484" s="8">
        <f>IFERROR(VLOOKUP(B484,'[1]DADOS (OCULTAR)'!$Q$3:$S$135,3,0),"")</f>
        <v>10583920000800</v>
      </c>
      <c r="B484" s="9" t="str">
        <f>'[1]TCE - ANEXO III - Preencher'!C493</f>
        <v>HOSPITAL MESTRE VITALINO</v>
      </c>
      <c r="C484" s="10"/>
      <c r="D484" s="11" t="str">
        <f>'[1]TCE - ANEXO III - Preencher'!E493</f>
        <v>DEBORA MARIA RODRIGUES DE OLIVEIRA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322205</v>
      </c>
      <c r="G484" s="13">
        <f>IF('[1]TCE - ANEXO III - Preencher'!H493="","",'[1]TCE - ANEXO III - Preencher'!H493)</f>
        <v>45200</v>
      </c>
      <c r="H484" s="14">
        <f>'[1]TCE - ANEXO III - Preencher'!I493</f>
        <v>0</v>
      </c>
      <c r="I484" s="14">
        <f>'[1]TCE - ANEXO III - Preencher'!J493</f>
        <v>149.87440000000001</v>
      </c>
      <c r="J484" s="14">
        <f>'[1]TCE - ANEXO III - Preencher'!K493</f>
        <v>0</v>
      </c>
      <c r="K484" s="15">
        <f>'[1]TCE - ANEXO III - Preencher'!L493</f>
        <v>124.593152562</v>
      </c>
      <c r="L484" s="15">
        <f>'[1]TCE - ANEXO III - Preencher'!M493</f>
        <v>29.39</v>
      </c>
      <c r="M484" s="15">
        <f t="shared" si="43"/>
        <v>95.203152562</v>
      </c>
      <c r="N484" s="15">
        <f>'[1]TCE - ANEXO III - Preencher'!O493</f>
        <v>1.82</v>
      </c>
      <c r="O484" s="15">
        <f>'[1]TCE - ANEXO III - Preencher'!P493</f>
        <v>0</v>
      </c>
      <c r="P484" s="16">
        <f t="shared" si="44"/>
        <v>1.82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77.55</v>
      </c>
      <c r="U484" s="15">
        <f>'[1]TCE - ANEXO III - Preencher'!V493</f>
        <v>0</v>
      </c>
      <c r="V484" s="16">
        <f t="shared" si="46"/>
        <v>77.55</v>
      </c>
      <c r="W484" s="17" t="str">
        <f>IF('[1]TCE - ANEXO III - Preencher'!X493="","",'[1]TCE - ANEXO III - Preencher'!X493)</f>
        <v>AUX. CRECHE I</v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324.447552562</v>
      </c>
    </row>
    <row r="485" spans="1:28" x14ac:dyDescent="0.2">
      <c r="A485" s="8">
        <f>IFERROR(VLOOKUP(B485,'[1]DADOS (OCULTAR)'!$Q$3:$S$135,3,0),"")</f>
        <v>10583920000800</v>
      </c>
      <c r="B485" s="9" t="str">
        <f>'[1]TCE - ANEXO III - Preencher'!C494</f>
        <v>HOSPITAL MESTRE VITALINO</v>
      </c>
      <c r="C485" s="10"/>
      <c r="D485" s="11" t="str">
        <f>'[1]TCE - ANEXO III - Preencher'!E494</f>
        <v>DEBORA PIMENTEL SILVA FLORENCIO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223505</v>
      </c>
      <c r="G485" s="13">
        <f>IF('[1]TCE - ANEXO III - Preencher'!H494="","",'[1]TCE - ANEXO III - Preencher'!H494)</f>
        <v>45200</v>
      </c>
      <c r="H485" s="14">
        <f>'[1]TCE - ANEXO III - Preencher'!I494</f>
        <v>0</v>
      </c>
      <c r="I485" s="14">
        <f>'[1]TCE - ANEXO III - Preencher'!J494</f>
        <v>296.33440000000002</v>
      </c>
      <c r="J485" s="14">
        <f>'[1]TCE - ANEXO III - Preencher'!K494</f>
        <v>0</v>
      </c>
      <c r="K485" s="15">
        <f>'[1]TCE - ANEXO III - Preencher'!L494</f>
        <v>124.593152562</v>
      </c>
      <c r="L485" s="15">
        <f>'[1]TCE - ANEXO III - Preencher'!M494</f>
        <v>4.1100000000000003</v>
      </c>
      <c r="M485" s="15">
        <f t="shared" si="43"/>
        <v>120.483152562</v>
      </c>
      <c r="N485" s="15">
        <f>'[1]TCE - ANEXO III - Preencher'!O494</f>
        <v>1.35</v>
      </c>
      <c r="O485" s="15">
        <f>'[1]TCE - ANEXO III - Preencher'!P494</f>
        <v>0</v>
      </c>
      <c r="P485" s="16">
        <f t="shared" si="44"/>
        <v>1.35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120.26</v>
      </c>
      <c r="U485" s="15">
        <f>'[1]TCE - ANEXO III - Preencher'!V494</f>
        <v>0</v>
      </c>
      <c r="V485" s="16">
        <f t="shared" si="46"/>
        <v>120.26</v>
      </c>
      <c r="W485" s="17" t="str">
        <f>IF('[1]TCE - ANEXO III - Preencher'!X494="","",'[1]TCE - ANEXO III - Preencher'!X494)</f>
        <v>AUX. CRECHE I</v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538.42755256200007</v>
      </c>
    </row>
    <row r="486" spans="1:28" x14ac:dyDescent="0.2">
      <c r="A486" s="8">
        <f>IFERROR(VLOOKUP(B486,'[1]DADOS (OCULTAR)'!$Q$3:$S$135,3,0),"")</f>
        <v>10583920000800</v>
      </c>
      <c r="B486" s="9" t="str">
        <f>'[1]TCE - ANEXO III - Preencher'!C495</f>
        <v>HOSPITAL MESTRE VITALINO</v>
      </c>
      <c r="C486" s="10"/>
      <c r="D486" s="11" t="str">
        <f>'[1]TCE - ANEXO III - Preencher'!E495</f>
        <v>DEBORA SOARES DA SILVA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322205</v>
      </c>
      <c r="G486" s="13">
        <f>IF('[1]TCE - ANEXO III - Preencher'!H495="","",'[1]TCE - ANEXO III - Preencher'!H495)</f>
        <v>45200</v>
      </c>
      <c r="H486" s="14">
        <f>'[1]TCE - ANEXO III - Preencher'!I495</f>
        <v>0</v>
      </c>
      <c r="I486" s="14">
        <f>'[1]TCE - ANEXO III - Preencher'!J495</f>
        <v>184.11920000000001</v>
      </c>
      <c r="J486" s="14">
        <f>'[1]TCE - ANEXO III - Preencher'!K495</f>
        <v>0</v>
      </c>
      <c r="K486" s="15">
        <f>'[1]TCE - ANEXO III - Preencher'!L495</f>
        <v>124.593152562</v>
      </c>
      <c r="L486" s="15">
        <f>'[1]TCE - ANEXO III - Preencher'!M495</f>
        <v>29.39</v>
      </c>
      <c r="M486" s="15">
        <f t="shared" si="43"/>
        <v>95.203152562</v>
      </c>
      <c r="N486" s="15">
        <f>'[1]TCE - ANEXO III - Preencher'!O495</f>
        <v>1.82</v>
      </c>
      <c r="O486" s="15">
        <f>'[1]TCE - ANEXO III - Preencher'!P495</f>
        <v>0</v>
      </c>
      <c r="P486" s="16">
        <f t="shared" si="44"/>
        <v>1.82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281.14235256199999</v>
      </c>
    </row>
    <row r="487" spans="1:28" x14ac:dyDescent="0.2">
      <c r="A487" s="8">
        <f>IFERROR(VLOOKUP(B487,'[1]DADOS (OCULTAR)'!$Q$3:$S$135,3,0),"")</f>
        <v>10583920000800</v>
      </c>
      <c r="B487" s="9" t="str">
        <f>'[1]TCE - ANEXO III - Preencher'!C496</f>
        <v>HOSPITAL MESTRE VITALINO</v>
      </c>
      <c r="C487" s="10"/>
      <c r="D487" s="11" t="str">
        <f>'[1]TCE - ANEXO III - Preencher'!E496</f>
        <v>DEBORAH CAROLINE AMANCIO DA SILVA</v>
      </c>
      <c r="E487" s="9" t="str">
        <f>IF('[1]TCE - ANEXO III - Preencher'!F496="4 - Assistência Odontológica","2 - Outros Profissionais da Saúde",'[1]TCE - ANEXO III - Preencher'!F496)</f>
        <v>1 - Médico</v>
      </c>
      <c r="F487" s="12" t="str">
        <f>'[1]TCE - ANEXO III - Preencher'!G496</f>
        <v>225124</v>
      </c>
      <c r="G487" s="13">
        <f>IF('[1]TCE - ANEXO III - Preencher'!H496="","",'[1]TCE - ANEXO III - Preencher'!H496)</f>
        <v>45200</v>
      </c>
      <c r="H487" s="14">
        <f>'[1]TCE - ANEXO III - Preencher'!I496</f>
        <v>0</v>
      </c>
      <c r="I487" s="14">
        <f>'[1]TCE - ANEXO III - Preencher'!J496</f>
        <v>1452.4495999999999</v>
      </c>
      <c r="J487" s="14">
        <f>'[1]TCE - ANEXO III - Preencher'!K496</f>
        <v>0</v>
      </c>
      <c r="K487" s="15">
        <f>'[1]TCE - ANEXO III - Preencher'!L496</f>
        <v>124.593152562</v>
      </c>
      <c r="L487" s="15">
        <f>'[1]TCE - ANEXO III - Preencher'!M496</f>
        <v>3.96</v>
      </c>
      <c r="M487" s="15">
        <f t="shared" si="43"/>
        <v>120.63315256200001</v>
      </c>
      <c r="N487" s="15">
        <f>'[1]TCE - ANEXO III - Preencher'!O496</f>
        <v>6.01</v>
      </c>
      <c r="O487" s="15">
        <f>'[1]TCE - ANEXO III - Preencher'!P496</f>
        <v>1.23</v>
      </c>
      <c r="P487" s="16">
        <f t="shared" si="44"/>
        <v>4.7799999999999994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1577.862752562</v>
      </c>
    </row>
    <row r="488" spans="1:28" x14ac:dyDescent="0.2">
      <c r="A488" s="8">
        <f>IFERROR(VLOOKUP(B488,'[1]DADOS (OCULTAR)'!$Q$3:$S$135,3,0),"")</f>
        <v>10583920000800</v>
      </c>
      <c r="B488" s="9" t="str">
        <f>'[1]TCE - ANEXO III - Preencher'!C497</f>
        <v>HOSPITAL MESTRE VITALINO</v>
      </c>
      <c r="C488" s="10"/>
      <c r="D488" s="11" t="str">
        <f>'[1]TCE - ANEXO III - Preencher'!E497</f>
        <v>DEBORAH MONIQUE MATIAS DA SILVA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322205</v>
      </c>
      <c r="G488" s="13">
        <f>IF('[1]TCE - ANEXO III - Preencher'!H497="","",'[1]TCE - ANEXO III - Preencher'!H497)</f>
        <v>45200</v>
      </c>
      <c r="H488" s="14">
        <f>'[1]TCE - ANEXO III - Preencher'!I497</f>
        <v>0</v>
      </c>
      <c r="I488" s="14">
        <f>'[1]TCE - ANEXO III - Preencher'!J497</f>
        <v>185.37440000000001</v>
      </c>
      <c r="J488" s="14">
        <f>'[1]TCE - ANEXO III - Preencher'!K497</f>
        <v>0</v>
      </c>
      <c r="K488" s="15">
        <f>'[1]TCE - ANEXO III - Preencher'!L497</f>
        <v>124.593152562</v>
      </c>
      <c r="L488" s="15">
        <f>'[1]TCE - ANEXO III - Preencher'!M497</f>
        <v>29.39</v>
      </c>
      <c r="M488" s="15">
        <f t="shared" si="43"/>
        <v>95.203152562</v>
      </c>
      <c r="N488" s="15">
        <f>'[1]TCE - ANEXO III - Preencher'!O497</f>
        <v>1.82</v>
      </c>
      <c r="O488" s="15">
        <f>'[1]TCE - ANEXO III - Preencher'!P497</f>
        <v>0</v>
      </c>
      <c r="P488" s="16">
        <f t="shared" si="44"/>
        <v>1.82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282.39755256199999</v>
      </c>
    </row>
    <row r="489" spans="1:28" x14ac:dyDescent="0.2">
      <c r="A489" s="8">
        <f>IFERROR(VLOOKUP(B489,'[1]DADOS (OCULTAR)'!$Q$3:$S$135,3,0),"")</f>
        <v>10583920000800</v>
      </c>
      <c r="B489" s="9" t="str">
        <f>'[1]TCE - ANEXO III - Preencher'!C498</f>
        <v>HOSPITAL MESTRE VITALINO</v>
      </c>
      <c r="C489" s="10"/>
      <c r="D489" s="11" t="str">
        <f>'[1]TCE - ANEXO III - Preencher'!E498</f>
        <v>DEBORAH SUELLEN DE ALBUQUERQUE FLORENCIO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223605</v>
      </c>
      <c r="G489" s="13">
        <f>IF('[1]TCE - ANEXO III - Preencher'!H498="","",'[1]TCE - ANEXO III - Preencher'!H498)</f>
        <v>45200</v>
      </c>
      <c r="H489" s="14">
        <f>'[1]TCE - ANEXO III - Preencher'!I498</f>
        <v>0</v>
      </c>
      <c r="I489" s="14">
        <f>'[1]TCE - ANEXO III - Preencher'!J498</f>
        <v>287.79520000000002</v>
      </c>
      <c r="J489" s="14">
        <f>'[1]TCE - ANEXO III - Preencher'!K498</f>
        <v>0</v>
      </c>
      <c r="K489" s="15">
        <f>'[1]TCE - ANEXO III - Preencher'!L498</f>
        <v>124.593152562</v>
      </c>
      <c r="L489" s="15">
        <f>'[1]TCE - ANEXO III - Preencher'!M498</f>
        <v>3.54</v>
      </c>
      <c r="M489" s="15">
        <f t="shared" si="43"/>
        <v>121.05315256199999</v>
      </c>
      <c r="N489" s="15">
        <f>'[1]TCE - ANEXO III - Preencher'!O498</f>
        <v>1.35</v>
      </c>
      <c r="O489" s="15">
        <f>'[1]TCE - ANEXO III - Preencher'!P498</f>
        <v>0</v>
      </c>
      <c r="P489" s="16">
        <f t="shared" si="44"/>
        <v>1.35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112.22</v>
      </c>
      <c r="U489" s="15">
        <f>'[1]TCE - ANEXO III - Preencher'!V498</f>
        <v>0</v>
      </c>
      <c r="V489" s="16">
        <f t="shared" si="46"/>
        <v>112.22</v>
      </c>
      <c r="W489" s="17" t="str">
        <f>IF('[1]TCE - ANEXO III - Preencher'!X498="","",'[1]TCE - ANEXO III - Preencher'!X498)</f>
        <v>AUX. CRECHE I</v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522.418352562</v>
      </c>
    </row>
    <row r="490" spans="1:28" x14ac:dyDescent="0.2">
      <c r="A490" s="8">
        <f>IFERROR(VLOOKUP(B490,'[1]DADOS (OCULTAR)'!$Q$3:$S$135,3,0),"")</f>
        <v>10583920000800</v>
      </c>
      <c r="B490" s="9" t="str">
        <f>'[1]TCE - ANEXO III - Preencher'!C499</f>
        <v>HOSPITAL MESTRE VITALINO</v>
      </c>
      <c r="C490" s="10"/>
      <c r="D490" s="11" t="str">
        <f>'[1]TCE - ANEXO III - Preencher'!E499</f>
        <v>DEBORATH KARLLA CORDEIRO BARBOSA CAVALCANTI DE MACEDO</v>
      </c>
      <c r="E490" s="9" t="str">
        <f>IF('[1]TCE - ANEXO III - Preencher'!F499="4 - Assistência Odontológica","2 - Outros Profissionais da Saúde",'[1]TCE - ANEXO III - Preencher'!F499)</f>
        <v>3 - Administrativo</v>
      </c>
      <c r="F490" s="12" t="str">
        <f>'[1]TCE - ANEXO III - Preencher'!G499</f>
        <v>212410</v>
      </c>
      <c r="G490" s="13">
        <f>IF('[1]TCE - ANEXO III - Preencher'!H499="","",'[1]TCE - ANEXO III - Preencher'!H499)</f>
        <v>45200</v>
      </c>
      <c r="H490" s="14">
        <f>'[1]TCE - ANEXO III - Preencher'!I499</f>
        <v>0</v>
      </c>
      <c r="I490" s="14">
        <f>'[1]TCE - ANEXO III - Preencher'!J499</f>
        <v>246.61920000000001</v>
      </c>
      <c r="J490" s="14">
        <f>'[1]TCE - ANEXO III - Preencher'!K499</f>
        <v>0</v>
      </c>
      <c r="K490" s="15">
        <f>'[1]TCE - ANEXO III - Preencher'!L499</f>
        <v>124.593152562</v>
      </c>
      <c r="L490" s="15">
        <f>'[1]TCE - ANEXO III - Preencher'!M499</f>
        <v>39.909999999999997</v>
      </c>
      <c r="M490" s="15">
        <f t="shared" si="43"/>
        <v>84.683152562000004</v>
      </c>
      <c r="N490" s="15">
        <f>'[1]TCE - ANEXO III - Preencher'!O499</f>
        <v>1.82</v>
      </c>
      <c r="O490" s="15">
        <f>'[1]TCE - ANEXO III - Preencher'!P499</f>
        <v>0</v>
      </c>
      <c r="P490" s="16">
        <f t="shared" si="44"/>
        <v>1.82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333.122352562</v>
      </c>
    </row>
    <row r="491" spans="1:28" x14ac:dyDescent="0.2">
      <c r="A491" s="8">
        <f>IFERROR(VLOOKUP(B491,'[1]DADOS (OCULTAR)'!$Q$3:$S$135,3,0),"")</f>
        <v>10583920000800</v>
      </c>
      <c r="B491" s="9" t="str">
        <f>'[1]TCE - ANEXO III - Preencher'!C500</f>
        <v>HOSPITAL MESTRE VITALINO</v>
      </c>
      <c r="C491" s="10"/>
      <c r="D491" s="11" t="str">
        <f>'[1]TCE - ANEXO III - Preencher'!E500</f>
        <v>DEISIANE BORGES TRAVASSO SARINHO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322205</v>
      </c>
      <c r="G491" s="13">
        <f>IF('[1]TCE - ANEXO III - Preencher'!H500="","",'[1]TCE - ANEXO III - Preencher'!H500)</f>
        <v>45200</v>
      </c>
      <c r="H491" s="14">
        <f>'[1]TCE - ANEXO III - Preencher'!I500</f>
        <v>0</v>
      </c>
      <c r="I491" s="14">
        <f>'[1]TCE - ANEXO III - Preencher'!J500</f>
        <v>168.51599999999999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1.82</v>
      </c>
      <c r="O491" s="15">
        <f>'[1]TCE - ANEXO III - Preencher'!P500</f>
        <v>0</v>
      </c>
      <c r="P491" s="16">
        <f t="shared" si="44"/>
        <v>1.82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170.33599999999998</v>
      </c>
    </row>
    <row r="492" spans="1:28" x14ac:dyDescent="0.2">
      <c r="A492" s="8">
        <f>IFERROR(VLOOKUP(B492,'[1]DADOS (OCULTAR)'!$Q$3:$S$135,3,0),"")</f>
        <v>10583920000800</v>
      </c>
      <c r="B492" s="9" t="str">
        <f>'[1]TCE - ANEXO III - Preencher'!C501</f>
        <v>HOSPITAL MESTRE VITALINO</v>
      </c>
      <c r="C492" s="10"/>
      <c r="D492" s="11" t="str">
        <f>'[1]TCE - ANEXO III - Preencher'!E501</f>
        <v>DEISYANE NAIADY OLIVEIRA DE FARIAS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223505</v>
      </c>
      <c r="G492" s="13">
        <f>IF('[1]TCE - ANEXO III - Preencher'!H501="","",'[1]TCE - ANEXO III - Preencher'!H501)</f>
        <v>45200</v>
      </c>
      <c r="H492" s="14">
        <f>'[1]TCE - ANEXO III - Preencher'!I501</f>
        <v>0</v>
      </c>
      <c r="I492" s="14">
        <f>'[1]TCE - ANEXO III - Preencher'!J501</f>
        <v>444.43920000000003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1.35</v>
      </c>
      <c r="O492" s="15">
        <f>'[1]TCE - ANEXO III - Preencher'!P501</f>
        <v>0</v>
      </c>
      <c r="P492" s="16">
        <f t="shared" si="44"/>
        <v>1.35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445.78920000000005</v>
      </c>
    </row>
    <row r="493" spans="1:28" x14ac:dyDescent="0.2">
      <c r="A493" s="8">
        <f>IFERROR(VLOOKUP(B493,'[1]DADOS (OCULTAR)'!$Q$3:$S$135,3,0),"")</f>
        <v>10583920000800</v>
      </c>
      <c r="B493" s="9" t="str">
        <f>'[1]TCE - ANEXO III - Preencher'!C502</f>
        <v>HOSPITAL MESTRE VITALINO</v>
      </c>
      <c r="C493" s="10"/>
      <c r="D493" s="11" t="str">
        <f>'[1]TCE - ANEXO III - Preencher'!E502</f>
        <v>DEIVISON JOSE DE BRITO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223505</v>
      </c>
      <c r="G493" s="13">
        <f>IF('[1]TCE - ANEXO III - Preencher'!H502="","",'[1]TCE - ANEXO III - Preencher'!H502)</f>
        <v>45200</v>
      </c>
      <c r="H493" s="14">
        <f>'[1]TCE - ANEXO III - Preencher'!I502</f>
        <v>0</v>
      </c>
      <c r="I493" s="14">
        <f>'[1]TCE - ANEXO III - Preencher'!J502</f>
        <v>367.11279999999999</v>
      </c>
      <c r="J493" s="14">
        <f>'[1]TCE - ANEXO III - Preencher'!K502</f>
        <v>0</v>
      </c>
      <c r="K493" s="15">
        <f>'[1]TCE - ANEXO III - Preencher'!L502</f>
        <v>124.593152562</v>
      </c>
      <c r="L493" s="15">
        <f>'[1]TCE - ANEXO III - Preencher'!M502</f>
        <v>4.1100000000000003</v>
      </c>
      <c r="M493" s="15">
        <f t="shared" si="43"/>
        <v>120.483152562</v>
      </c>
      <c r="N493" s="15">
        <f>'[1]TCE - ANEXO III - Preencher'!O502</f>
        <v>1.35</v>
      </c>
      <c r="O493" s="15">
        <f>'[1]TCE - ANEXO III - Preencher'!P502</f>
        <v>0</v>
      </c>
      <c r="P493" s="16">
        <f t="shared" si="44"/>
        <v>1.35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488.945952562</v>
      </c>
    </row>
    <row r="494" spans="1:28" x14ac:dyDescent="0.2">
      <c r="A494" s="8">
        <f>IFERROR(VLOOKUP(B494,'[1]DADOS (OCULTAR)'!$Q$3:$S$135,3,0),"")</f>
        <v>10583920000800</v>
      </c>
      <c r="B494" s="9" t="str">
        <f>'[1]TCE - ANEXO III - Preencher'!C503</f>
        <v>HOSPITAL MESTRE VITALINO</v>
      </c>
      <c r="C494" s="10"/>
      <c r="D494" s="11" t="str">
        <f>'[1]TCE - ANEXO III - Preencher'!E503</f>
        <v>DEIVITON HENRIQUE BELARMINO DA SILVA</v>
      </c>
      <c r="E494" s="9" t="str">
        <f>IF('[1]TCE - ANEXO III - Preencher'!F503="4 - Assistência Odontológica","2 - Outros Profissionais da Saúde",'[1]TCE - ANEXO III - Preencher'!F503)</f>
        <v>3 - Administrativo</v>
      </c>
      <c r="F494" s="12" t="str">
        <f>'[1]TCE - ANEXO III - Preencher'!G503</f>
        <v>328105</v>
      </c>
      <c r="G494" s="13">
        <f>IF('[1]TCE - ANEXO III - Preencher'!H503="","",'[1]TCE - ANEXO III - Preencher'!H503)</f>
        <v>45200</v>
      </c>
      <c r="H494" s="14">
        <f>'[1]TCE - ANEXO III - Preencher'!I503</f>
        <v>0</v>
      </c>
      <c r="I494" s="14">
        <f>'[1]TCE - ANEXO III - Preencher'!J503</f>
        <v>147.40799999999999</v>
      </c>
      <c r="J494" s="14">
        <f>'[1]TCE - ANEXO III - Preencher'!K503</f>
        <v>0</v>
      </c>
      <c r="K494" s="15">
        <f>'[1]TCE - ANEXO III - Preencher'!L503</f>
        <v>124.593152562</v>
      </c>
      <c r="L494" s="15">
        <f>'[1]TCE - ANEXO III - Preencher'!M503</f>
        <v>26.4</v>
      </c>
      <c r="M494" s="15">
        <f t="shared" si="43"/>
        <v>98.193152561999995</v>
      </c>
      <c r="N494" s="15">
        <f>'[1]TCE - ANEXO III - Preencher'!O503</f>
        <v>1.82</v>
      </c>
      <c r="O494" s="15">
        <f>'[1]TCE - ANEXO III - Preencher'!P503</f>
        <v>0</v>
      </c>
      <c r="P494" s="16">
        <f t="shared" si="44"/>
        <v>1.82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247.42115256199997</v>
      </c>
    </row>
    <row r="495" spans="1:28" x14ac:dyDescent="0.2">
      <c r="A495" s="8">
        <f>IFERROR(VLOOKUP(B495,'[1]DADOS (OCULTAR)'!$Q$3:$S$135,3,0),"")</f>
        <v>10583920000800</v>
      </c>
      <c r="B495" s="9" t="str">
        <f>'[1]TCE - ANEXO III - Preencher'!C504</f>
        <v>HOSPITAL MESTRE VITALINO</v>
      </c>
      <c r="C495" s="10"/>
      <c r="D495" s="11" t="str">
        <f>'[1]TCE - ANEXO III - Preencher'!E504</f>
        <v>DELMA VIVIANNE DA SILVA AMORIM</v>
      </c>
      <c r="E495" s="9" t="str">
        <f>IF('[1]TCE - ANEXO III - Preencher'!F504="4 - Assistência Odontológica","2 - Outros Profissionais da Saúde",'[1]TCE - ANEXO III - Preencher'!F504)</f>
        <v>3 - Administrativo</v>
      </c>
      <c r="F495" s="12" t="str">
        <f>'[1]TCE - ANEXO III - Preencher'!G504</f>
        <v>521130</v>
      </c>
      <c r="G495" s="13">
        <f>IF('[1]TCE - ANEXO III - Preencher'!H504="","",'[1]TCE - ANEXO III - Preencher'!H504)</f>
        <v>45200</v>
      </c>
      <c r="H495" s="14">
        <f>'[1]TCE - ANEXO III - Preencher'!I504</f>
        <v>0</v>
      </c>
      <c r="I495" s="14">
        <f>'[1]TCE - ANEXO III - Preencher'!J504</f>
        <v>133.10239999999999</v>
      </c>
      <c r="J495" s="14">
        <f>'[1]TCE - ANEXO III - Preencher'!K504</f>
        <v>0</v>
      </c>
      <c r="K495" s="15">
        <f>'[1]TCE - ANEXO III - Preencher'!L504</f>
        <v>124.593152562</v>
      </c>
      <c r="L495" s="15">
        <f>'[1]TCE - ANEXO III - Preencher'!M504</f>
        <v>26.4</v>
      </c>
      <c r="M495" s="15">
        <f t="shared" si="43"/>
        <v>98.193152561999995</v>
      </c>
      <c r="N495" s="15">
        <f>'[1]TCE - ANEXO III - Preencher'!O504</f>
        <v>1.82</v>
      </c>
      <c r="O495" s="15">
        <f>'[1]TCE - ANEXO III - Preencher'!P504</f>
        <v>0</v>
      </c>
      <c r="P495" s="16">
        <f t="shared" si="44"/>
        <v>1.82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233.11555256199998</v>
      </c>
    </row>
    <row r="496" spans="1:28" x14ac:dyDescent="0.2">
      <c r="A496" s="8">
        <f>IFERROR(VLOOKUP(B496,'[1]DADOS (OCULTAR)'!$Q$3:$S$135,3,0),"")</f>
        <v>10583920000800</v>
      </c>
      <c r="B496" s="9" t="str">
        <f>'[1]TCE - ANEXO III - Preencher'!C505</f>
        <v>HOSPITAL MESTRE VITALINO</v>
      </c>
      <c r="C496" s="10"/>
      <c r="D496" s="11" t="str">
        <f>'[1]TCE - ANEXO III - Preencher'!E505</f>
        <v>DELSON CULEMBE BAPTISTA ANDRE</v>
      </c>
      <c r="E496" s="9" t="str">
        <f>IF('[1]TCE - ANEXO III - Preencher'!F505="4 - Assistência Odontológica","2 - Outros Profissionais da Saúde",'[1]TCE - ANEXO III - Preencher'!F505)</f>
        <v>1 - Médico</v>
      </c>
      <c r="F496" s="12" t="str">
        <f>'[1]TCE - ANEXO III - Preencher'!G505</f>
        <v>225112</v>
      </c>
      <c r="G496" s="13">
        <f>IF('[1]TCE - ANEXO III - Preencher'!H505="","",'[1]TCE - ANEXO III - Preencher'!H505)</f>
        <v>45200</v>
      </c>
      <c r="H496" s="14">
        <f>'[1]TCE - ANEXO III - Preencher'!I505</f>
        <v>0</v>
      </c>
      <c r="I496" s="14">
        <f>'[1]TCE - ANEXO III - Preencher'!J505</f>
        <v>1086.2344000000001</v>
      </c>
      <c r="J496" s="14">
        <f>'[1]TCE - ANEXO III - Preencher'!K505</f>
        <v>0</v>
      </c>
      <c r="K496" s="15">
        <f>'[1]TCE - ANEXO III - Preencher'!L505</f>
        <v>124.593152562</v>
      </c>
      <c r="L496" s="15">
        <f>'[1]TCE - ANEXO III - Preencher'!M505</f>
        <v>3.96</v>
      </c>
      <c r="M496" s="15">
        <f t="shared" si="43"/>
        <v>120.63315256200001</v>
      </c>
      <c r="N496" s="15">
        <f>'[1]TCE - ANEXO III - Preencher'!O505</f>
        <v>6.01</v>
      </c>
      <c r="O496" s="15">
        <f>'[1]TCE - ANEXO III - Preencher'!P505</f>
        <v>1.23</v>
      </c>
      <c r="P496" s="16">
        <f t="shared" si="44"/>
        <v>4.7799999999999994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1211.6475525620001</v>
      </c>
    </row>
    <row r="497" spans="1:28" x14ac:dyDescent="0.2">
      <c r="A497" s="8">
        <f>IFERROR(VLOOKUP(B497,'[1]DADOS (OCULTAR)'!$Q$3:$S$135,3,0),"")</f>
        <v>10583920000800</v>
      </c>
      <c r="B497" s="9" t="str">
        <f>'[1]TCE - ANEXO III - Preencher'!C506</f>
        <v>HOSPITAL MESTRE VITALINO</v>
      </c>
      <c r="C497" s="10"/>
      <c r="D497" s="11" t="str">
        <f>'[1]TCE - ANEXO III - Preencher'!E506</f>
        <v>DENILSA DO NASCIMENTO SILVA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322205</v>
      </c>
      <c r="G497" s="13">
        <f>IF('[1]TCE - ANEXO III - Preencher'!H506="","",'[1]TCE - ANEXO III - Preencher'!H506)</f>
        <v>45200</v>
      </c>
      <c r="H497" s="14">
        <f>'[1]TCE - ANEXO III - Preencher'!I506</f>
        <v>0</v>
      </c>
      <c r="I497" s="14">
        <f>'[1]TCE - ANEXO III - Preencher'!J506</f>
        <v>164.2296</v>
      </c>
      <c r="J497" s="14">
        <f>'[1]TCE - ANEXO III - Preencher'!K506</f>
        <v>0</v>
      </c>
      <c r="K497" s="15">
        <f>'[1]TCE - ANEXO III - Preencher'!L506</f>
        <v>124.593152562</v>
      </c>
      <c r="L497" s="15">
        <f>'[1]TCE - ANEXO III - Preencher'!M506</f>
        <v>29.39</v>
      </c>
      <c r="M497" s="15">
        <f t="shared" si="43"/>
        <v>95.203152562</v>
      </c>
      <c r="N497" s="15">
        <f>'[1]TCE - ANEXO III - Preencher'!O506</f>
        <v>1.82</v>
      </c>
      <c r="O497" s="15">
        <f>'[1]TCE - ANEXO III - Preencher'!P506</f>
        <v>0</v>
      </c>
      <c r="P497" s="16">
        <f t="shared" si="44"/>
        <v>1.82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261.25275256200001</v>
      </c>
    </row>
    <row r="498" spans="1:28" x14ac:dyDescent="0.2">
      <c r="A498" s="8">
        <f>IFERROR(VLOOKUP(B498,'[1]DADOS (OCULTAR)'!$Q$3:$S$135,3,0),"")</f>
        <v>10583920000800</v>
      </c>
      <c r="B498" s="9" t="str">
        <f>'[1]TCE - ANEXO III - Preencher'!C507</f>
        <v>HOSPITAL MESTRE VITALINO</v>
      </c>
      <c r="C498" s="10"/>
      <c r="D498" s="11" t="str">
        <f>'[1]TCE - ANEXO III - Preencher'!E507</f>
        <v>DENILSON ALVES BEZERRA</v>
      </c>
      <c r="E498" s="9" t="str">
        <f>IF('[1]TCE - ANEXO III - Preencher'!F507="4 - Assistência Odontológica","2 - Outros Profissionais da Saúde",'[1]TCE - ANEXO III - Preencher'!F507)</f>
        <v>3 - Administrativo</v>
      </c>
      <c r="F498" s="12" t="str">
        <f>'[1]TCE - ANEXO III - Preencher'!G507</f>
        <v>312105</v>
      </c>
      <c r="G498" s="13">
        <f>IF('[1]TCE - ANEXO III - Preencher'!H507="","",'[1]TCE - ANEXO III - Preencher'!H507)</f>
        <v>45200</v>
      </c>
      <c r="H498" s="14">
        <f>'[1]TCE - ANEXO III - Preencher'!I507</f>
        <v>0</v>
      </c>
      <c r="I498" s="14">
        <f>'[1]TCE - ANEXO III - Preencher'!J507</f>
        <v>183.84559999999999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1.82</v>
      </c>
      <c r="O498" s="15">
        <f>'[1]TCE - ANEXO III - Preencher'!P507</f>
        <v>0</v>
      </c>
      <c r="P498" s="16">
        <f t="shared" si="44"/>
        <v>1.82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49.5</v>
      </c>
      <c r="U498" s="15">
        <f>'[1]TCE - ANEXO III - Preencher'!V507</f>
        <v>0</v>
      </c>
      <c r="V498" s="16">
        <f t="shared" si="46"/>
        <v>49.5</v>
      </c>
      <c r="W498" s="17" t="str">
        <f>IF('[1]TCE - ANEXO III - Preencher'!X507="","",'[1]TCE - ANEXO III - Preencher'!X507)</f>
        <v>AUX DE FERRAMENTA</v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235.16559999999998</v>
      </c>
    </row>
    <row r="499" spans="1:28" x14ac:dyDescent="0.2">
      <c r="A499" s="8">
        <f>IFERROR(VLOOKUP(B499,'[1]DADOS (OCULTAR)'!$Q$3:$S$135,3,0),"")</f>
        <v>10583920000800</v>
      </c>
      <c r="B499" s="9" t="str">
        <f>'[1]TCE - ANEXO III - Preencher'!C508</f>
        <v>HOSPITAL MESTRE VITALINO</v>
      </c>
      <c r="C499" s="10"/>
      <c r="D499" s="11" t="str">
        <f>'[1]TCE - ANEXO III - Preencher'!E508</f>
        <v>DENIS LIMA DA SILVA</v>
      </c>
      <c r="E499" s="9" t="str">
        <f>IF('[1]TCE - ANEXO III - Preencher'!F508="4 - Assistência Odontológica","2 - Outros Profissionais da Saúde",'[1]TCE - ANEXO III - Preencher'!F508)</f>
        <v>3 - Administrativo</v>
      </c>
      <c r="F499" s="12" t="str">
        <f>'[1]TCE - ANEXO III - Preencher'!G508</f>
        <v>515110</v>
      </c>
      <c r="G499" s="13">
        <f>IF('[1]TCE - ANEXO III - Preencher'!H508="","",'[1]TCE - ANEXO III - Preencher'!H508)</f>
        <v>45200</v>
      </c>
      <c r="H499" s="14">
        <f>'[1]TCE - ANEXO III - Preencher'!I508</f>
        <v>0</v>
      </c>
      <c r="I499" s="14">
        <f>'[1]TCE - ANEXO III - Preencher'!J508</f>
        <v>153.8064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1.82</v>
      </c>
      <c r="O499" s="15">
        <f>'[1]TCE - ANEXO III - Preencher'!P508</f>
        <v>0</v>
      </c>
      <c r="P499" s="16">
        <f t="shared" si="44"/>
        <v>1.82</v>
      </c>
      <c r="Q499" s="15">
        <f>'[1]TCE - ANEXO III - Preencher'!R508</f>
        <v>153.6</v>
      </c>
      <c r="R499" s="15">
        <f>'[1]TCE - ANEXO III - Preencher'!S508</f>
        <v>79.2</v>
      </c>
      <c r="S499" s="16">
        <f t="shared" si="45"/>
        <v>74.399999999999991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230.02639999999997</v>
      </c>
    </row>
    <row r="500" spans="1:28" x14ac:dyDescent="0.2">
      <c r="A500" s="8">
        <f>IFERROR(VLOOKUP(B500,'[1]DADOS (OCULTAR)'!$Q$3:$S$135,3,0),"")</f>
        <v>10583920000800</v>
      </c>
      <c r="B500" s="9" t="str">
        <f>'[1]TCE - ANEXO III - Preencher'!C509</f>
        <v>HOSPITAL MESTRE VITALINO</v>
      </c>
      <c r="C500" s="10"/>
      <c r="D500" s="11" t="str">
        <f>'[1]TCE - ANEXO III - Preencher'!E509</f>
        <v>DENIS WAGNER FERREIRA</v>
      </c>
      <c r="E500" s="9" t="str">
        <f>IF('[1]TCE - ANEXO III - Preencher'!F509="4 - Assistência Odontológica","2 - Outros Profissionais da Saúde",'[1]TCE - ANEXO III - Preencher'!F509)</f>
        <v>3 - Administrativo</v>
      </c>
      <c r="F500" s="12" t="str">
        <f>'[1]TCE - ANEXO III - Preencher'!G509</f>
        <v>354210</v>
      </c>
      <c r="G500" s="13">
        <f>IF('[1]TCE - ANEXO III - Preencher'!H509="","",'[1]TCE - ANEXO III - Preencher'!H509)</f>
        <v>45200</v>
      </c>
      <c r="H500" s="14">
        <f>'[1]TCE - ANEXO III - Preencher'!I509</f>
        <v>0</v>
      </c>
      <c r="I500" s="14">
        <f>'[1]TCE - ANEXO III - Preencher'!J509</f>
        <v>496.6816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1.82</v>
      </c>
      <c r="O500" s="15">
        <f>'[1]TCE - ANEXO III - Preencher'!P509</f>
        <v>0</v>
      </c>
      <c r="P500" s="16">
        <f t="shared" si="44"/>
        <v>1.82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498.5016</v>
      </c>
    </row>
    <row r="501" spans="1:28" x14ac:dyDescent="0.2">
      <c r="A501" s="8">
        <f>IFERROR(VLOOKUP(B501,'[1]DADOS (OCULTAR)'!$Q$3:$S$135,3,0),"")</f>
        <v>10583920000800</v>
      </c>
      <c r="B501" s="9" t="str">
        <f>'[1]TCE - ANEXO III - Preencher'!C510</f>
        <v>HOSPITAL MESTRE VITALINO</v>
      </c>
      <c r="C501" s="10"/>
      <c r="D501" s="11" t="str">
        <f>'[1]TCE - ANEXO III - Preencher'!E510</f>
        <v>DENISE ROBERTA DA SILVA RODRIGUES</v>
      </c>
      <c r="E501" s="9" t="str">
        <f>IF('[1]TCE - ANEXO III - Preencher'!F510="4 - Assistência Odontológica","2 - Outros Profissionais da Saúde",'[1]TCE - ANEXO III - Preencher'!F510)</f>
        <v>3 - Administrativo</v>
      </c>
      <c r="F501" s="12" t="str">
        <f>'[1]TCE - ANEXO III - Preencher'!G510</f>
        <v>514320</v>
      </c>
      <c r="G501" s="13">
        <f>IF('[1]TCE - ANEXO III - Preencher'!H510="","",'[1]TCE - ANEXO III - Preencher'!H510)</f>
        <v>45200</v>
      </c>
      <c r="H501" s="14">
        <f>'[1]TCE - ANEXO III - Preencher'!I510</f>
        <v>0</v>
      </c>
      <c r="I501" s="14">
        <f>'[1]TCE - ANEXO III - Preencher'!J510</f>
        <v>183.78</v>
      </c>
      <c r="J501" s="14">
        <f>'[1]TCE - ANEXO III - Preencher'!K510</f>
        <v>0</v>
      </c>
      <c r="K501" s="15">
        <f>'[1]TCE - ANEXO III - Preencher'!L510</f>
        <v>124.593152562</v>
      </c>
      <c r="L501" s="15">
        <f>'[1]TCE - ANEXO III - Preencher'!M510</f>
        <v>26.4</v>
      </c>
      <c r="M501" s="15">
        <f t="shared" si="43"/>
        <v>98.193152561999995</v>
      </c>
      <c r="N501" s="15">
        <f>'[1]TCE - ANEXO III - Preencher'!O510</f>
        <v>1.82</v>
      </c>
      <c r="O501" s="15">
        <f>'[1]TCE - ANEXO III - Preencher'!P510</f>
        <v>0</v>
      </c>
      <c r="P501" s="16">
        <f t="shared" si="44"/>
        <v>1.82</v>
      </c>
      <c r="Q501" s="15">
        <f>'[1]TCE - ANEXO III - Preencher'!R510</f>
        <v>307.2</v>
      </c>
      <c r="R501" s="15">
        <f>'[1]TCE - ANEXO III - Preencher'!S510</f>
        <v>79.2</v>
      </c>
      <c r="S501" s="16">
        <f t="shared" si="45"/>
        <v>228</v>
      </c>
      <c r="T501" s="15">
        <f>'[1]TCE - ANEXO III - Preencher'!U510</f>
        <v>77.569999999999993</v>
      </c>
      <c r="U501" s="15">
        <f>'[1]TCE - ANEXO III - Preencher'!V510</f>
        <v>0</v>
      </c>
      <c r="V501" s="16">
        <f t="shared" si="46"/>
        <v>77.569999999999993</v>
      </c>
      <c r="W501" s="17" t="str">
        <f>IF('[1]TCE - ANEXO III - Preencher'!X510="","",'[1]TCE - ANEXO III - Preencher'!X510)</f>
        <v>AUX. CRECHE I</v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589.36315256199998</v>
      </c>
    </row>
    <row r="502" spans="1:28" x14ac:dyDescent="0.2">
      <c r="A502" s="8">
        <f>IFERROR(VLOOKUP(B502,'[1]DADOS (OCULTAR)'!$Q$3:$S$135,3,0),"")</f>
        <v>10583920000800</v>
      </c>
      <c r="B502" s="9" t="str">
        <f>'[1]TCE - ANEXO III - Preencher'!C511</f>
        <v>HOSPITAL MESTRE VITALINO</v>
      </c>
      <c r="C502" s="10"/>
      <c r="D502" s="11" t="str">
        <f>'[1]TCE - ANEXO III - Preencher'!E511</f>
        <v>DENYS WESLEY TEODORO DA SILVA</v>
      </c>
      <c r="E502" s="9" t="str">
        <f>IF('[1]TCE - ANEXO III - Preencher'!F511="4 - Assistência Odontológica","2 - Outros Profissionais da Saúde",'[1]TCE - ANEXO III - Preencher'!F511)</f>
        <v>3 - Administrativo</v>
      </c>
      <c r="F502" s="12" t="str">
        <f>'[1]TCE - ANEXO III - Preencher'!G511</f>
        <v>521130</v>
      </c>
      <c r="G502" s="13">
        <f>IF('[1]TCE - ANEXO III - Preencher'!H511="","",'[1]TCE - ANEXO III - Preencher'!H511)</f>
        <v>45200</v>
      </c>
      <c r="H502" s="14">
        <f>'[1]TCE - ANEXO III - Preencher'!I511</f>
        <v>0</v>
      </c>
      <c r="I502" s="14">
        <f>'[1]TCE - ANEXO III - Preencher'!J511</f>
        <v>126.6512</v>
      </c>
      <c r="J502" s="14">
        <f>'[1]TCE - ANEXO III - Preencher'!K511</f>
        <v>0</v>
      </c>
      <c r="K502" s="15">
        <f>'[1]TCE - ANEXO III - Preencher'!L511</f>
        <v>124.593152562</v>
      </c>
      <c r="L502" s="15">
        <f>'[1]TCE - ANEXO III - Preencher'!M511</f>
        <v>26.4</v>
      </c>
      <c r="M502" s="15">
        <f t="shared" si="43"/>
        <v>98.193152561999995</v>
      </c>
      <c r="N502" s="15">
        <f>'[1]TCE - ANEXO III - Preencher'!O511</f>
        <v>1.82</v>
      </c>
      <c r="O502" s="15">
        <f>'[1]TCE - ANEXO III - Preencher'!P511</f>
        <v>0</v>
      </c>
      <c r="P502" s="16">
        <f t="shared" si="44"/>
        <v>1.82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226.66435256199998</v>
      </c>
    </row>
    <row r="503" spans="1:28" x14ac:dyDescent="0.2">
      <c r="A503" s="8">
        <f>IFERROR(VLOOKUP(B503,'[1]DADOS (OCULTAR)'!$Q$3:$S$135,3,0),"")</f>
        <v>10583920000800</v>
      </c>
      <c r="B503" s="9" t="str">
        <f>'[1]TCE - ANEXO III - Preencher'!C512</f>
        <v>HOSPITAL MESTRE VITALINO</v>
      </c>
      <c r="C503" s="10"/>
      <c r="D503" s="11" t="str">
        <f>'[1]TCE - ANEXO III - Preencher'!E512</f>
        <v>DEOCLECIO DA SILVA</v>
      </c>
      <c r="E503" s="9" t="str">
        <f>IF('[1]TCE - ANEXO III - Preencher'!F512="4 - Assistência Odontológica","2 - Outros Profissionais da Saúde",'[1]TCE - ANEXO III - Preencher'!F512)</f>
        <v>3 - Administrativo</v>
      </c>
      <c r="F503" s="12" t="str">
        <f>'[1]TCE - ANEXO III - Preencher'!G512</f>
        <v>514320</v>
      </c>
      <c r="G503" s="13">
        <f>IF('[1]TCE - ANEXO III - Preencher'!H512="","",'[1]TCE - ANEXO III - Preencher'!H512)</f>
        <v>45200</v>
      </c>
      <c r="H503" s="14">
        <f>'[1]TCE - ANEXO III - Preencher'!I512</f>
        <v>0</v>
      </c>
      <c r="I503" s="14">
        <f>'[1]TCE - ANEXO III - Preencher'!J512</f>
        <v>132.32</v>
      </c>
      <c r="J503" s="14">
        <f>'[1]TCE - ANEXO III - Preencher'!K512</f>
        <v>0</v>
      </c>
      <c r="K503" s="15">
        <f>'[1]TCE - ANEXO III - Preencher'!L512</f>
        <v>124.593152562</v>
      </c>
      <c r="L503" s="15">
        <f>'[1]TCE - ANEXO III - Preencher'!M512</f>
        <v>26.4</v>
      </c>
      <c r="M503" s="15">
        <f t="shared" si="43"/>
        <v>98.193152561999995</v>
      </c>
      <c r="N503" s="15">
        <f>'[1]TCE - ANEXO III - Preencher'!O512</f>
        <v>1.82</v>
      </c>
      <c r="O503" s="15">
        <f>'[1]TCE - ANEXO III - Preencher'!P512</f>
        <v>0</v>
      </c>
      <c r="P503" s="16">
        <f t="shared" si="44"/>
        <v>1.82</v>
      </c>
      <c r="Q503" s="15">
        <f>'[1]TCE - ANEXO III - Preencher'!R512</f>
        <v>307.2</v>
      </c>
      <c r="R503" s="15">
        <f>'[1]TCE - ANEXO III - Preencher'!S512</f>
        <v>79.2</v>
      </c>
      <c r="S503" s="16">
        <f t="shared" si="45"/>
        <v>228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460.33315256200001</v>
      </c>
    </row>
    <row r="504" spans="1:28" x14ac:dyDescent="0.2">
      <c r="A504" s="8">
        <f>IFERROR(VLOOKUP(B504,'[1]DADOS (OCULTAR)'!$Q$3:$S$135,3,0),"")</f>
        <v>10583920000800</v>
      </c>
      <c r="B504" s="9" t="str">
        <f>'[1]TCE - ANEXO III - Preencher'!C513</f>
        <v>HOSPITAL MESTRE VITALINO</v>
      </c>
      <c r="C504" s="10"/>
      <c r="D504" s="11" t="str">
        <f>'[1]TCE - ANEXO III - Preencher'!E513</f>
        <v>DERICK JOSE DE MELO GERMINO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223505</v>
      </c>
      <c r="G504" s="13">
        <f>IF('[1]TCE - ANEXO III - Preencher'!H513="","",'[1]TCE - ANEXO III - Preencher'!H513)</f>
        <v>45200</v>
      </c>
      <c r="H504" s="14">
        <f>'[1]TCE - ANEXO III - Preencher'!I513</f>
        <v>0</v>
      </c>
      <c r="I504" s="14">
        <f>'[1]TCE - ANEXO III - Preencher'!J513</f>
        <v>243.6848</v>
      </c>
      <c r="J504" s="14">
        <f>'[1]TCE - ANEXO III - Preencher'!K513</f>
        <v>0</v>
      </c>
      <c r="K504" s="15">
        <f>'[1]TCE - ANEXO III - Preencher'!L513</f>
        <v>124.593152562</v>
      </c>
      <c r="L504" s="15">
        <f>'[1]TCE - ANEXO III - Preencher'!M513</f>
        <v>3.09</v>
      </c>
      <c r="M504" s="15">
        <f t="shared" si="43"/>
        <v>121.503152562</v>
      </c>
      <c r="N504" s="15">
        <f>'[1]TCE - ANEXO III - Preencher'!O513</f>
        <v>1.35</v>
      </c>
      <c r="O504" s="15">
        <f>'[1]TCE - ANEXO III - Preencher'!P513</f>
        <v>0</v>
      </c>
      <c r="P504" s="16">
        <f t="shared" si="44"/>
        <v>1.35</v>
      </c>
      <c r="Q504" s="15">
        <f>'[1]TCE - ANEXO III - Preencher'!R513</f>
        <v>201.6</v>
      </c>
      <c r="R504" s="15">
        <f>'[1]TCE - ANEXO III - Preencher'!S513</f>
        <v>123.79</v>
      </c>
      <c r="S504" s="16">
        <f t="shared" si="45"/>
        <v>77.809999999999988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444.34795256199999</v>
      </c>
    </row>
    <row r="505" spans="1:28" x14ac:dyDescent="0.2">
      <c r="A505" s="8">
        <f>IFERROR(VLOOKUP(B505,'[1]DADOS (OCULTAR)'!$Q$3:$S$135,3,0),"")</f>
        <v>10583920000800</v>
      </c>
      <c r="B505" s="9" t="str">
        <f>'[1]TCE - ANEXO III - Preencher'!C514</f>
        <v>HOSPITAL MESTRE VITALINO</v>
      </c>
      <c r="C505" s="10"/>
      <c r="D505" s="11" t="str">
        <f>'[1]TCE - ANEXO III - Preencher'!E514</f>
        <v>DEYSE YASLINE DE FREITAS LEITE SILVESTRE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322205</v>
      </c>
      <c r="G505" s="13">
        <f>IF('[1]TCE - ANEXO III - Preencher'!H514="","",'[1]TCE - ANEXO III - Preencher'!H514)</f>
        <v>45200</v>
      </c>
      <c r="H505" s="14">
        <f>'[1]TCE - ANEXO III - Preencher'!I514</f>
        <v>0</v>
      </c>
      <c r="I505" s="14">
        <f>'[1]TCE - ANEXO III - Preencher'!J514</f>
        <v>165.67679999999999</v>
      </c>
      <c r="J505" s="14">
        <f>'[1]TCE - ANEXO III - Preencher'!K514</f>
        <v>0</v>
      </c>
      <c r="K505" s="15">
        <f>'[1]TCE - ANEXO III - Preencher'!L514</f>
        <v>124.593152562</v>
      </c>
      <c r="L505" s="15">
        <f>'[1]TCE - ANEXO III - Preencher'!M514</f>
        <v>29.39</v>
      </c>
      <c r="M505" s="15">
        <f t="shared" si="43"/>
        <v>95.203152562</v>
      </c>
      <c r="N505" s="15">
        <f>'[1]TCE - ANEXO III - Preencher'!O514</f>
        <v>1.82</v>
      </c>
      <c r="O505" s="15">
        <f>'[1]TCE - ANEXO III - Preencher'!P514</f>
        <v>0</v>
      </c>
      <c r="P505" s="16">
        <f t="shared" si="44"/>
        <v>1.82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77.55</v>
      </c>
      <c r="U505" s="15">
        <f>'[1]TCE - ANEXO III - Preencher'!V514</f>
        <v>0</v>
      </c>
      <c r="V505" s="16">
        <f t="shared" si="46"/>
        <v>77.55</v>
      </c>
      <c r="W505" s="17" t="str">
        <f>IF('[1]TCE - ANEXO III - Preencher'!X514="","",'[1]TCE - ANEXO III - Preencher'!X514)</f>
        <v>AUX. CRECHE I</v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340.24995256199998</v>
      </c>
    </row>
    <row r="506" spans="1:28" x14ac:dyDescent="0.2">
      <c r="A506" s="8">
        <f>IFERROR(VLOOKUP(B506,'[1]DADOS (OCULTAR)'!$Q$3:$S$135,3,0),"")</f>
        <v>10583920000800</v>
      </c>
      <c r="B506" s="9" t="str">
        <f>'[1]TCE - ANEXO III - Preencher'!C515</f>
        <v>HOSPITAL MESTRE VITALINO</v>
      </c>
      <c r="C506" s="10"/>
      <c r="D506" s="11" t="str">
        <f>'[1]TCE - ANEXO III - Preencher'!E515</f>
        <v>DEYSNE GLEYSE FERREIRA DA SILVA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322205</v>
      </c>
      <c r="G506" s="13">
        <f>IF('[1]TCE - ANEXO III - Preencher'!H515="","",'[1]TCE - ANEXO III - Preencher'!H515)</f>
        <v>45200</v>
      </c>
      <c r="H506" s="14">
        <f>'[1]TCE - ANEXO III - Preencher'!I515</f>
        <v>0</v>
      </c>
      <c r="I506" s="14">
        <f>'[1]TCE - ANEXO III - Preencher'!J515</f>
        <v>152.66</v>
      </c>
      <c r="J506" s="14">
        <f>'[1]TCE - ANEXO III - Preencher'!K515</f>
        <v>0</v>
      </c>
      <c r="K506" s="15">
        <f>'[1]TCE - ANEXO III - Preencher'!L515</f>
        <v>124.593152562</v>
      </c>
      <c r="L506" s="15">
        <f>'[1]TCE - ANEXO III - Preencher'!M515</f>
        <v>29.39</v>
      </c>
      <c r="M506" s="15">
        <f t="shared" si="43"/>
        <v>95.203152562</v>
      </c>
      <c r="N506" s="15">
        <f>'[1]TCE - ANEXO III - Preencher'!O515</f>
        <v>1.82</v>
      </c>
      <c r="O506" s="15">
        <f>'[1]TCE - ANEXO III - Preencher'!P515</f>
        <v>0</v>
      </c>
      <c r="P506" s="16">
        <f t="shared" si="44"/>
        <v>1.82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77.55</v>
      </c>
      <c r="U506" s="15">
        <f>'[1]TCE - ANEXO III - Preencher'!V515</f>
        <v>0</v>
      </c>
      <c r="V506" s="16">
        <f t="shared" si="46"/>
        <v>77.55</v>
      </c>
      <c r="W506" s="17" t="str">
        <f>IF('[1]TCE - ANEXO III - Preencher'!X515="","",'[1]TCE - ANEXO III - Preencher'!X515)</f>
        <v>AUX. CRECHE I</v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327.23315256199999</v>
      </c>
    </row>
    <row r="507" spans="1:28" x14ac:dyDescent="0.2">
      <c r="A507" s="8">
        <f>IFERROR(VLOOKUP(B507,'[1]DADOS (OCULTAR)'!$Q$3:$S$135,3,0),"")</f>
        <v>10583920000800</v>
      </c>
      <c r="B507" s="9" t="str">
        <f>'[1]TCE - ANEXO III - Preencher'!C516</f>
        <v>HOSPITAL MESTRE VITALINO</v>
      </c>
      <c r="C507" s="10"/>
      <c r="D507" s="11" t="str">
        <f>'[1]TCE - ANEXO III - Preencher'!E516</f>
        <v>DEYVID KEVENN QUEIROZ DA SILVA</v>
      </c>
      <c r="E507" s="9" t="str">
        <f>IF('[1]TCE - ANEXO III - Preencher'!F516="4 - Assistência Odontológica","2 - Outros Profissionais da Saúde",'[1]TCE - ANEXO III - Preencher'!F516)</f>
        <v>3 - Administrativo</v>
      </c>
      <c r="F507" s="12" t="str">
        <f>'[1]TCE - ANEXO III - Preencher'!G516</f>
        <v>411010</v>
      </c>
      <c r="G507" s="13">
        <f>IF('[1]TCE - ANEXO III - Preencher'!H516="","",'[1]TCE - ANEXO III - Preencher'!H516)</f>
        <v>45200</v>
      </c>
      <c r="H507" s="14">
        <f>'[1]TCE - ANEXO III - Preencher'!I516</f>
        <v>0</v>
      </c>
      <c r="I507" s="14">
        <f>'[1]TCE - ANEXO III - Preencher'!J516</f>
        <v>131.06</v>
      </c>
      <c r="J507" s="14">
        <f>'[1]TCE - ANEXO III - Preencher'!K516</f>
        <v>0</v>
      </c>
      <c r="K507" s="15">
        <f>'[1]TCE - ANEXO III - Preencher'!L516</f>
        <v>124.593152562</v>
      </c>
      <c r="L507" s="15">
        <f>'[1]TCE - ANEXO III - Preencher'!M516</f>
        <v>28.1</v>
      </c>
      <c r="M507" s="15">
        <f t="shared" si="43"/>
        <v>96.493152562000006</v>
      </c>
      <c r="N507" s="15">
        <f>'[1]TCE - ANEXO III - Preencher'!O516</f>
        <v>1.82</v>
      </c>
      <c r="O507" s="15">
        <f>'[1]TCE - ANEXO III - Preencher'!P516</f>
        <v>0</v>
      </c>
      <c r="P507" s="16">
        <f t="shared" si="44"/>
        <v>1.82</v>
      </c>
      <c r="Q507" s="15">
        <f>'[1]TCE - ANEXO III - Preencher'!R516</f>
        <v>307.2</v>
      </c>
      <c r="R507" s="15">
        <f>'[1]TCE - ANEXO III - Preencher'!S516</f>
        <v>84.3</v>
      </c>
      <c r="S507" s="16">
        <f t="shared" si="45"/>
        <v>222.89999999999998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452.27315256199995</v>
      </c>
    </row>
    <row r="508" spans="1:28" x14ac:dyDescent="0.2">
      <c r="A508" s="8">
        <f>IFERROR(VLOOKUP(B508,'[1]DADOS (OCULTAR)'!$Q$3:$S$135,3,0),"")</f>
        <v>10583920000800</v>
      </c>
      <c r="B508" s="9" t="str">
        <f>'[1]TCE - ANEXO III - Preencher'!C517</f>
        <v>HOSPITAL MESTRE VITALINO</v>
      </c>
      <c r="C508" s="10"/>
      <c r="D508" s="11" t="str">
        <f>'[1]TCE - ANEXO III - Preencher'!E517</f>
        <v>DHONNAR SALOMAO LEAO THOM</v>
      </c>
      <c r="E508" s="9" t="str">
        <f>IF('[1]TCE - ANEXO III - Preencher'!F517="4 - Assistência Odontológica","2 - Outros Profissionais da Saúde",'[1]TCE - ANEXO III - Preencher'!F517)</f>
        <v>3 - Administrativo</v>
      </c>
      <c r="F508" s="12" t="str">
        <f>'[1]TCE - ANEXO III - Preencher'!G517</f>
        <v>514310</v>
      </c>
      <c r="G508" s="13">
        <f>IF('[1]TCE - ANEXO III - Preencher'!H517="","",'[1]TCE - ANEXO III - Preencher'!H517)</f>
        <v>45200</v>
      </c>
      <c r="H508" s="14">
        <f>'[1]TCE - ANEXO III - Preencher'!I517</f>
        <v>0</v>
      </c>
      <c r="I508" s="14">
        <f>'[1]TCE - ANEXO III - Preencher'!J517</f>
        <v>132.32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1.82</v>
      </c>
      <c r="O508" s="15">
        <f>'[1]TCE - ANEXO III - Preencher'!P517</f>
        <v>0</v>
      </c>
      <c r="P508" s="16">
        <f t="shared" si="44"/>
        <v>1.82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134.13999999999999</v>
      </c>
    </row>
    <row r="509" spans="1:28" x14ac:dyDescent="0.2">
      <c r="A509" s="8">
        <f>IFERROR(VLOOKUP(B509,'[1]DADOS (OCULTAR)'!$Q$3:$S$135,3,0),"")</f>
        <v>10583920000800</v>
      </c>
      <c r="B509" s="9" t="str">
        <f>'[1]TCE - ANEXO III - Preencher'!C518</f>
        <v>HOSPITAL MESTRE VITALINO</v>
      </c>
      <c r="C509" s="10"/>
      <c r="D509" s="11" t="str">
        <f>'[1]TCE - ANEXO III - Preencher'!E518</f>
        <v>DHULLIANY KECILLY SIMAO OLIVEIRA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223505</v>
      </c>
      <c r="G509" s="13">
        <f>IF('[1]TCE - ANEXO III - Preencher'!H518="","",'[1]TCE - ANEXO III - Preencher'!H518)</f>
        <v>45200</v>
      </c>
      <c r="H509" s="14">
        <f>'[1]TCE - ANEXO III - Preencher'!I518</f>
        <v>0</v>
      </c>
      <c r="I509" s="14">
        <f>'[1]TCE - ANEXO III - Preencher'!J518</f>
        <v>305.8768</v>
      </c>
      <c r="J509" s="14">
        <f>'[1]TCE - ANEXO III - Preencher'!K518</f>
        <v>0</v>
      </c>
      <c r="K509" s="15">
        <f>'[1]TCE - ANEXO III - Preencher'!L518</f>
        <v>124.593152562</v>
      </c>
      <c r="L509" s="15">
        <f>'[1]TCE - ANEXO III - Preencher'!M518</f>
        <v>4.1100000000000003</v>
      </c>
      <c r="M509" s="15">
        <f t="shared" si="43"/>
        <v>120.483152562</v>
      </c>
      <c r="N509" s="15">
        <f>'[1]TCE - ANEXO III - Preencher'!O518</f>
        <v>1.35</v>
      </c>
      <c r="O509" s="15">
        <f>'[1]TCE - ANEXO III - Preencher'!P518</f>
        <v>0</v>
      </c>
      <c r="P509" s="16">
        <f t="shared" si="44"/>
        <v>1.35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427.70995256200001</v>
      </c>
    </row>
    <row r="510" spans="1:28" x14ac:dyDescent="0.2">
      <c r="A510" s="8">
        <f>IFERROR(VLOOKUP(B510,'[1]DADOS (OCULTAR)'!$Q$3:$S$135,3,0),"")</f>
        <v>10583920000800</v>
      </c>
      <c r="B510" s="9" t="str">
        <f>'[1]TCE - ANEXO III - Preencher'!C519</f>
        <v>HOSPITAL MESTRE VITALINO</v>
      </c>
      <c r="C510" s="10"/>
      <c r="D510" s="11" t="str">
        <f>'[1]TCE - ANEXO III - Preencher'!E519</f>
        <v>DIANA KARLA DE SOBRAL SILVA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322205</v>
      </c>
      <c r="G510" s="13">
        <f>IF('[1]TCE - ANEXO III - Preencher'!H519="","",'[1]TCE - ANEXO III - Preencher'!H519)</f>
        <v>45200</v>
      </c>
      <c r="H510" s="14">
        <f>'[1]TCE - ANEXO III - Preencher'!I519</f>
        <v>0</v>
      </c>
      <c r="I510" s="14">
        <f>'[1]TCE - ANEXO III - Preencher'!J519</f>
        <v>224.71279999999999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1.82</v>
      </c>
      <c r="O510" s="15">
        <f>'[1]TCE - ANEXO III - Preencher'!P519</f>
        <v>0</v>
      </c>
      <c r="P510" s="16">
        <f t="shared" si="44"/>
        <v>1.82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226.53279999999998</v>
      </c>
    </row>
    <row r="511" spans="1:28" x14ac:dyDescent="0.2">
      <c r="A511" s="8">
        <f>IFERROR(VLOOKUP(B511,'[1]DADOS (OCULTAR)'!$Q$3:$S$135,3,0),"")</f>
        <v>10583920000800</v>
      </c>
      <c r="B511" s="9" t="str">
        <f>'[1]TCE - ANEXO III - Preencher'!C520</f>
        <v>HOSPITAL MESTRE VITALINO</v>
      </c>
      <c r="C511" s="10"/>
      <c r="D511" s="11" t="str">
        <f>'[1]TCE - ANEXO III - Preencher'!E520</f>
        <v>DIANA NADINE DOS SANTOS RODRIGUES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322205</v>
      </c>
      <c r="G511" s="13">
        <f>IF('[1]TCE - ANEXO III - Preencher'!H520="","",'[1]TCE - ANEXO III - Preencher'!H520)</f>
        <v>45200</v>
      </c>
      <c r="H511" s="14">
        <f>'[1]TCE - ANEXO III - Preencher'!I520</f>
        <v>0</v>
      </c>
      <c r="I511" s="14">
        <f>'[1]TCE - ANEXO III - Preencher'!J520</f>
        <v>227.57679999999999</v>
      </c>
      <c r="J511" s="14">
        <f>'[1]TCE - ANEXO III - Preencher'!K520</f>
        <v>0</v>
      </c>
      <c r="K511" s="15">
        <f>'[1]TCE - ANEXO III - Preencher'!L520</f>
        <v>124.593152562</v>
      </c>
      <c r="L511" s="15">
        <f>'[1]TCE - ANEXO III - Preencher'!M520</f>
        <v>29.39</v>
      </c>
      <c r="M511" s="15">
        <f t="shared" si="43"/>
        <v>95.203152562</v>
      </c>
      <c r="N511" s="15">
        <f>'[1]TCE - ANEXO III - Preencher'!O520</f>
        <v>1.82</v>
      </c>
      <c r="O511" s="15">
        <f>'[1]TCE - ANEXO III - Preencher'!P520</f>
        <v>0</v>
      </c>
      <c r="P511" s="16">
        <f t="shared" si="44"/>
        <v>1.82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324.599952562</v>
      </c>
    </row>
    <row r="512" spans="1:28" x14ac:dyDescent="0.2">
      <c r="A512" s="8">
        <f>IFERROR(VLOOKUP(B512,'[1]DADOS (OCULTAR)'!$Q$3:$S$135,3,0),"")</f>
        <v>10583920000800</v>
      </c>
      <c r="B512" s="9" t="str">
        <f>'[1]TCE - ANEXO III - Preencher'!C521</f>
        <v>HOSPITAL MESTRE VITALINO</v>
      </c>
      <c r="C512" s="10"/>
      <c r="D512" s="11" t="str">
        <f>'[1]TCE - ANEXO III - Preencher'!E521</f>
        <v>DIEGO DE ALBUQUERQUE SARMENTO</v>
      </c>
      <c r="E512" s="9" t="str">
        <f>IF('[1]TCE - ANEXO III - Preencher'!F521="4 - Assistência Odontológica","2 - Outros Profissionais da Saúde",'[1]TCE - ANEXO III - Preencher'!F521)</f>
        <v>1 - Médico</v>
      </c>
      <c r="F512" s="12" t="str">
        <f>'[1]TCE - ANEXO III - Preencher'!G521</f>
        <v>225125</v>
      </c>
      <c r="G512" s="13">
        <f>IF('[1]TCE - ANEXO III - Preencher'!H521="","",'[1]TCE - ANEXO III - Preencher'!H521)</f>
        <v>45200</v>
      </c>
      <c r="H512" s="14">
        <f>'[1]TCE - ANEXO III - Preencher'!I521</f>
        <v>0</v>
      </c>
      <c r="I512" s="14">
        <f>'[1]TCE - ANEXO III - Preencher'!J521</f>
        <v>2447.8136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6.01</v>
      </c>
      <c r="O512" s="15">
        <f>'[1]TCE - ANEXO III - Preencher'!P521</f>
        <v>1.23</v>
      </c>
      <c r="P512" s="16">
        <f t="shared" si="44"/>
        <v>4.7799999999999994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2452.5936000000002</v>
      </c>
    </row>
    <row r="513" spans="1:28" x14ac:dyDescent="0.2">
      <c r="A513" s="8">
        <f>IFERROR(VLOOKUP(B513,'[1]DADOS (OCULTAR)'!$Q$3:$S$135,3,0),"")</f>
        <v>10583920000800</v>
      </c>
      <c r="B513" s="9" t="str">
        <f>'[1]TCE - ANEXO III - Preencher'!C522</f>
        <v>HOSPITAL MESTRE VITALINO</v>
      </c>
      <c r="C513" s="10"/>
      <c r="D513" s="11" t="str">
        <f>'[1]TCE - ANEXO III - Preencher'!E522</f>
        <v>DIEGO HENRIQUE SILVA DA COSTA</v>
      </c>
      <c r="E513" s="9" t="str">
        <f>IF('[1]TCE - ANEXO III - Preencher'!F522="4 - Assistência Odontológica","2 - Outros Profissionais da Saúde",'[1]TCE - ANEXO III - Preencher'!F522)</f>
        <v>3 - Administrativo</v>
      </c>
      <c r="F513" s="12" t="str">
        <f>'[1]TCE - ANEXO III - Preencher'!G522</f>
        <v>212410</v>
      </c>
      <c r="G513" s="13">
        <f>IF('[1]TCE - ANEXO III - Preencher'!H522="","",'[1]TCE - ANEXO III - Preencher'!H522)</f>
        <v>45200</v>
      </c>
      <c r="H513" s="14">
        <f>'[1]TCE - ANEXO III - Preencher'!I522</f>
        <v>0</v>
      </c>
      <c r="I513" s="14">
        <f>'[1]TCE - ANEXO III - Preencher'!J522</f>
        <v>177.06800000000001</v>
      </c>
      <c r="J513" s="14">
        <f>'[1]TCE - ANEXO III - Preencher'!K522</f>
        <v>0</v>
      </c>
      <c r="K513" s="15">
        <f>'[1]TCE - ANEXO III - Preencher'!L522</f>
        <v>124.593152562</v>
      </c>
      <c r="L513" s="15">
        <f>'[1]TCE - ANEXO III - Preencher'!M522</f>
        <v>39.909999999999997</v>
      </c>
      <c r="M513" s="15">
        <f t="shared" si="43"/>
        <v>84.683152562000004</v>
      </c>
      <c r="N513" s="15">
        <f>'[1]TCE - ANEXO III - Preencher'!O522</f>
        <v>1.82</v>
      </c>
      <c r="O513" s="15">
        <f>'[1]TCE - ANEXO III - Preencher'!P522</f>
        <v>0</v>
      </c>
      <c r="P513" s="16">
        <f t="shared" si="44"/>
        <v>1.82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263.57115256200001</v>
      </c>
    </row>
    <row r="514" spans="1:28" x14ac:dyDescent="0.2">
      <c r="A514" s="8">
        <f>IFERROR(VLOOKUP(B514,'[1]DADOS (OCULTAR)'!$Q$3:$S$135,3,0),"")</f>
        <v>10583920000800</v>
      </c>
      <c r="B514" s="9" t="str">
        <f>'[1]TCE - ANEXO III - Preencher'!C523</f>
        <v>HOSPITAL MESTRE VITALINO</v>
      </c>
      <c r="C514" s="10"/>
      <c r="D514" s="11" t="str">
        <f>'[1]TCE - ANEXO III - Preencher'!E523</f>
        <v>DIEGO JONH BEZERRA DO NASCIMENTO</v>
      </c>
      <c r="E514" s="9" t="str">
        <f>IF('[1]TCE - ANEXO III - Preencher'!F523="4 - Assistência Odontológica","2 - Outros Profissionais da Saúde",'[1]TCE - ANEXO III - Preencher'!F523)</f>
        <v>1 - Médico</v>
      </c>
      <c r="F514" s="12" t="str">
        <f>'[1]TCE - ANEXO III - Preencher'!G523</f>
        <v>225225</v>
      </c>
      <c r="G514" s="13">
        <f>IF('[1]TCE - ANEXO III - Preencher'!H523="","",'[1]TCE - ANEXO III - Preencher'!H523)</f>
        <v>45200</v>
      </c>
      <c r="H514" s="14">
        <f>'[1]TCE - ANEXO III - Preencher'!I523</f>
        <v>0</v>
      </c>
      <c r="I514" s="14">
        <f>'[1]TCE - ANEXO III - Preencher'!J523</f>
        <v>2110.9263999999998</v>
      </c>
      <c r="J514" s="14">
        <f>'[1]TCE - ANEXO III - Preencher'!K523</f>
        <v>0</v>
      </c>
      <c r="K514" s="15">
        <f>'[1]TCE - ANEXO III - Preencher'!L523</f>
        <v>124.593152562</v>
      </c>
      <c r="L514" s="15">
        <f>'[1]TCE - ANEXO III - Preencher'!M523</f>
        <v>3.96</v>
      </c>
      <c r="M514" s="15">
        <f t="shared" si="43"/>
        <v>120.63315256200001</v>
      </c>
      <c r="N514" s="15">
        <f>'[1]TCE - ANEXO III - Preencher'!O523</f>
        <v>6.01</v>
      </c>
      <c r="O514" s="15">
        <f>'[1]TCE - ANEXO III - Preencher'!P523</f>
        <v>1.23</v>
      </c>
      <c r="P514" s="16">
        <f t="shared" si="44"/>
        <v>4.7799999999999994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2236.3395525619999</v>
      </c>
    </row>
    <row r="515" spans="1:28" x14ac:dyDescent="0.2">
      <c r="A515" s="8">
        <f>IFERROR(VLOOKUP(B515,'[1]DADOS (OCULTAR)'!$Q$3:$S$135,3,0),"")</f>
        <v>10583920000800</v>
      </c>
      <c r="B515" s="9" t="str">
        <f>'[1]TCE - ANEXO III - Preencher'!C524</f>
        <v>HOSPITAL MESTRE VITALINO</v>
      </c>
      <c r="C515" s="10"/>
      <c r="D515" s="11" t="str">
        <f>'[1]TCE - ANEXO III - Preencher'!E524</f>
        <v>DIEGO JOSE DA SILVA</v>
      </c>
      <c r="E515" s="9" t="str">
        <f>IF('[1]TCE - ANEXO III - Preencher'!F524="4 - Assistência Odontológica","2 - Outros Profissionais da Saúde",'[1]TCE - ANEXO III - Preencher'!F524)</f>
        <v>3 - Administrativo</v>
      </c>
      <c r="F515" s="12" t="str">
        <f>'[1]TCE - ANEXO III - Preencher'!G524</f>
        <v>312105</v>
      </c>
      <c r="G515" s="13">
        <f>IF('[1]TCE - ANEXO III - Preencher'!H524="","",'[1]TCE - ANEXO III - Preencher'!H524)</f>
        <v>45200</v>
      </c>
      <c r="H515" s="14">
        <f>'[1]TCE - ANEXO III - Preencher'!I524</f>
        <v>0</v>
      </c>
      <c r="I515" s="14">
        <f>'[1]TCE - ANEXO III - Preencher'!J524</f>
        <v>195.85839999999999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1.82</v>
      </c>
      <c r="O515" s="15">
        <f>'[1]TCE - ANEXO III - Preencher'!P524</f>
        <v>0</v>
      </c>
      <c r="P515" s="16">
        <f t="shared" si="44"/>
        <v>1.82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49.5</v>
      </c>
      <c r="U515" s="15">
        <f>'[1]TCE - ANEXO III - Preencher'!V524</f>
        <v>0</v>
      </c>
      <c r="V515" s="16">
        <f t="shared" si="46"/>
        <v>49.5</v>
      </c>
      <c r="W515" s="17" t="str">
        <f>IF('[1]TCE - ANEXO III - Preencher'!X524="","",'[1]TCE - ANEXO III - Preencher'!X524)</f>
        <v>AUX DE FERRAMENTA</v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247.17839999999998</v>
      </c>
    </row>
    <row r="516" spans="1:28" x14ac:dyDescent="0.2">
      <c r="A516" s="8">
        <f>IFERROR(VLOOKUP(B516,'[1]DADOS (OCULTAR)'!$Q$3:$S$135,3,0),"")</f>
        <v>10583920000800</v>
      </c>
      <c r="B516" s="9" t="str">
        <f>'[1]TCE - ANEXO III - Preencher'!C525</f>
        <v>HOSPITAL MESTRE VITALINO</v>
      </c>
      <c r="C516" s="10"/>
      <c r="D516" s="11" t="str">
        <f>'[1]TCE - ANEXO III - Preencher'!E525</f>
        <v>DIEGO MAYCON PEREIRA DA SILVA</v>
      </c>
      <c r="E516" s="9" t="str">
        <f>IF('[1]TCE - ANEXO III - Preencher'!F525="4 - Assistência Odontológica","2 - Outros Profissionais da Saúde",'[1]TCE - ANEXO III - Preencher'!F525)</f>
        <v>3 - Administrativo</v>
      </c>
      <c r="F516" s="12" t="str">
        <f>'[1]TCE - ANEXO III - Preencher'!G525</f>
        <v>622010</v>
      </c>
      <c r="G516" s="13">
        <f>IF('[1]TCE - ANEXO III - Preencher'!H525="","",'[1]TCE - ANEXO III - Preencher'!H525)</f>
        <v>45200</v>
      </c>
      <c r="H516" s="14">
        <f>'[1]TCE - ANEXO III - Preencher'!I525</f>
        <v>0</v>
      </c>
      <c r="I516" s="14">
        <f>'[1]TCE - ANEXO III - Preencher'!J525</f>
        <v>146.084</v>
      </c>
      <c r="J516" s="14">
        <f>'[1]TCE - ANEXO III - Preencher'!K525</f>
        <v>0</v>
      </c>
      <c r="K516" s="15">
        <f>'[1]TCE - ANEXO III - Preencher'!L525</f>
        <v>124.593152562</v>
      </c>
      <c r="L516" s="15">
        <f>'[1]TCE - ANEXO III - Preencher'!M525</f>
        <v>26.4</v>
      </c>
      <c r="M516" s="15">
        <f t="shared" ref="M516:M579" si="49">K516-L516</f>
        <v>98.193152561999995</v>
      </c>
      <c r="N516" s="15">
        <f>'[1]TCE - ANEXO III - Preencher'!O525</f>
        <v>1.82</v>
      </c>
      <c r="O516" s="15">
        <f>'[1]TCE - ANEXO III - Preencher'!P525</f>
        <v>0</v>
      </c>
      <c r="P516" s="16">
        <f t="shared" ref="P516:P579" si="50">N516-O516</f>
        <v>1.82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246.09715256199999</v>
      </c>
    </row>
    <row r="517" spans="1:28" x14ac:dyDescent="0.2">
      <c r="A517" s="8">
        <f>IFERROR(VLOOKUP(B517,'[1]DADOS (OCULTAR)'!$Q$3:$S$135,3,0),"")</f>
        <v>10583920000800</v>
      </c>
      <c r="B517" s="9" t="str">
        <f>'[1]TCE - ANEXO III - Preencher'!C526</f>
        <v>HOSPITAL MESTRE VITALINO</v>
      </c>
      <c r="C517" s="10"/>
      <c r="D517" s="11" t="str">
        <f>'[1]TCE - ANEXO III - Preencher'!E526</f>
        <v>DIEGO RODRIGUES MARTINS PALMEIRA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322205</v>
      </c>
      <c r="G517" s="13">
        <f>IF('[1]TCE - ANEXO III - Preencher'!H526="","",'[1]TCE - ANEXO III - Preencher'!H526)</f>
        <v>45200</v>
      </c>
      <c r="H517" s="14">
        <f>'[1]TCE - ANEXO III - Preencher'!I526</f>
        <v>0</v>
      </c>
      <c r="I517" s="14">
        <f>'[1]TCE - ANEXO III - Preencher'!J526</f>
        <v>149.87440000000001</v>
      </c>
      <c r="J517" s="14">
        <f>'[1]TCE - ANEXO III - Preencher'!K526</f>
        <v>0</v>
      </c>
      <c r="K517" s="15">
        <f>'[1]TCE - ANEXO III - Preencher'!L526</f>
        <v>124.593152562</v>
      </c>
      <c r="L517" s="15">
        <f>'[1]TCE - ANEXO III - Preencher'!M526</f>
        <v>27.43</v>
      </c>
      <c r="M517" s="15">
        <f t="shared" si="49"/>
        <v>97.163152561999993</v>
      </c>
      <c r="N517" s="15">
        <f>'[1]TCE - ANEXO III - Preencher'!O526</f>
        <v>1.82</v>
      </c>
      <c r="O517" s="15">
        <f>'[1]TCE - ANEXO III - Preencher'!P526</f>
        <v>0</v>
      </c>
      <c r="P517" s="16">
        <f t="shared" si="50"/>
        <v>1.82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248.857552562</v>
      </c>
    </row>
    <row r="518" spans="1:28" x14ac:dyDescent="0.2">
      <c r="A518" s="8">
        <f>IFERROR(VLOOKUP(B518,'[1]DADOS (OCULTAR)'!$Q$3:$S$135,3,0),"")</f>
        <v>10583920000800</v>
      </c>
      <c r="B518" s="9" t="str">
        <f>'[1]TCE - ANEXO III - Preencher'!C527</f>
        <v>HOSPITAL MESTRE VITALINO</v>
      </c>
      <c r="C518" s="10"/>
      <c r="D518" s="11" t="str">
        <f>'[1]TCE - ANEXO III - Preencher'!E527</f>
        <v>DIEGO VIANA DE AMORIM</v>
      </c>
      <c r="E518" s="9" t="str">
        <f>IF('[1]TCE - ANEXO III - Preencher'!F527="4 - Assistência Odontológica","2 - Outros Profissionais da Saúde",'[1]TCE - ANEXO III - Preencher'!F527)</f>
        <v>3 - Administrativo</v>
      </c>
      <c r="F518" s="12" t="str">
        <f>'[1]TCE - ANEXO III - Preencher'!G527</f>
        <v>521130</v>
      </c>
      <c r="G518" s="13">
        <f>IF('[1]TCE - ANEXO III - Preencher'!H527="","",'[1]TCE - ANEXO III - Preencher'!H527)</f>
        <v>45200</v>
      </c>
      <c r="H518" s="14">
        <f>'[1]TCE - ANEXO III - Preencher'!I527</f>
        <v>0</v>
      </c>
      <c r="I518" s="14">
        <f>'[1]TCE - ANEXO III - Preencher'!J527</f>
        <v>137.45359999999999</v>
      </c>
      <c r="J518" s="14">
        <f>'[1]TCE - ANEXO III - Preencher'!K527</f>
        <v>0</v>
      </c>
      <c r="K518" s="15">
        <f>'[1]TCE - ANEXO III - Preencher'!L527</f>
        <v>124.593152562</v>
      </c>
      <c r="L518" s="15">
        <f>'[1]TCE - ANEXO III - Preencher'!M527</f>
        <v>24.64</v>
      </c>
      <c r="M518" s="15">
        <f t="shared" si="49"/>
        <v>99.953152562</v>
      </c>
      <c r="N518" s="15">
        <f>'[1]TCE - ANEXO III - Preencher'!O527</f>
        <v>1.82</v>
      </c>
      <c r="O518" s="15">
        <f>'[1]TCE - ANEXO III - Preencher'!P527</f>
        <v>0</v>
      </c>
      <c r="P518" s="16">
        <f t="shared" si="50"/>
        <v>1.82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239.226752562</v>
      </c>
    </row>
    <row r="519" spans="1:28" x14ac:dyDescent="0.2">
      <c r="A519" s="8">
        <f>IFERROR(VLOOKUP(B519,'[1]DADOS (OCULTAR)'!$Q$3:$S$135,3,0),"")</f>
        <v>10583920000800</v>
      </c>
      <c r="B519" s="9" t="str">
        <f>'[1]TCE - ANEXO III - Preencher'!C528</f>
        <v>HOSPITAL MESTRE VITALINO</v>
      </c>
      <c r="C519" s="10"/>
      <c r="D519" s="11" t="str">
        <f>'[1]TCE - ANEXO III - Preencher'!E528</f>
        <v>DIEGO VITAL CAMPOS</v>
      </c>
      <c r="E519" s="9" t="str">
        <f>IF('[1]TCE - ANEXO III - Preencher'!F528="4 - Assistência Odontológica","2 - Outros Profissionais da Saúde",'[1]TCE - ANEXO III - Preencher'!F528)</f>
        <v>1 - Médico</v>
      </c>
      <c r="F519" s="12" t="str">
        <f>'[1]TCE - ANEXO III - Preencher'!G528</f>
        <v>225120</v>
      </c>
      <c r="G519" s="13">
        <f>IF('[1]TCE - ANEXO III - Preencher'!H528="","",'[1]TCE - ANEXO III - Preencher'!H528)</f>
        <v>45200</v>
      </c>
      <c r="H519" s="14">
        <f>'[1]TCE - ANEXO III - Preencher'!I528</f>
        <v>0</v>
      </c>
      <c r="I519" s="14">
        <f>'[1]TCE - ANEXO III - Preencher'!J528</f>
        <v>928.78800000000001</v>
      </c>
      <c r="J519" s="14">
        <f>'[1]TCE - ANEXO III - Preencher'!K528</f>
        <v>0</v>
      </c>
      <c r="K519" s="15">
        <f>'[1]TCE - ANEXO III - Preencher'!L528</f>
        <v>124.593152562</v>
      </c>
      <c r="L519" s="15">
        <f>'[1]TCE - ANEXO III - Preencher'!M528</f>
        <v>3.96</v>
      </c>
      <c r="M519" s="15">
        <f t="shared" si="49"/>
        <v>120.63315256200001</v>
      </c>
      <c r="N519" s="15">
        <f>'[1]TCE - ANEXO III - Preencher'!O528</f>
        <v>6.01</v>
      </c>
      <c r="O519" s="15">
        <f>'[1]TCE - ANEXO III - Preencher'!P528</f>
        <v>1.23</v>
      </c>
      <c r="P519" s="16">
        <f t="shared" si="50"/>
        <v>4.7799999999999994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1054.2011525620001</v>
      </c>
    </row>
    <row r="520" spans="1:28" x14ac:dyDescent="0.2">
      <c r="A520" s="8">
        <f>IFERROR(VLOOKUP(B520,'[1]DADOS (OCULTAR)'!$Q$3:$S$135,3,0),"")</f>
        <v>10583920000800</v>
      </c>
      <c r="B520" s="9" t="str">
        <f>'[1]TCE - ANEXO III - Preencher'!C529</f>
        <v>HOSPITAL MESTRE VITALINO</v>
      </c>
      <c r="C520" s="10"/>
      <c r="D520" s="11" t="str">
        <f>'[1]TCE - ANEXO III - Preencher'!E529</f>
        <v>DIHORGENES SAMUEL PEREIRA DA SILVA</v>
      </c>
      <c r="E520" s="9" t="str">
        <f>IF('[1]TCE - ANEXO III - Preencher'!F529="4 - Assistência Odontológica","2 - Outros Profissionais da Saúde",'[1]TCE - ANEXO III - Preencher'!F529)</f>
        <v>3 - Administrativo</v>
      </c>
      <c r="F520" s="12" t="str">
        <f>'[1]TCE - ANEXO III - Preencher'!G529</f>
        <v>622010</v>
      </c>
      <c r="G520" s="13">
        <f>IF('[1]TCE - ANEXO III - Preencher'!H529="","",'[1]TCE - ANEXO III - Preencher'!H529)</f>
        <v>45200</v>
      </c>
      <c r="H520" s="14">
        <f>'[1]TCE - ANEXO III - Preencher'!I529</f>
        <v>0</v>
      </c>
      <c r="I520" s="14">
        <f>'[1]TCE - ANEXO III - Preencher'!J529</f>
        <v>140.804</v>
      </c>
      <c r="J520" s="14">
        <f>'[1]TCE - ANEXO III - Preencher'!K529</f>
        <v>0</v>
      </c>
      <c r="K520" s="15">
        <f>'[1]TCE - ANEXO III - Preencher'!L529</f>
        <v>124.593152562</v>
      </c>
      <c r="L520" s="15">
        <f>'[1]TCE - ANEXO III - Preencher'!M529</f>
        <v>26.4</v>
      </c>
      <c r="M520" s="15">
        <f t="shared" si="49"/>
        <v>98.193152561999995</v>
      </c>
      <c r="N520" s="15">
        <f>'[1]TCE - ANEXO III - Preencher'!O529</f>
        <v>1.82</v>
      </c>
      <c r="O520" s="15">
        <f>'[1]TCE - ANEXO III - Preencher'!P529</f>
        <v>0</v>
      </c>
      <c r="P520" s="16">
        <f t="shared" si="50"/>
        <v>1.82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240.81715256199999</v>
      </c>
    </row>
    <row r="521" spans="1:28" x14ac:dyDescent="0.2">
      <c r="A521" s="8">
        <f>IFERROR(VLOOKUP(B521,'[1]DADOS (OCULTAR)'!$Q$3:$S$135,3,0),"")</f>
        <v>10583920000800</v>
      </c>
      <c r="B521" s="9" t="str">
        <f>'[1]TCE - ANEXO III - Preencher'!C530</f>
        <v>HOSPITAL MESTRE VITALINO</v>
      </c>
      <c r="C521" s="10"/>
      <c r="D521" s="11" t="str">
        <f>'[1]TCE - ANEXO III - Preencher'!E530</f>
        <v>DIOGO BEZERRA LEITE CAVALCANTE</v>
      </c>
      <c r="E521" s="9" t="str">
        <f>IF('[1]TCE - ANEXO III - Preencher'!F530="4 - Assistência Odontológica","2 - Outros Profissionais da Saúde",'[1]TCE - ANEXO III - Preencher'!F530)</f>
        <v>1 - Médico</v>
      </c>
      <c r="F521" s="12" t="str">
        <f>'[1]TCE - ANEXO III - Preencher'!G530</f>
        <v>225120</v>
      </c>
      <c r="G521" s="13">
        <f>IF('[1]TCE - ANEXO III - Preencher'!H530="","",'[1]TCE - ANEXO III - Preencher'!H530)</f>
        <v>45200</v>
      </c>
      <c r="H521" s="14">
        <f>'[1]TCE - ANEXO III - Preencher'!I530</f>
        <v>0</v>
      </c>
      <c r="I521" s="14">
        <f>'[1]TCE - ANEXO III - Preencher'!J530</f>
        <v>1043.1128000000001</v>
      </c>
      <c r="J521" s="14">
        <f>'[1]TCE - ANEXO III - Preencher'!K530</f>
        <v>0</v>
      </c>
      <c r="K521" s="15">
        <f>'[1]TCE - ANEXO III - Preencher'!L530</f>
        <v>124.593152562</v>
      </c>
      <c r="L521" s="15">
        <f>'[1]TCE - ANEXO III - Preencher'!M530</f>
        <v>3.96</v>
      </c>
      <c r="M521" s="15">
        <f t="shared" si="49"/>
        <v>120.63315256200001</v>
      </c>
      <c r="N521" s="15">
        <f>'[1]TCE - ANEXO III - Preencher'!O530</f>
        <v>6.01</v>
      </c>
      <c r="O521" s="15">
        <f>'[1]TCE - ANEXO III - Preencher'!P530</f>
        <v>1.23</v>
      </c>
      <c r="P521" s="16">
        <f t="shared" si="50"/>
        <v>4.7799999999999994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1168.5259525620002</v>
      </c>
    </row>
    <row r="522" spans="1:28" x14ac:dyDescent="0.2">
      <c r="A522" s="8">
        <f>IFERROR(VLOOKUP(B522,'[1]DADOS (OCULTAR)'!$Q$3:$S$135,3,0),"")</f>
        <v>10583920000800</v>
      </c>
      <c r="B522" s="9" t="str">
        <f>'[1]TCE - ANEXO III - Preencher'!C531</f>
        <v>HOSPITAL MESTRE VITALINO</v>
      </c>
      <c r="C522" s="10"/>
      <c r="D522" s="11" t="str">
        <f>'[1]TCE - ANEXO III - Preencher'!E531</f>
        <v>DIOGO RAFAEL DA SILVA FERREIRA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251605</v>
      </c>
      <c r="G522" s="13">
        <f>IF('[1]TCE - ANEXO III - Preencher'!H531="","",'[1]TCE - ANEXO III - Preencher'!H531)</f>
        <v>45200</v>
      </c>
      <c r="H522" s="14">
        <f>'[1]TCE - ANEXO III - Preencher'!I531</f>
        <v>0</v>
      </c>
      <c r="I522" s="14">
        <f>'[1]TCE - ANEXO III - Preencher'!J531</f>
        <v>204.49199999999999</v>
      </c>
      <c r="J522" s="14">
        <f>'[1]TCE - ANEXO III - Preencher'!K531</f>
        <v>0</v>
      </c>
      <c r="K522" s="15">
        <f>'[1]TCE - ANEXO III - Preencher'!L531</f>
        <v>124.593152562</v>
      </c>
      <c r="L522" s="15">
        <f>'[1]TCE - ANEXO III - Preencher'!M531</f>
        <v>44.32</v>
      </c>
      <c r="M522" s="15">
        <f t="shared" si="49"/>
        <v>80.273152562000007</v>
      </c>
      <c r="N522" s="15">
        <f>'[1]TCE - ANEXO III - Preencher'!O531</f>
        <v>1.82</v>
      </c>
      <c r="O522" s="15">
        <f>'[1]TCE - ANEXO III - Preencher'!P531</f>
        <v>0</v>
      </c>
      <c r="P522" s="16">
        <f t="shared" si="50"/>
        <v>1.82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286.58515256200002</v>
      </c>
    </row>
    <row r="523" spans="1:28" x14ac:dyDescent="0.2">
      <c r="A523" s="8">
        <f>IFERROR(VLOOKUP(B523,'[1]DADOS (OCULTAR)'!$Q$3:$S$135,3,0),"")</f>
        <v>10583920000800</v>
      </c>
      <c r="B523" s="9" t="str">
        <f>'[1]TCE - ANEXO III - Preencher'!C532</f>
        <v>HOSPITAL MESTRE VITALINO</v>
      </c>
      <c r="C523" s="10"/>
      <c r="D523" s="11" t="str">
        <f>'[1]TCE - ANEXO III - Preencher'!E532</f>
        <v>DIOGO VIANA DA SILVA</v>
      </c>
      <c r="E523" s="9" t="str">
        <f>IF('[1]TCE - ANEXO III - Preencher'!F532="4 - Assistência Odontológica","2 - Outros Profissionais da Saúde",'[1]TCE - ANEXO III - Preencher'!F532)</f>
        <v>1 - Médico</v>
      </c>
      <c r="F523" s="12" t="str">
        <f>'[1]TCE - ANEXO III - Preencher'!G532</f>
        <v>225285</v>
      </c>
      <c r="G523" s="13">
        <f>IF('[1]TCE - ANEXO III - Preencher'!H532="","",'[1]TCE - ANEXO III - Preencher'!H532)</f>
        <v>45200</v>
      </c>
      <c r="H523" s="14">
        <f>'[1]TCE - ANEXO III - Preencher'!I532</f>
        <v>0</v>
      </c>
      <c r="I523" s="14">
        <f>'[1]TCE - ANEXO III - Preencher'!J532</f>
        <v>1110.3240000000001</v>
      </c>
      <c r="J523" s="14">
        <f>'[1]TCE - ANEXO III - Preencher'!K532</f>
        <v>0</v>
      </c>
      <c r="K523" s="15">
        <f>'[1]TCE - ANEXO III - Preencher'!L532</f>
        <v>124.593152562</v>
      </c>
      <c r="L523" s="15">
        <f>'[1]TCE - ANEXO III - Preencher'!M532</f>
        <v>3.96</v>
      </c>
      <c r="M523" s="15">
        <f t="shared" si="49"/>
        <v>120.63315256200001</v>
      </c>
      <c r="N523" s="15">
        <f>'[1]TCE - ANEXO III - Preencher'!O532</f>
        <v>6.01</v>
      </c>
      <c r="O523" s="15">
        <f>'[1]TCE - ANEXO III - Preencher'!P532</f>
        <v>1.23</v>
      </c>
      <c r="P523" s="16">
        <f t="shared" si="50"/>
        <v>4.7799999999999994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1235.7371525620001</v>
      </c>
    </row>
    <row r="524" spans="1:28" x14ac:dyDescent="0.2">
      <c r="A524" s="8">
        <f>IFERROR(VLOOKUP(B524,'[1]DADOS (OCULTAR)'!$Q$3:$S$135,3,0),"")</f>
        <v>10583920000800</v>
      </c>
      <c r="B524" s="9" t="str">
        <f>'[1]TCE - ANEXO III - Preencher'!C533</f>
        <v>HOSPITAL MESTRE VITALINO</v>
      </c>
      <c r="C524" s="10"/>
      <c r="D524" s="11" t="str">
        <f>'[1]TCE - ANEXO III - Preencher'!E533</f>
        <v>DOMINGOS DANIEL RESQUIN DA SILVA</v>
      </c>
      <c r="E524" s="9" t="str">
        <f>IF('[1]TCE - ANEXO III - Preencher'!F533="4 - Assistência Odontológica","2 - Outros Profissionais da Saúde",'[1]TCE - ANEXO III - Preencher'!F533)</f>
        <v>1 - Médico</v>
      </c>
      <c r="F524" s="12" t="str">
        <f>'[1]TCE - ANEXO III - Preencher'!G533</f>
        <v>225125</v>
      </c>
      <c r="G524" s="13">
        <f>IF('[1]TCE - ANEXO III - Preencher'!H533="","",'[1]TCE - ANEXO III - Preencher'!H533)</f>
        <v>45200</v>
      </c>
      <c r="H524" s="14">
        <f>'[1]TCE - ANEXO III - Preencher'!I533</f>
        <v>0</v>
      </c>
      <c r="I524" s="14">
        <f>'[1]TCE - ANEXO III - Preencher'!J533</f>
        <v>1528.68</v>
      </c>
      <c r="J524" s="14">
        <f>'[1]TCE - ANEXO III - Preencher'!K533</f>
        <v>0</v>
      </c>
      <c r="K524" s="15">
        <f>'[1]TCE - ANEXO III - Preencher'!L533</f>
        <v>124.593152562</v>
      </c>
      <c r="L524" s="15">
        <f>'[1]TCE - ANEXO III - Preencher'!M533</f>
        <v>3.96</v>
      </c>
      <c r="M524" s="15">
        <f t="shared" si="49"/>
        <v>120.63315256200001</v>
      </c>
      <c r="N524" s="15">
        <f>'[1]TCE - ANEXO III - Preencher'!O533</f>
        <v>6.01</v>
      </c>
      <c r="O524" s="15">
        <f>'[1]TCE - ANEXO III - Preencher'!P533</f>
        <v>1.23</v>
      </c>
      <c r="P524" s="16">
        <f t="shared" si="50"/>
        <v>4.7799999999999994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1654.0931525620001</v>
      </c>
    </row>
    <row r="525" spans="1:28" x14ac:dyDescent="0.2">
      <c r="A525" s="8">
        <f>IFERROR(VLOOKUP(B525,'[1]DADOS (OCULTAR)'!$Q$3:$S$135,3,0),"")</f>
        <v>10583920000800</v>
      </c>
      <c r="B525" s="9" t="str">
        <f>'[1]TCE - ANEXO III - Preencher'!C534</f>
        <v>HOSPITAL MESTRE VITALINO</v>
      </c>
      <c r="C525" s="10"/>
      <c r="D525" s="11" t="str">
        <f>'[1]TCE - ANEXO III - Preencher'!E534</f>
        <v>DOUGLAS VINICIUS MENDES FLORES</v>
      </c>
      <c r="E525" s="9" t="str">
        <f>IF('[1]TCE - ANEXO III - Preencher'!F534="4 - Assistência Odontológica","2 - Outros Profissionais da Saúde",'[1]TCE - ANEXO III - Preencher'!F534)</f>
        <v>3 - Administrativo</v>
      </c>
      <c r="F525" s="12" t="str">
        <f>'[1]TCE - ANEXO III - Preencher'!G534</f>
        <v>517410</v>
      </c>
      <c r="G525" s="13">
        <f>IF('[1]TCE - ANEXO III - Preencher'!H534="","",'[1]TCE - ANEXO III - Preencher'!H534)</f>
        <v>45200</v>
      </c>
      <c r="H525" s="14">
        <f>'[1]TCE - ANEXO III - Preencher'!I534</f>
        <v>0</v>
      </c>
      <c r="I525" s="14">
        <f>'[1]TCE - ANEXO III - Preencher'!J534</f>
        <v>128.0248</v>
      </c>
      <c r="J525" s="14">
        <f>'[1]TCE - ANEXO III - Preencher'!K534</f>
        <v>0</v>
      </c>
      <c r="K525" s="15">
        <f>'[1]TCE - ANEXO III - Preencher'!L534</f>
        <v>124.593152562</v>
      </c>
      <c r="L525" s="15">
        <f>'[1]TCE - ANEXO III - Preencher'!M534</f>
        <v>25.52</v>
      </c>
      <c r="M525" s="15">
        <f t="shared" si="49"/>
        <v>99.073152562000004</v>
      </c>
      <c r="N525" s="15">
        <f>'[1]TCE - ANEXO III - Preencher'!O534</f>
        <v>1.82</v>
      </c>
      <c r="O525" s="15">
        <f>'[1]TCE - ANEXO III - Preencher'!P534</f>
        <v>0</v>
      </c>
      <c r="P525" s="16">
        <f t="shared" si="50"/>
        <v>1.82</v>
      </c>
      <c r="Q525" s="15">
        <f>'[1]TCE - ANEXO III - Preencher'!R534</f>
        <v>153.6</v>
      </c>
      <c r="R525" s="15">
        <f>'[1]TCE - ANEXO III - Preencher'!S534</f>
        <v>79.2</v>
      </c>
      <c r="S525" s="16">
        <f t="shared" si="51"/>
        <v>74.399999999999991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303.31795256199996</v>
      </c>
    </row>
    <row r="526" spans="1:28" x14ac:dyDescent="0.2">
      <c r="A526" s="8">
        <f>IFERROR(VLOOKUP(B526,'[1]DADOS (OCULTAR)'!$Q$3:$S$135,3,0),"")</f>
        <v>10583920000800</v>
      </c>
      <c r="B526" s="9" t="str">
        <f>'[1]TCE - ANEXO III - Preencher'!C535</f>
        <v>HOSPITAL MESTRE VITALINO</v>
      </c>
      <c r="C526" s="10"/>
      <c r="D526" s="11" t="str">
        <f>'[1]TCE - ANEXO III - Preencher'!E535</f>
        <v>DREYSON THIAGO AMORIM</v>
      </c>
      <c r="E526" s="9" t="str">
        <f>IF('[1]TCE - ANEXO III - Preencher'!F535="4 - Assistência Odontológica","2 - Outros Profissionais da Saúde",'[1]TCE - ANEXO III - Preencher'!F535)</f>
        <v>3 - Administrativo</v>
      </c>
      <c r="F526" s="12" t="str">
        <f>'[1]TCE - ANEXO III - Preencher'!G535</f>
        <v>410105</v>
      </c>
      <c r="G526" s="13">
        <f>IF('[1]TCE - ANEXO III - Preencher'!H535="","",'[1]TCE - ANEXO III - Preencher'!H535)</f>
        <v>45200</v>
      </c>
      <c r="H526" s="14">
        <f>'[1]TCE - ANEXO III - Preencher'!I535</f>
        <v>0</v>
      </c>
      <c r="I526" s="14">
        <f>'[1]TCE - ANEXO III - Preencher'!J535</f>
        <v>299.55200000000002</v>
      </c>
      <c r="J526" s="14">
        <f>'[1]TCE - ANEXO III - Preencher'!K535</f>
        <v>0</v>
      </c>
      <c r="K526" s="15">
        <f>'[1]TCE - ANEXO III - Preencher'!L535</f>
        <v>124.593152562</v>
      </c>
      <c r="L526" s="15">
        <f>'[1]TCE - ANEXO III - Preencher'!M535</f>
        <v>48.48</v>
      </c>
      <c r="M526" s="15">
        <f t="shared" si="49"/>
        <v>76.11315256200001</v>
      </c>
      <c r="N526" s="15">
        <f>'[1]TCE - ANEXO III - Preencher'!O535</f>
        <v>1.82</v>
      </c>
      <c r="O526" s="15">
        <f>'[1]TCE - ANEXO III - Preencher'!P535</f>
        <v>0</v>
      </c>
      <c r="P526" s="16">
        <f t="shared" si="50"/>
        <v>1.82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377.485152562</v>
      </c>
    </row>
    <row r="527" spans="1:28" x14ac:dyDescent="0.2">
      <c r="A527" s="8">
        <f>IFERROR(VLOOKUP(B527,'[1]DADOS (OCULTAR)'!$Q$3:$S$135,3,0),"")</f>
        <v>10583920000800</v>
      </c>
      <c r="B527" s="9" t="str">
        <f>'[1]TCE - ANEXO III - Preencher'!C536</f>
        <v>HOSPITAL MESTRE VITALINO</v>
      </c>
      <c r="C527" s="10"/>
      <c r="D527" s="11" t="str">
        <f>'[1]TCE - ANEXO III - Preencher'!E536</f>
        <v>DRIELE ROBERTA DA SILVA RODRIGUES</v>
      </c>
      <c r="E527" s="9" t="str">
        <f>IF('[1]TCE - ANEXO III - Preencher'!F536="4 - Assistência Odontológica","2 - Outros Profissionais da Saúde",'[1]TCE - ANEXO III - Preencher'!F536)</f>
        <v>3 - Administrativo</v>
      </c>
      <c r="F527" s="12" t="str">
        <f>'[1]TCE - ANEXO III - Preencher'!G536</f>
        <v>514320</v>
      </c>
      <c r="G527" s="13">
        <f>IF('[1]TCE - ANEXO III - Preencher'!H536="","",'[1]TCE - ANEXO III - Preencher'!H536)</f>
        <v>45200</v>
      </c>
      <c r="H527" s="14">
        <f>'[1]TCE - ANEXO III - Preencher'!I536</f>
        <v>0</v>
      </c>
      <c r="I527" s="14">
        <f>'[1]TCE - ANEXO III - Preencher'!J536</f>
        <v>137.0624</v>
      </c>
      <c r="J527" s="14">
        <f>'[1]TCE - ANEXO III - Preencher'!K536</f>
        <v>0</v>
      </c>
      <c r="K527" s="15">
        <f>'[1]TCE - ANEXO III - Preencher'!L536</f>
        <v>124.593152562</v>
      </c>
      <c r="L527" s="15">
        <f>'[1]TCE - ANEXO III - Preencher'!M536</f>
        <v>26.4</v>
      </c>
      <c r="M527" s="15">
        <f t="shared" si="49"/>
        <v>98.193152561999995</v>
      </c>
      <c r="N527" s="15">
        <f>'[1]TCE - ANEXO III - Preencher'!O536</f>
        <v>1.82</v>
      </c>
      <c r="O527" s="15">
        <f>'[1]TCE - ANEXO III - Preencher'!P536</f>
        <v>0</v>
      </c>
      <c r="P527" s="16">
        <f t="shared" si="50"/>
        <v>1.82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155.13999999999999</v>
      </c>
      <c r="U527" s="15">
        <f>'[1]TCE - ANEXO III - Preencher'!V536</f>
        <v>0</v>
      </c>
      <c r="V527" s="16">
        <f t="shared" si="52"/>
        <v>155.13999999999999</v>
      </c>
      <c r="W527" s="17" t="str">
        <f>IF('[1]TCE - ANEXO III - Preencher'!X536="","",'[1]TCE - ANEXO III - Preencher'!X536)</f>
        <v>AUX. CRECHE I, AUX.CRECHE II</v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392.21555256199997</v>
      </c>
    </row>
    <row r="528" spans="1:28" x14ac:dyDescent="0.2">
      <c r="A528" s="8">
        <f>IFERROR(VLOOKUP(B528,'[1]DADOS (OCULTAR)'!$Q$3:$S$135,3,0),"")</f>
        <v>10583920000800</v>
      </c>
      <c r="B528" s="9" t="str">
        <f>'[1]TCE - ANEXO III - Preencher'!C537</f>
        <v>HOSPITAL MESTRE VITALINO</v>
      </c>
      <c r="C528" s="10"/>
      <c r="D528" s="11" t="str">
        <f>'[1]TCE - ANEXO III - Preencher'!E537</f>
        <v>DRIELLY AMANDA ANDRADE SILVESTRE ARCOVERDE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223605</v>
      </c>
      <c r="G528" s="13">
        <f>IF('[1]TCE - ANEXO III - Preencher'!H537="","",'[1]TCE - ANEXO III - Preencher'!H537)</f>
        <v>45200</v>
      </c>
      <c r="H528" s="14">
        <f>'[1]TCE - ANEXO III - Preencher'!I537</f>
        <v>0</v>
      </c>
      <c r="I528" s="14">
        <f>'[1]TCE - ANEXO III - Preencher'!J537</f>
        <v>287.13200000000001</v>
      </c>
      <c r="J528" s="14">
        <f>'[1]TCE - ANEXO III - Preencher'!K537</f>
        <v>0</v>
      </c>
      <c r="K528" s="15">
        <f>'[1]TCE - ANEXO III - Preencher'!L537</f>
        <v>124.593152562</v>
      </c>
      <c r="L528" s="15">
        <f>'[1]TCE - ANEXO III - Preencher'!M537</f>
        <v>3.54</v>
      </c>
      <c r="M528" s="15">
        <f t="shared" si="49"/>
        <v>121.05315256199999</v>
      </c>
      <c r="N528" s="15">
        <f>'[1]TCE - ANEXO III - Preencher'!O537</f>
        <v>1.35</v>
      </c>
      <c r="O528" s="15">
        <f>'[1]TCE - ANEXO III - Preencher'!P537</f>
        <v>0</v>
      </c>
      <c r="P528" s="16">
        <f t="shared" si="50"/>
        <v>1.35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112.22</v>
      </c>
      <c r="U528" s="15">
        <f>'[1]TCE - ANEXO III - Preencher'!V537</f>
        <v>0</v>
      </c>
      <c r="V528" s="16">
        <f t="shared" si="52"/>
        <v>112.22</v>
      </c>
      <c r="W528" s="17" t="str">
        <f>IF('[1]TCE - ANEXO III - Preencher'!X537="","",'[1]TCE - ANEXO III - Preencher'!X537)</f>
        <v>AUX. CRECHE I</v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521.75515256200003</v>
      </c>
    </row>
    <row r="529" spans="1:28" x14ac:dyDescent="0.2">
      <c r="A529" s="8">
        <f>IFERROR(VLOOKUP(B529,'[1]DADOS (OCULTAR)'!$Q$3:$S$135,3,0),"")</f>
        <v>10583920000800</v>
      </c>
      <c r="B529" s="9" t="str">
        <f>'[1]TCE - ANEXO III - Preencher'!C538</f>
        <v>HOSPITAL MESTRE VITALINO</v>
      </c>
      <c r="C529" s="10"/>
      <c r="D529" s="11" t="str">
        <f>'[1]TCE - ANEXO III - Preencher'!E538</f>
        <v>DUCILEIDE DA SILVA TENORIO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223505</v>
      </c>
      <c r="G529" s="13">
        <f>IF('[1]TCE - ANEXO III - Preencher'!H538="","",'[1]TCE - ANEXO III - Preencher'!H538)</f>
        <v>45200</v>
      </c>
      <c r="H529" s="14">
        <f>'[1]TCE - ANEXO III - Preencher'!I538</f>
        <v>0</v>
      </c>
      <c r="I529" s="14">
        <f>'[1]TCE - ANEXO III - Preencher'!J538</f>
        <v>332.20479999999998</v>
      </c>
      <c r="J529" s="14">
        <f>'[1]TCE - ANEXO III - Preencher'!K538</f>
        <v>0</v>
      </c>
      <c r="K529" s="15">
        <f>'[1]TCE - ANEXO III - Preencher'!L538</f>
        <v>124.593152562</v>
      </c>
      <c r="L529" s="15">
        <f>'[1]TCE - ANEXO III - Preencher'!M538</f>
        <v>4.1100000000000003</v>
      </c>
      <c r="M529" s="15">
        <f t="shared" si="49"/>
        <v>120.483152562</v>
      </c>
      <c r="N529" s="15">
        <f>'[1]TCE - ANEXO III - Preencher'!O538</f>
        <v>1.35</v>
      </c>
      <c r="O529" s="15">
        <f>'[1]TCE - ANEXO III - Preencher'!P538</f>
        <v>0</v>
      </c>
      <c r="P529" s="16">
        <f t="shared" si="50"/>
        <v>1.35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454.03795256199999</v>
      </c>
    </row>
    <row r="530" spans="1:28" x14ac:dyDescent="0.2">
      <c r="A530" s="8">
        <f>IFERROR(VLOOKUP(B530,'[1]DADOS (OCULTAR)'!$Q$3:$S$135,3,0),"")</f>
        <v>10583920000800</v>
      </c>
      <c r="B530" s="9" t="str">
        <f>'[1]TCE - ANEXO III - Preencher'!C539</f>
        <v>HOSPITAL MESTRE VITALINO</v>
      </c>
      <c r="C530" s="10"/>
      <c r="D530" s="11" t="str">
        <f>'[1]TCE - ANEXO III - Preencher'!E539</f>
        <v>DULCE CAROLINA MACEDO VIEIRA DE SOUZA</v>
      </c>
      <c r="E530" s="9" t="str">
        <f>IF('[1]TCE - ANEXO III - Preencher'!F539="4 - Assistência Odontológica","2 - Outros Profissionais da Saúde",'[1]TCE - ANEXO III - Preencher'!F539)</f>
        <v>3 - Administrativo</v>
      </c>
      <c r="F530" s="12" t="str">
        <f>'[1]TCE - ANEXO III - Preencher'!G539</f>
        <v>411010</v>
      </c>
      <c r="G530" s="13">
        <f>IF('[1]TCE - ANEXO III - Preencher'!H539="","",'[1]TCE - ANEXO III - Preencher'!H539)</f>
        <v>45200</v>
      </c>
      <c r="H530" s="14">
        <f>'[1]TCE - ANEXO III - Preencher'!I539</f>
        <v>0</v>
      </c>
      <c r="I530" s="14">
        <f>'[1]TCE - ANEXO III - Preencher'!J539</f>
        <v>149.87119999999999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1.82</v>
      </c>
      <c r="O530" s="15">
        <f>'[1]TCE - ANEXO III - Preencher'!P539</f>
        <v>0</v>
      </c>
      <c r="P530" s="16">
        <f t="shared" si="50"/>
        <v>1.82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151.69119999999998</v>
      </c>
    </row>
    <row r="531" spans="1:28" x14ac:dyDescent="0.2">
      <c r="A531" s="8">
        <f>IFERROR(VLOOKUP(B531,'[1]DADOS (OCULTAR)'!$Q$3:$S$135,3,0),"")</f>
        <v>10583920000800</v>
      </c>
      <c r="B531" s="9" t="str">
        <f>'[1]TCE - ANEXO III - Preencher'!C540</f>
        <v>HOSPITAL MESTRE VITALINO</v>
      </c>
      <c r="C531" s="10"/>
      <c r="D531" s="11" t="str">
        <f>'[1]TCE - ANEXO III - Preencher'!E540</f>
        <v>DULCELIA MARIA DOS SANTOS SILVA</v>
      </c>
      <c r="E531" s="9" t="str">
        <f>IF('[1]TCE - ANEXO III - Preencher'!F540="4 - Assistência Odontológica","2 - Outros Profissionais da Saúde",'[1]TCE - ANEXO III - Preencher'!F540)</f>
        <v>3 - Administrativo</v>
      </c>
      <c r="F531" s="12" t="str">
        <f>'[1]TCE - ANEXO III - Preencher'!G540</f>
        <v>514320</v>
      </c>
      <c r="G531" s="13">
        <f>IF('[1]TCE - ANEXO III - Preencher'!H540="","",'[1]TCE - ANEXO III - Preencher'!H540)</f>
        <v>45200</v>
      </c>
      <c r="H531" s="14">
        <f>'[1]TCE - ANEXO III - Preencher'!I540</f>
        <v>0</v>
      </c>
      <c r="I531" s="14">
        <f>'[1]TCE - ANEXO III - Preencher'!J540</f>
        <v>147.54239999999999</v>
      </c>
      <c r="J531" s="14">
        <f>'[1]TCE - ANEXO III - Preencher'!K540</f>
        <v>0</v>
      </c>
      <c r="K531" s="15">
        <f>'[1]TCE - ANEXO III - Preencher'!L540</f>
        <v>124.593152562</v>
      </c>
      <c r="L531" s="15">
        <f>'[1]TCE - ANEXO III - Preencher'!M540</f>
        <v>26.4</v>
      </c>
      <c r="M531" s="15">
        <f t="shared" si="49"/>
        <v>98.193152561999995</v>
      </c>
      <c r="N531" s="15">
        <f>'[1]TCE - ANEXO III - Preencher'!O540</f>
        <v>1.82</v>
      </c>
      <c r="O531" s="15">
        <f>'[1]TCE - ANEXO III - Preencher'!P540</f>
        <v>0</v>
      </c>
      <c r="P531" s="16">
        <f t="shared" si="50"/>
        <v>1.82</v>
      </c>
      <c r="Q531" s="15">
        <f>'[1]TCE - ANEXO III - Preencher'!R540</f>
        <v>307.2</v>
      </c>
      <c r="R531" s="15">
        <f>'[1]TCE - ANEXO III - Preencher'!S540</f>
        <v>79.2</v>
      </c>
      <c r="S531" s="16">
        <f t="shared" si="51"/>
        <v>228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475.555552562</v>
      </c>
    </row>
    <row r="532" spans="1:28" x14ac:dyDescent="0.2">
      <c r="A532" s="8">
        <f>IFERROR(VLOOKUP(B532,'[1]DADOS (OCULTAR)'!$Q$3:$S$135,3,0),"")</f>
        <v>10583920000800</v>
      </c>
      <c r="B532" s="9" t="str">
        <f>'[1]TCE - ANEXO III - Preencher'!C541</f>
        <v>HOSPITAL MESTRE VITALINO</v>
      </c>
      <c r="C532" s="10"/>
      <c r="D532" s="11" t="str">
        <f>'[1]TCE - ANEXO III - Preencher'!E541</f>
        <v>DYOWANI DOS SANTOS BASILIO</v>
      </c>
      <c r="E532" s="9" t="str">
        <f>IF('[1]TCE - ANEXO III - Preencher'!F541="4 - Assistência Odontológica","2 - Outros Profissionais da Saúde",'[1]TCE - ANEXO III - Preencher'!F541)</f>
        <v>1 - Médico</v>
      </c>
      <c r="F532" s="12" t="str">
        <f>'[1]TCE - ANEXO III - Preencher'!G541</f>
        <v>225170</v>
      </c>
      <c r="G532" s="13">
        <f>IF('[1]TCE - ANEXO III - Preencher'!H541="","",'[1]TCE - ANEXO III - Preencher'!H541)</f>
        <v>45200</v>
      </c>
      <c r="H532" s="14">
        <f>'[1]TCE - ANEXO III - Preencher'!I541</f>
        <v>0</v>
      </c>
      <c r="I532" s="14">
        <f>'[1]TCE - ANEXO III - Preencher'!J541</f>
        <v>972.39120000000003</v>
      </c>
      <c r="J532" s="14">
        <f>'[1]TCE - ANEXO III - Preencher'!K541</f>
        <v>0</v>
      </c>
      <c r="K532" s="15">
        <f>'[1]TCE - ANEXO III - Preencher'!L541</f>
        <v>124.593152562</v>
      </c>
      <c r="L532" s="15">
        <f>'[1]TCE - ANEXO III - Preencher'!M541</f>
        <v>3.96</v>
      </c>
      <c r="M532" s="15">
        <f t="shared" si="49"/>
        <v>120.63315256200001</v>
      </c>
      <c r="N532" s="15">
        <f>'[1]TCE - ANEXO III - Preencher'!O541</f>
        <v>5.77</v>
      </c>
      <c r="O532" s="15">
        <f>'[1]TCE - ANEXO III - Preencher'!P541</f>
        <v>1.23</v>
      </c>
      <c r="P532" s="16">
        <f t="shared" si="50"/>
        <v>4.5399999999999991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1097.5643525620001</v>
      </c>
    </row>
    <row r="533" spans="1:28" x14ac:dyDescent="0.2">
      <c r="A533" s="8">
        <f>IFERROR(VLOOKUP(B533,'[1]DADOS (OCULTAR)'!$Q$3:$S$135,3,0),"")</f>
        <v>10583920000800</v>
      </c>
      <c r="B533" s="9" t="str">
        <f>'[1]TCE - ANEXO III - Preencher'!C542</f>
        <v>HOSPITAL MESTRE VITALINO</v>
      </c>
      <c r="C533" s="10"/>
      <c r="D533" s="11" t="str">
        <f>'[1]TCE - ANEXO III - Preencher'!E542</f>
        <v>EDCLESIA MONALISA AZEVEDO DA SILVA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322205</v>
      </c>
      <c r="G533" s="13">
        <f>IF('[1]TCE - ANEXO III - Preencher'!H542="","",'[1]TCE - ANEXO III - Preencher'!H542)</f>
        <v>45200</v>
      </c>
      <c r="H533" s="14">
        <f>'[1]TCE - ANEXO III - Preencher'!I542</f>
        <v>0</v>
      </c>
      <c r="I533" s="14">
        <f>'[1]TCE - ANEXO III - Preencher'!J542</f>
        <v>139.5616</v>
      </c>
      <c r="J533" s="14">
        <f>'[1]TCE - ANEXO III - Preencher'!K542</f>
        <v>0</v>
      </c>
      <c r="K533" s="15">
        <f>'[1]TCE - ANEXO III - Preencher'!L542</f>
        <v>124.593152562</v>
      </c>
      <c r="L533" s="15">
        <f>'[1]TCE - ANEXO III - Preencher'!M542</f>
        <v>24.49</v>
      </c>
      <c r="M533" s="15">
        <f t="shared" si="49"/>
        <v>100.10315256200001</v>
      </c>
      <c r="N533" s="15">
        <f>'[1]TCE - ANEXO III - Preencher'!O542</f>
        <v>1.82</v>
      </c>
      <c r="O533" s="15">
        <f>'[1]TCE - ANEXO III - Preencher'!P542</f>
        <v>0</v>
      </c>
      <c r="P533" s="16">
        <f t="shared" si="50"/>
        <v>1.82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241.48475256199998</v>
      </c>
    </row>
    <row r="534" spans="1:28" x14ac:dyDescent="0.2">
      <c r="A534" s="8">
        <f>IFERROR(VLOOKUP(B534,'[1]DADOS (OCULTAR)'!$Q$3:$S$135,3,0),"")</f>
        <v>10583920000800</v>
      </c>
      <c r="B534" s="9" t="str">
        <f>'[1]TCE - ANEXO III - Preencher'!C543</f>
        <v>HOSPITAL MESTRE VITALINO</v>
      </c>
      <c r="C534" s="10"/>
      <c r="D534" s="11" t="str">
        <f>'[1]TCE - ANEXO III - Preencher'!E543</f>
        <v>EDEILSON LUIS MONTEIRO</v>
      </c>
      <c r="E534" s="9" t="str">
        <f>IF('[1]TCE - ANEXO III - Preencher'!F543="4 - Assistência Odontológica","2 - Outros Profissionais da Saúde",'[1]TCE - ANEXO III - Preencher'!F543)</f>
        <v>3 - Administrativo</v>
      </c>
      <c r="F534" s="12" t="str">
        <f>'[1]TCE - ANEXO III - Preencher'!G543</f>
        <v>514320</v>
      </c>
      <c r="G534" s="13">
        <f>IF('[1]TCE - ANEXO III - Preencher'!H543="","",'[1]TCE - ANEXO III - Preencher'!H543)</f>
        <v>45200</v>
      </c>
      <c r="H534" s="14">
        <f>'[1]TCE - ANEXO III - Preencher'!I543</f>
        <v>0</v>
      </c>
      <c r="I534" s="14">
        <f>'[1]TCE - ANEXO III - Preencher'!J543</f>
        <v>196.11760000000001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1.82</v>
      </c>
      <c r="O534" s="15">
        <f>'[1]TCE - ANEXO III - Preencher'!P543</f>
        <v>0</v>
      </c>
      <c r="P534" s="16">
        <f t="shared" si="50"/>
        <v>1.82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197.9376</v>
      </c>
    </row>
    <row r="535" spans="1:28" x14ac:dyDescent="0.2">
      <c r="A535" s="8">
        <f>IFERROR(VLOOKUP(B535,'[1]DADOS (OCULTAR)'!$Q$3:$S$135,3,0),"")</f>
        <v>10583920000800</v>
      </c>
      <c r="B535" s="9" t="str">
        <f>'[1]TCE - ANEXO III - Preencher'!C544</f>
        <v>HOSPITAL MESTRE VITALINO</v>
      </c>
      <c r="C535" s="10"/>
      <c r="D535" s="11" t="str">
        <f>'[1]TCE - ANEXO III - Preencher'!E544</f>
        <v>EDENILDA CARNEIRO DA SILVA</v>
      </c>
      <c r="E535" s="9" t="str">
        <f>IF('[1]TCE - ANEXO III - Preencher'!F544="4 - Assistência Odontológica","2 - Outros Profissionais da Saúde",'[1]TCE - ANEXO III - Preencher'!F544)</f>
        <v>3 - Administrativo</v>
      </c>
      <c r="F535" s="12" t="str">
        <f>'[1]TCE - ANEXO III - Preencher'!G544</f>
        <v>521130</v>
      </c>
      <c r="G535" s="13">
        <f>IF('[1]TCE - ANEXO III - Preencher'!H544="","",'[1]TCE - ANEXO III - Preencher'!H544)</f>
        <v>45200</v>
      </c>
      <c r="H535" s="14">
        <f>'[1]TCE - ANEXO III - Preencher'!I544</f>
        <v>0</v>
      </c>
      <c r="I535" s="14">
        <f>'[1]TCE - ANEXO III - Preencher'!J544</f>
        <v>145.02160000000001</v>
      </c>
      <c r="J535" s="14">
        <f>'[1]TCE - ANEXO III - Preencher'!K544</f>
        <v>0</v>
      </c>
      <c r="K535" s="15">
        <f>'[1]TCE - ANEXO III - Preencher'!L544</f>
        <v>124.593152562</v>
      </c>
      <c r="L535" s="15">
        <f>'[1]TCE - ANEXO III - Preencher'!M544</f>
        <v>23.76</v>
      </c>
      <c r="M535" s="15">
        <f t="shared" si="49"/>
        <v>100.833152562</v>
      </c>
      <c r="N535" s="15">
        <f>'[1]TCE - ANEXO III - Preencher'!O544</f>
        <v>1.82</v>
      </c>
      <c r="O535" s="15">
        <f>'[1]TCE - ANEXO III - Preencher'!P544</f>
        <v>0</v>
      </c>
      <c r="P535" s="16">
        <f t="shared" si="50"/>
        <v>1.82</v>
      </c>
      <c r="Q535" s="15">
        <f>'[1]TCE - ANEXO III - Preencher'!R544</f>
        <v>307.2</v>
      </c>
      <c r="R535" s="15">
        <f>'[1]TCE - ANEXO III - Preencher'!S544</f>
        <v>79.2</v>
      </c>
      <c r="S535" s="16">
        <f t="shared" si="51"/>
        <v>228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475.67475256199998</v>
      </c>
    </row>
    <row r="536" spans="1:28" x14ac:dyDescent="0.2">
      <c r="A536" s="8">
        <f>IFERROR(VLOOKUP(B536,'[1]DADOS (OCULTAR)'!$Q$3:$S$135,3,0),"")</f>
        <v>10583920000800</v>
      </c>
      <c r="B536" s="9" t="str">
        <f>'[1]TCE - ANEXO III - Preencher'!C545</f>
        <v>HOSPITAL MESTRE VITALINO</v>
      </c>
      <c r="C536" s="10"/>
      <c r="D536" s="11" t="str">
        <f>'[1]TCE - ANEXO III - Preencher'!E545</f>
        <v>EDICARLOS MARTINS DA SILVA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324115</v>
      </c>
      <c r="G536" s="13">
        <f>IF('[1]TCE - ANEXO III - Preencher'!H545="","",'[1]TCE - ANEXO III - Preencher'!H545)</f>
        <v>45200</v>
      </c>
      <c r="H536" s="14">
        <f>'[1]TCE - ANEXO III - Preencher'!I545</f>
        <v>0</v>
      </c>
      <c r="I536" s="14">
        <f>'[1]TCE - ANEXO III - Preencher'!J545</f>
        <v>280.62400000000002</v>
      </c>
      <c r="J536" s="14">
        <f>'[1]TCE - ANEXO III - Preencher'!K545</f>
        <v>0</v>
      </c>
      <c r="K536" s="15">
        <f>'[1]TCE - ANEXO III - Preencher'!L545</f>
        <v>124.593152562</v>
      </c>
      <c r="L536" s="15">
        <f>'[1]TCE - ANEXO III - Preencher'!M545</f>
        <v>2.41</v>
      </c>
      <c r="M536" s="15">
        <f t="shared" si="49"/>
        <v>122.183152562</v>
      </c>
      <c r="N536" s="15">
        <f>'[1]TCE - ANEXO III - Preencher'!O545</f>
        <v>10</v>
      </c>
      <c r="O536" s="15">
        <f>'[1]TCE - ANEXO III - Preencher'!P545</f>
        <v>0</v>
      </c>
      <c r="P536" s="16">
        <f t="shared" si="50"/>
        <v>10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412.80715256200006</v>
      </c>
    </row>
    <row r="537" spans="1:28" x14ac:dyDescent="0.2">
      <c r="A537" s="8">
        <f>IFERROR(VLOOKUP(B537,'[1]DADOS (OCULTAR)'!$Q$3:$S$135,3,0),"")</f>
        <v>10583920000800</v>
      </c>
      <c r="B537" s="9" t="str">
        <f>'[1]TCE - ANEXO III - Preencher'!C546</f>
        <v>HOSPITAL MESTRE VITALINO</v>
      </c>
      <c r="C537" s="10"/>
      <c r="D537" s="11" t="str">
        <f>'[1]TCE - ANEXO III - Preencher'!E546</f>
        <v>EDICLEITON DA SILVA LIMA</v>
      </c>
      <c r="E537" s="9" t="str">
        <f>IF('[1]TCE - ANEXO III - Preencher'!F546="4 - Assistência Odontológica","2 - Outros Profissionais da Saúde",'[1]TCE - ANEXO III - Preencher'!F546)</f>
        <v>3 - Administrativo</v>
      </c>
      <c r="F537" s="12" t="str">
        <f>'[1]TCE - ANEXO III - Preencher'!G546</f>
        <v>517410</v>
      </c>
      <c r="G537" s="13">
        <f>IF('[1]TCE - ANEXO III - Preencher'!H546="","",'[1]TCE - ANEXO III - Preencher'!H546)</f>
        <v>45200</v>
      </c>
      <c r="H537" s="14">
        <f>'[1]TCE - ANEXO III - Preencher'!I546</f>
        <v>0</v>
      </c>
      <c r="I537" s="14">
        <f>'[1]TCE - ANEXO III - Preencher'!J546</f>
        <v>125.91679999999999</v>
      </c>
      <c r="J537" s="14">
        <f>'[1]TCE - ANEXO III - Preencher'!K546</f>
        <v>0</v>
      </c>
      <c r="K537" s="15">
        <f>'[1]TCE - ANEXO III - Preencher'!L546</f>
        <v>124.593152562</v>
      </c>
      <c r="L537" s="15">
        <f>'[1]TCE - ANEXO III - Preencher'!M546</f>
        <v>26.4</v>
      </c>
      <c r="M537" s="15">
        <f t="shared" si="49"/>
        <v>98.193152561999995</v>
      </c>
      <c r="N537" s="15">
        <f>'[1]TCE - ANEXO III - Preencher'!O546</f>
        <v>1.82</v>
      </c>
      <c r="O537" s="15">
        <f>'[1]TCE - ANEXO III - Preencher'!P546</f>
        <v>0</v>
      </c>
      <c r="P537" s="16">
        <f t="shared" si="50"/>
        <v>1.82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225.92995256199998</v>
      </c>
    </row>
    <row r="538" spans="1:28" x14ac:dyDescent="0.2">
      <c r="A538" s="8">
        <f>IFERROR(VLOOKUP(B538,'[1]DADOS (OCULTAR)'!$Q$3:$S$135,3,0),"")</f>
        <v>10583920000800</v>
      </c>
      <c r="B538" s="9" t="str">
        <f>'[1]TCE - ANEXO III - Preencher'!C547</f>
        <v>HOSPITAL MESTRE VITALINO</v>
      </c>
      <c r="C538" s="10"/>
      <c r="D538" s="11" t="str">
        <f>'[1]TCE - ANEXO III - Preencher'!E547</f>
        <v>EDIELE XAVIER DO NASCIMENTO SILVA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322205</v>
      </c>
      <c r="G538" s="13">
        <f>IF('[1]TCE - ANEXO III - Preencher'!H547="","",'[1]TCE - ANEXO III - Preencher'!H547)</f>
        <v>45200</v>
      </c>
      <c r="H538" s="14">
        <f>'[1]TCE - ANEXO III - Preencher'!I547</f>
        <v>0</v>
      </c>
      <c r="I538" s="14">
        <f>'[1]TCE - ANEXO III - Preencher'!J547</f>
        <v>166.56960000000001</v>
      </c>
      <c r="J538" s="14">
        <f>'[1]TCE - ANEXO III - Preencher'!K547</f>
        <v>0</v>
      </c>
      <c r="K538" s="15">
        <f>'[1]TCE - ANEXO III - Preencher'!L547</f>
        <v>124.593152562</v>
      </c>
      <c r="L538" s="15">
        <f>'[1]TCE - ANEXO III - Preencher'!M547</f>
        <v>29.39</v>
      </c>
      <c r="M538" s="15">
        <f t="shared" si="49"/>
        <v>95.203152562</v>
      </c>
      <c r="N538" s="15">
        <f>'[1]TCE - ANEXO III - Preencher'!O547</f>
        <v>1.82</v>
      </c>
      <c r="O538" s="15">
        <f>'[1]TCE - ANEXO III - Preencher'!P547</f>
        <v>0</v>
      </c>
      <c r="P538" s="16">
        <f t="shared" si="50"/>
        <v>1.82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263.59275256199999</v>
      </c>
    </row>
    <row r="539" spans="1:28" x14ac:dyDescent="0.2">
      <c r="A539" s="8">
        <f>IFERROR(VLOOKUP(B539,'[1]DADOS (OCULTAR)'!$Q$3:$S$135,3,0),"")</f>
        <v>10583920000800</v>
      </c>
      <c r="B539" s="9" t="str">
        <f>'[1]TCE - ANEXO III - Preencher'!C548</f>
        <v>HOSPITAL MESTRE VITALINO</v>
      </c>
      <c r="C539" s="10"/>
      <c r="D539" s="11" t="str">
        <f>'[1]TCE - ANEXO III - Preencher'!E548</f>
        <v>EDIJAILMA VICENTE DE ASSIS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322205</v>
      </c>
      <c r="G539" s="13">
        <f>IF('[1]TCE - ANEXO III - Preencher'!H548="","",'[1]TCE - ANEXO III - Preencher'!H548)</f>
        <v>45200</v>
      </c>
      <c r="H539" s="14">
        <f>'[1]TCE - ANEXO III - Preencher'!I548</f>
        <v>0</v>
      </c>
      <c r="I539" s="14">
        <f>'[1]TCE - ANEXO III - Preencher'!J548</f>
        <v>175.01920000000001</v>
      </c>
      <c r="J539" s="14">
        <f>'[1]TCE - ANEXO III - Preencher'!K548</f>
        <v>0</v>
      </c>
      <c r="K539" s="15">
        <f>'[1]TCE - ANEXO III - Preencher'!L548</f>
        <v>124.593152562</v>
      </c>
      <c r="L539" s="15">
        <f>'[1]TCE - ANEXO III - Preencher'!M548</f>
        <v>29.39</v>
      </c>
      <c r="M539" s="15">
        <f t="shared" si="49"/>
        <v>95.203152562</v>
      </c>
      <c r="N539" s="15">
        <f>'[1]TCE - ANEXO III - Preencher'!O548</f>
        <v>1.82</v>
      </c>
      <c r="O539" s="15">
        <f>'[1]TCE - ANEXO III - Preencher'!P548</f>
        <v>0</v>
      </c>
      <c r="P539" s="16">
        <f t="shared" si="50"/>
        <v>1.82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272.04235256200002</v>
      </c>
    </row>
    <row r="540" spans="1:28" x14ac:dyDescent="0.2">
      <c r="A540" s="8">
        <f>IFERROR(VLOOKUP(B540,'[1]DADOS (OCULTAR)'!$Q$3:$S$135,3,0),"")</f>
        <v>10583920000800</v>
      </c>
      <c r="B540" s="9" t="str">
        <f>'[1]TCE - ANEXO III - Preencher'!C549</f>
        <v>HOSPITAL MESTRE VITALINO</v>
      </c>
      <c r="C540" s="10"/>
      <c r="D540" s="11" t="str">
        <f>'[1]TCE - ANEXO III - Preencher'!E549</f>
        <v>EDIJANE FERREIRA DOS SANTOS ARAUJO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322205</v>
      </c>
      <c r="G540" s="13">
        <f>IF('[1]TCE - ANEXO III - Preencher'!H549="","",'[1]TCE - ANEXO III - Preencher'!H549)</f>
        <v>45200</v>
      </c>
      <c r="H540" s="14">
        <f>'[1]TCE - ANEXO III - Preencher'!I549</f>
        <v>0</v>
      </c>
      <c r="I540" s="14">
        <f>'[1]TCE - ANEXO III - Preencher'!J549</f>
        <v>157.71279999999999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1.82</v>
      </c>
      <c r="O540" s="15">
        <f>'[1]TCE - ANEXO III - Preencher'!P549</f>
        <v>0</v>
      </c>
      <c r="P540" s="16">
        <f t="shared" si="50"/>
        <v>1.82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159.53279999999998</v>
      </c>
    </row>
    <row r="541" spans="1:28" x14ac:dyDescent="0.2">
      <c r="A541" s="8">
        <f>IFERROR(VLOOKUP(B541,'[1]DADOS (OCULTAR)'!$Q$3:$S$135,3,0),"")</f>
        <v>10583920000800</v>
      </c>
      <c r="B541" s="9" t="str">
        <f>'[1]TCE - ANEXO III - Preencher'!C550</f>
        <v>HOSPITAL MESTRE VITALINO</v>
      </c>
      <c r="C541" s="10"/>
      <c r="D541" s="11" t="str">
        <f>'[1]TCE - ANEXO III - Preencher'!E550</f>
        <v>EDIKARLA MANOELA DA SILVA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322205</v>
      </c>
      <c r="G541" s="13">
        <f>IF('[1]TCE - ANEXO III - Preencher'!H550="","",'[1]TCE - ANEXO III - Preencher'!H550)</f>
        <v>45200</v>
      </c>
      <c r="H541" s="14">
        <f>'[1]TCE - ANEXO III - Preencher'!I550</f>
        <v>0</v>
      </c>
      <c r="I541" s="14">
        <f>'[1]TCE - ANEXO III - Preencher'!J550</f>
        <v>185.09119999999999</v>
      </c>
      <c r="J541" s="14">
        <f>'[1]TCE - ANEXO III - Preencher'!K550</f>
        <v>0</v>
      </c>
      <c r="K541" s="15">
        <f>'[1]TCE - ANEXO III - Preencher'!L550</f>
        <v>124.593152562</v>
      </c>
      <c r="L541" s="15">
        <f>'[1]TCE - ANEXO III - Preencher'!M550</f>
        <v>29.39</v>
      </c>
      <c r="M541" s="15">
        <f t="shared" si="49"/>
        <v>95.203152562</v>
      </c>
      <c r="N541" s="15">
        <f>'[1]TCE - ANEXO III - Preencher'!O550</f>
        <v>1.82</v>
      </c>
      <c r="O541" s="15">
        <f>'[1]TCE - ANEXO III - Preencher'!P550</f>
        <v>0</v>
      </c>
      <c r="P541" s="16">
        <f t="shared" si="50"/>
        <v>1.82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282.11435256199997</v>
      </c>
    </row>
    <row r="542" spans="1:28" x14ac:dyDescent="0.2">
      <c r="A542" s="8">
        <f>IFERROR(VLOOKUP(B542,'[1]DADOS (OCULTAR)'!$Q$3:$S$135,3,0),"")</f>
        <v>10583920000800</v>
      </c>
      <c r="B542" s="9" t="str">
        <f>'[1]TCE - ANEXO III - Preencher'!C551</f>
        <v>HOSPITAL MESTRE VITALINO</v>
      </c>
      <c r="C542" s="10"/>
      <c r="D542" s="11" t="str">
        <f>'[1]TCE - ANEXO III - Preencher'!E551</f>
        <v>EDILEIDE MARIA DOS SANTOS GUEDES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223505</v>
      </c>
      <c r="G542" s="13">
        <f>IF('[1]TCE - ANEXO III - Preencher'!H551="","",'[1]TCE - ANEXO III - Preencher'!H551)</f>
        <v>45200</v>
      </c>
      <c r="H542" s="14">
        <f>'[1]TCE - ANEXO III - Preencher'!I551</f>
        <v>0</v>
      </c>
      <c r="I542" s="14">
        <f>'[1]TCE - ANEXO III - Preencher'!J551</f>
        <v>308.37200000000001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1.35</v>
      </c>
      <c r="O542" s="15">
        <f>'[1]TCE - ANEXO III - Preencher'!P551</f>
        <v>0</v>
      </c>
      <c r="P542" s="16">
        <f t="shared" si="50"/>
        <v>1.35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309.72200000000004</v>
      </c>
    </row>
    <row r="543" spans="1:28" x14ac:dyDescent="0.2">
      <c r="A543" s="8">
        <f>IFERROR(VLOOKUP(B543,'[1]DADOS (OCULTAR)'!$Q$3:$S$135,3,0),"")</f>
        <v>10583920000800</v>
      </c>
      <c r="B543" s="9" t="str">
        <f>'[1]TCE - ANEXO III - Preencher'!C552</f>
        <v>HOSPITAL MESTRE VITALINO</v>
      </c>
      <c r="C543" s="10"/>
      <c r="D543" s="11" t="str">
        <f>'[1]TCE - ANEXO III - Preencher'!E552</f>
        <v>EDILENE ELIAS DA COSTA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322205</v>
      </c>
      <c r="G543" s="13">
        <f>IF('[1]TCE - ANEXO III - Preencher'!H552="","",'[1]TCE - ANEXO III - Preencher'!H552)</f>
        <v>45200</v>
      </c>
      <c r="H543" s="14">
        <f>'[1]TCE - ANEXO III - Preencher'!I552</f>
        <v>0</v>
      </c>
      <c r="I543" s="14">
        <f>'[1]TCE - ANEXO III - Preencher'!J552</f>
        <v>157.4272</v>
      </c>
      <c r="J543" s="14">
        <f>'[1]TCE - ANEXO III - Preencher'!K552</f>
        <v>0</v>
      </c>
      <c r="K543" s="15">
        <f>'[1]TCE - ANEXO III - Preencher'!L552</f>
        <v>124.593152562</v>
      </c>
      <c r="L543" s="15">
        <f>'[1]TCE - ANEXO III - Preencher'!M552</f>
        <v>28.41</v>
      </c>
      <c r="M543" s="15">
        <f t="shared" si="49"/>
        <v>96.183152562000004</v>
      </c>
      <c r="N543" s="15">
        <f>'[1]TCE - ANEXO III - Preencher'!O552</f>
        <v>1.82</v>
      </c>
      <c r="O543" s="15">
        <f>'[1]TCE - ANEXO III - Preencher'!P552</f>
        <v>0</v>
      </c>
      <c r="P543" s="16">
        <f t="shared" si="50"/>
        <v>1.82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77.55</v>
      </c>
      <c r="U543" s="15">
        <f>'[1]TCE - ANEXO III - Preencher'!V552</f>
        <v>0</v>
      </c>
      <c r="V543" s="16">
        <f t="shared" si="52"/>
        <v>77.55</v>
      </c>
      <c r="W543" s="17" t="str">
        <f>IF('[1]TCE - ANEXO III - Preencher'!X552="","",'[1]TCE - ANEXO III - Preencher'!X552)</f>
        <v>AUX. CRECHE I</v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332.98035256200001</v>
      </c>
    </row>
    <row r="544" spans="1:28" x14ac:dyDescent="0.2">
      <c r="A544" s="8">
        <f>IFERROR(VLOOKUP(B544,'[1]DADOS (OCULTAR)'!$Q$3:$S$135,3,0),"")</f>
        <v>10583920000800</v>
      </c>
      <c r="B544" s="9" t="str">
        <f>'[1]TCE - ANEXO III - Preencher'!C553</f>
        <v>HOSPITAL MESTRE VITALINO</v>
      </c>
      <c r="C544" s="10"/>
      <c r="D544" s="11" t="str">
        <f>'[1]TCE - ANEXO III - Preencher'!E553</f>
        <v>EDILENE FATIMA DA CONCEICAO OLIVEIRA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322205</v>
      </c>
      <c r="G544" s="13">
        <f>IF('[1]TCE - ANEXO III - Preencher'!H553="","",'[1]TCE - ANEXO III - Preencher'!H553)</f>
        <v>45200</v>
      </c>
      <c r="H544" s="14">
        <f>'[1]TCE - ANEXO III - Preencher'!I553</f>
        <v>0</v>
      </c>
      <c r="I544" s="14">
        <f>'[1]TCE - ANEXO III - Preencher'!J553</f>
        <v>156.04400000000001</v>
      </c>
      <c r="J544" s="14">
        <f>'[1]TCE - ANEXO III - Preencher'!K553</f>
        <v>0</v>
      </c>
      <c r="K544" s="15">
        <f>'[1]TCE - ANEXO III - Preencher'!L553</f>
        <v>124.593152562</v>
      </c>
      <c r="L544" s="15">
        <f>'[1]TCE - ANEXO III - Preencher'!M553</f>
        <v>29.39</v>
      </c>
      <c r="M544" s="15">
        <f t="shared" si="49"/>
        <v>95.203152562</v>
      </c>
      <c r="N544" s="15">
        <f>'[1]TCE - ANEXO III - Preencher'!O553</f>
        <v>1.82</v>
      </c>
      <c r="O544" s="15">
        <f>'[1]TCE - ANEXO III - Preencher'!P553</f>
        <v>0</v>
      </c>
      <c r="P544" s="16">
        <f t="shared" si="50"/>
        <v>1.82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77.55</v>
      </c>
      <c r="U544" s="15">
        <f>'[1]TCE - ANEXO III - Preencher'!V553</f>
        <v>0</v>
      </c>
      <c r="V544" s="16">
        <f t="shared" si="52"/>
        <v>77.55</v>
      </c>
      <c r="W544" s="17" t="str">
        <f>IF('[1]TCE - ANEXO III - Preencher'!X553="","",'[1]TCE - ANEXO III - Preencher'!X553)</f>
        <v>AUX. CRECHE I</v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330.617152562</v>
      </c>
    </row>
    <row r="545" spans="1:28" x14ac:dyDescent="0.2">
      <c r="A545" s="8">
        <f>IFERROR(VLOOKUP(B545,'[1]DADOS (OCULTAR)'!$Q$3:$S$135,3,0),"")</f>
        <v>10583920000800</v>
      </c>
      <c r="B545" s="9" t="str">
        <f>'[1]TCE - ANEXO III - Preencher'!C554</f>
        <v>HOSPITAL MESTRE VITALINO</v>
      </c>
      <c r="C545" s="10"/>
      <c r="D545" s="11" t="str">
        <f>'[1]TCE - ANEXO III - Preencher'!E554</f>
        <v>EDILMA DA SILVA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322205</v>
      </c>
      <c r="G545" s="13">
        <f>IF('[1]TCE - ANEXO III - Preencher'!H554="","",'[1]TCE - ANEXO III - Preencher'!H554)</f>
        <v>45200</v>
      </c>
      <c r="H545" s="14">
        <f>'[1]TCE - ANEXO III - Preencher'!I554</f>
        <v>0</v>
      </c>
      <c r="I545" s="14">
        <f>'[1]TCE - ANEXO III - Preencher'!J554</f>
        <v>152.37520000000001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1.82</v>
      </c>
      <c r="O545" s="15">
        <f>'[1]TCE - ANEXO III - Preencher'!P554</f>
        <v>0</v>
      </c>
      <c r="P545" s="16">
        <f t="shared" si="50"/>
        <v>1.82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154.1952</v>
      </c>
    </row>
    <row r="546" spans="1:28" x14ac:dyDescent="0.2">
      <c r="A546" s="8">
        <f>IFERROR(VLOOKUP(B546,'[1]DADOS (OCULTAR)'!$Q$3:$S$135,3,0),"")</f>
        <v>10583920000800</v>
      </c>
      <c r="B546" s="9" t="str">
        <f>'[1]TCE - ANEXO III - Preencher'!C555</f>
        <v>HOSPITAL MESTRE VITALINO</v>
      </c>
      <c r="C546" s="10"/>
      <c r="D546" s="11" t="str">
        <f>'[1]TCE - ANEXO III - Preencher'!E555</f>
        <v>EDILMA MATIAS DOS SANTOS</v>
      </c>
      <c r="E546" s="9" t="str">
        <f>IF('[1]TCE - ANEXO III - Preencher'!F555="4 - Assistência Odontológica","2 - Outros Profissionais da Saúde",'[1]TCE - ANEXO III - Preencher'!F555)</f>
        <v>3 - Administrativo</v>
      </c>
      <c r="F546" s="12" t="str">
        <f>'[1]TCE - ANEXO III - Preencher'!G555</f>
        <v>514320</v>
      </c>
      <c r="G546" s="13">
        <f>IF('[1]TCE - ANEXO III - Preencher'!H555="","",'[1]TCE - ANEXO III - Preencher'!H555)</f>
        <v>45200</v>
      </c>
      <c r="H546" s="14">
        <f>'[1]TCE - ANEXO III - Preencher'!I555</f>
        <v>0</v>
      </c>
      <c r="I546" s="14">
        <f>'[1]TCE - ANEXO III - Preencher'!J555</f>
        <v>170.64320000000001</v>
      </c>
      <c r="J546" s="14">
        <f>'[1]TCE - ANEXO III - Preencher'!K555</f>
        <v>0</v>
      </c>
      <c r="K546" s="15">
        <f>'[1]TCE - ANEXO III - Preencher'!L555</f>
        <v>124.593152562</v>
      </c>
      <c r="L546" s="15">
        <f>'[1]TCE - ANEXO III - Preencher'!M555</f>
        <v>24.64</v>
      </c>
      <c r="M546" s="15">
        <f t="shared" si="49"/>
        <v>99.953152562</v>
      </c>
      <c r="N546" s="15">
        <f>'[1]TCE - ANEXO III - Preencher'!O555</f>
        <v>1.82</v>
      </c>
      <c r="O546" s="15">
        <f>'[1]TCE - ANEXO III - Preencher'!P555</f>
        <v>0</v>
      </c>
      <c r="P546" s="16">
        <f t="shared" si="50"/>
        <v>1.82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272.41635256199999</v>
      </c>
    </row>
    <row r="547" spans="1:28" x14ac:dyDescent="0.2">
      <c r="A547" s="8">
        <f>IFERROR(VLOOKUP(B547,'[1]DADOS (OCULTAR)'!$Q$3:$S$135,3,0),"")</f>
        <v>10583920000800</v>
      </c>
      <c r="B547" s="9" t="str">
        <f>'[1]TCE - ANEXO III - Preencher'!C556</f>
        <v>HOSPITAL MESTRE VITALINO</v>
      </c>
      <c r="C547" s="10"/>
      <c r="D547" s="11" t="str">
        <f>'[1]TCE - ANEXO III - Preencher'!E556</f>
        <v>EDILSON DO NASCIMENTO ALVES</v>
      </c>
      <c r="E547" s="9" t="str">
        <f>IF('[1]TCE - ANEXO III - Preencher'!F556="4 - Assistência Odontológica","2 - Outros Profissionais da Saúde",'[1]TCE - ANEXO III - Preencher'!F556)</f>
        <v>3 - Administrativo</v>
      </c>
      <c r="F547" s="12" t="str">
        <f>'[1]TCE - ANEXO III - Preencher'!G556</f>
        <v>521130</v>
      </c>
      <c r="G547" s="13">
        <f>IF('[1]TCE - ANEXO III - Preencher'!H556="","",'[1]TCE - ANEXO III - Preencher'!H556)</f>
        <v>45200</v>
      </c>
      <c r="H547" s="14">
        <f>'[1]TCE - ANEXO III - Preencher'!I556</f>
        <v>0</v>
      </c>
      <c r="I547" s="14">
        <f>'[1]TCE - ANEXO III - Preencher'!J556</f>
        <v>140.596</v>
      </c>
      <c r="J547" s="14">
        <f>'[1]TCE - ANEXO III - Preencher'!K556</f>
        <v>0</v>
      </c>
      <c r="K547" s="15">
        <f>'[1]TCE - ANEXO III - Preencher'!L556</f>
        <v>124.593152562</v>
      </c>
      <c r="L547" s="15">
        <f>'[1]TCE - ANEXO III - Preencher'!M556</f>
        <v>26.4</v>
      </c>
      <c r="M547" s="15">
        <f t="shared" si="49"/>
        <v>98.193152561999995</v>
      </c>
      <c r="N547" s="15">
        <f>'[1]TCE - ANEXO III - Preencher'!O556</f>
        <v>1.82</v>
      </c>
      <c r="O547" s="15">
        <f>'[1]TCE - ANEXO III - Preencher'!P556</f>
        <v>0</v>
      </c>
      <c r="P547" s="16">
        <f t="shared" si="50"/>
        <v>1.82</v>
      </c>
      <c r="Q547" s="15">
        <f>'[1]TCE - ANEXO III - Preencher'!R556</f>
        <v>307.2</v>
      </c>
      <c r="R547" s="15">
        <f>'[1]TCE - ANEXO III - Preencher'!S556</f>
        <v>79.2</v>
      </c>
      <c r="S547" s="16">
        <f t="shared" si="51"/>
        <v>228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468.60915256199996</v>
      </c>
    </row>
    <row r="548" spans="1:28" x14ac:dyDescent="0.2">
      <c r="A548" s="8">
        <f>IFERROR(VLOOKUP(B548,'[1]DADOS (OCULTAR)'!$Q$3:$S$135,3,0),"")</f>
        <v>10583920000800</v>
      </c>
      <c r="B548" s="9" t="str">
        <f>'[1]TCE - ANEXO III - Preencher'!C557</f>
        <v>HOSPITAL MESTRE VITALINO</v>
      </c>
      <c r="C548" s="10"/>
      <c r="D548" s="11" t="str">
        <f>'[1]TCE - ANEXO III - Preencher'!E557</f>
        <v>EDINALDO GALDINO DA SILVA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322205</v>
      </c>
      <c r="G548" s="13">
        <f>IF('[1]TCE - ANEXO III - Preencher'!H557="","",'[1]TCE - ANEXO III - Preencher'!H557)</f>
        <v>45200</v>
      </c>
      <c r="H548" s="14">
        <f>'[1]TCE - ANEXO III - Preencher'!I557</f>
        <v>0</v>
      </c>
      <c r="I548" s="14">
        <f>'[1]TCE - ANEXO III - Preencher'!J557</f>
        <v>186.71600000000001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1.82</v>
      </c>
      <c r="O548" s="15">
        <f>'[1]TCE - ANEXO III - Preencher'!P557</f>
        <v>0</v>
      </c>
      <c r="P548" s="16">
        <f t="shared" si="50"/>
        <v>1.82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188.536</v>
      </c>
    </row>
    <row r="549" spans="1:28" x14ac:dyDescent="0.2">
      <c r="A549" s="8">
        <f>IFERROR(VLOOKUP(B549,'[1]DADOS (OCULTAR)'!$Q$3:$S$135,3,0),"")</f>
        <v>10583920000800</v>
      </c>
      <c r="B549" s="9" t="str">
        <f>'[1]TCE - ANEXO III - Preencher'!C558</f>
        <v>HOSPITAL MESTRE VITALINO</v>
      </c>
      <c r="C549" s="10"/>
      <c r="D549" s="11" t="str">
        <f>'[1]TCE - ANEXO III - Preencher'!E558</f>
        <v>EDINILDA MARIA DA SILVA</v>
      </c>
      <c r="E549" s="9" t="str">
        <f>IF('[1]TCE - ANEXO III - Preencher'!F558="4 - Assistência Odontológica","2 - Outros Profissionais da Saúde",'[1]TCE - ANEXO III - Preencher'!F558)</f>
        <v>3 - Administrativo</v>
      </c>
      <c r="F549" s="12" t="str">
        <f>'[1]TCE - ANEXO III - Preencher'!G558</f>
        <v>513430</v>
      </c>
      <c r="G549" s="13">
        <f>IF('[1]TCE - ANEXO III - Preencher'!H558="","",'[1]TCE - ANEXO III - Preencher'!H558)</f>
        <v>45200</v>
      </c>
      <c r="H549" s="14">
        <f>'[1]TCE - ANEXO III - Preencher'!I558</f>
        <v>0</v>
      </c>
      <c r="I549" s="14">
        <f>'[1]TCE - ANEXO III - Preencher'!J558</f>
        <v>26.463999999999999</v>
      </c>
      <c r="J549" s="14">
        <f>'[1]TCE - ANEXO III - Preencher'!K558</f>
        <v>0</v>
      </c>
      <c r="K549" s="15">
        <f>'[1]TCE - ANEXO III - Preencher'!L558</f>
        <v>124.593152562</v>
      </c>
      <c r="L549" s="15">
        <f>'[1]TCE - ANEXO III - Preencher'!M558</f>
        <v>4.4000000000000004</v>
      </c>
      <c r="M549" s="15">
        <f t="shared" si="49"/>
        <v>120.19315256199999</v>
      </c>
      <c r="N549" s="15">
        <f>'[1]TCE - ANEXO III - Preencher'!O558</f>
        <v>1.82</v>
      </c>
      <c r="O549" s="15">
        <f>'[1]TCE - ANEXO III - Preencher'!P558</f>
        <v>0</v>
      </c>
      <c r="P549" s="16">
        <f t="shared" si="50"/>
        <v>1.82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148.47715256199999</v>
      </c>
    </row>
    <row r="550" spans="1:28" x14ac:dyDescent="0.2">
      <c r="A550" s="8">
        <f>IFERROR(VLOOKUP(B550,'[1]DADOS (OCULTAR)'!$Q$3:$S$135,3,0),"")</f>
        <v>10583920000800</v>
      </c>
      <c r="B550" s="9" t="str">
        <f>'[1]TCE - ANEXO III - Preencher'!C559</f>
        <v>HOSPITAL MESTRE VITALINO</v>
      </c>
      <c r="C550" s="10"/>
      <c r="D550" s="11" t="str">
        <f>'[1]TCE - ANEXO III - Preencher'!E559</f>
        <v>EDIVANIA VIEIRA DO NASCIMENTO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322205</v>
      </c>
      <c r="G550" s="13">
        <f>IF('[1]TCE - ANEXO III - Preencher'!H559="","",'[1]TCE - ANEXO III - Preencher'!H559)</f>
        <v>45200</v>
      </c>
      <c r="H550" s="14">
        <f>'[1]TCE - ANEXO III - Preencher'!I559</f>
        <v>0</v>
      </c>
      <c r="I550" s="14">
        <f>'[1]TCE - ANEXO III - Preencher'!J559</f>
        <v>154.0984</v>
      </c>
      <c r="J550" s="14">
        <f>'[1]TCE - ANEXO III - Preencher'!K559</f>
        <v>0</v>
      </c>
      <c r="K550" s="15">
        <f>'[1]TCE - ANEXO III - Preencher'!L559</f>
        <v>124.593152562</v>
      </c>
      <c r="L550" s="15">
        <f>'[1]TCE - ANEXO III - Preencher'!M559</f>
        <v>29.39</v>
      </c>
      <c r="M550" s="15">
        <f t="shared" si="49"/>
        <v>95.203152562</v>
      </c>
      <c r="N550" s="15">
        <f>'[1]TCE - ANEXO III - Preencher'!O559</f>
        <v>1.82</v>
      </c>
      <c r="O550" s="15">
        <f>'[1]TCE - ANEXO III - Preencher'!P559</f>
        <v>0</v>
      </c>
      <c r="P550" s="16">
        <f t="shared" si="50"/>
        <v>1.82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251.12155256199998</v>
      </c>
    </row>
    <row r="551" spans="1:28" x14ac:dyDescent="0.2">
      <c r="A551" s="8">
        <f>IFERROR(VLOOKUP(B551,'[1]DADOS (OCULTAR)'!$Q$3:$S$135,3,0),"")</f>
        <v>10583920000800</v>
      </c>
      <c r="B551" s="9" t="str">
        <f>'[1]TCE - ANEXO III - Preencher'!C560</f>
        <v>HOSPITAL MESTRE VITALINO</v>
      </c>
      <c r="C551" s="10"/>
      <c r="D551" s="11" t="str">
        <f>'[1]TCE - ANEXO III - Preencher'!E560</f>
        <v>EDJA KATTYANE DA SILVA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223605</v>
      </c>
      <c r="G551" s="13">
        <f>IF('[1]TCE - ANEXO III - Preencher'!H560="","",'[1]TCE - ANEXO III - Preencher'!H560)</f>
        <v>45200</v>
      </c>
      <c r="H551" s="14">
        <f>'[1]TCE - ANEXO III - Preencher'!I560</f>
        <v>0</v>
      </c>
      <c r="I551" s="14">
        <f>'[1]TCE - ANEXO III - Preencher'!J560</f>
        <v>308.47919999999999</v>
      </c>
      <c r="J551" s="14">
        <f>'[1]TCE - ANEXO III - Preencher'!K560</f>
        <v>0</v>
      </c>
      <c r="K551" s="15">
        <f>'[1]TCE - ANEXO III - Preencher'!L560</f>
        <v>124.593152562</v>
      </c>
      <c r="L551" s="15">
        <f>'[1]TCE - ANEXO III - Preencher'!M560</f>
        <v>3.54</v>
      </c>
      <c r="M551" s="15">
        <f t="shared" si="49"/>
        <v>121.05315256199999</v>
      </c>
      <c r="N551" s="15">
        <f>'[1]TCE - ANEXO III - Preencher'!O560</f>
        <v>1.35</v>
      </c>
      <c r="O551" s="15">
        <f>'[1]TCE - ANEXO III - Preencher'!P560</f>
        <v>0</v>
      </c>
      <c r="P551" s="16">
        <f t="shared" si="50"/>
        <v>1.35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430.88235256199999</v>
      </c>
    </row>
    <row r="552" spans="1:28" x14ac:dyDescent="0.2">
      <c r="A552" s="8">
        <f>IFERROR(VLOOKUP(B552,'[1]DADOS (OCULTAR)'!$Q$3:$S$135,3,0),"")</f>
        <v>10583920000800</v>
      </c>
      <c r="B552" s="9" t="str">
        <f>'[1]TCE - ANEXO III - Preencher'!C561</f>
        <v>HOSPITAL MESTRE VITALINO</v>
      </c>
      <c r="C552" s="10"/>
      <c r="D552" s="11" t="str">
        <f>'[1]TCE - ANEXO III - Preencher'!E561</f>
        <v>EDJAILSON AMARO DA SILVA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322205</v>
      </c>
      <c r="G552" s="13">
        <f>IF('[1]TCE - ANEXO III - Preencher'!H561="","",'[1]TCE - ANEXO III - Preencher'!H561)</f>
        <v>45200</v>
      </c>
      <c r="H552" s="14">
        <f>'[1]TCE - ANEXO III - Preencher'!I561</f>
        <v>0</v>
      </c>
      <c r="I552" s="14">
        <f>'[1]TCE - ANEXO III - Preencher'!J561</f>
        <v>68.618399999999994</v>
      </c>
      <c r="J552" s="14">
        <f>'[1]TCE - ANEXO III - Preencher'!K561</f>
        <v>0</v>
      </c>
      <c r="K552" s="15">
        <f>'[1]TCE - ANEXO III - Preencher'!L561</f>
        <v>124.593152562</v>
      </c>
      <c r="L552" s="15">
        <f>'[1]TCE - ANEXO III - Preencher'!M561</f>
        <v>12.74</v>
      </c>
      <c r="M552" s="15">
        <f t="shared" si="49"/>
        <v>111.85315256200001</v>
      </c>
      <c r="N552" s="15">
        <f>'[1]TCE - ANEXO III - Preencher'!O561</f>
        <v>1.82</v>
      </c>
      <c r="O552" s="15">
        <f>'[1]TCE - ANEXO III - Preencher'!P561</f>
        <v>0</v>
      </c>
      <c r="P552" s="16">
        <f t="shared" si="50"/>
        <v>1.82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182.29155256199999</v>
      </c>
    </row>
    <row r="553" spans="1:28" x14ac:dyDescent="0.2">
      <c r="A553" s="8">
        <f>IFERROR(VLOOKUP(B553,'[1]DADOS (OCULTAR)'!$Q$3:$S$135,3,0),"")</f>
        <v>10583920000800</v>
      </c>
      <c r="B553" s="9" t="str">
        <f>'[1]TCE - ANEXO III - Preencher'!C562</f>
        <v>HOSPITAL MESTRE VITALINO</v>
      </c>
      <c r="C553" s="10"/>
      <c r="D553" s="11" t="str">
        <f>'[1]TCE - ANEXO III - Preencher'!E562</f>
        <v>EDJANE ALBERTINA FLORENCIO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322205</v>
      </c>
      <c r="G553" s="13">
        <f>IF('[1]TCE - ANEXO III - Preencher'!H562="","",'[1]TCE - ANEXO III - Preencher'!H562)</f>
        <v>45200</v>
      </c>
      <c r="H553" s="14">
        <f>'[1]TCE - ANEXO III - Preencher'!I562</f>
        <v>0</v>
      </c>
      <c r="I553" s="14">
        <f>'[1]TCE - ANEXO III - Preencher'!J562</f>
        <v>176.41919999999999</v>
      </c>
      <c r="J553" s="14">
        <f>'[1]TCE - ANEXO III - Preencher'!K562</f>
        <v>0</v>
      </c>
      <c r="K553" s="15">
        <f>'[1]TCE - ANEXO III - Preencher'!L562</f>
        <v>124.593152562</v>
      </c>
      <c r="L553" s="15">
        <f>'[1]TCE - ANEXO III - Preencher'!M562</f>
        <v>29.39</v>
      </c>
      <c r="M553" s="15">
        <f t="shared" si="49"/>
        <v>95.203152562</v>
      </c>
      <c r="N553" s="15">
        <f>'[1]TCE - ANEXO III - Preencher'!O562</f>
        <v>1.82</v>
      </c>
      <c r="O553" s="15">
        <f>'[1]TCE - ANEXO III - Preencher'!P562</f>
        <v>0</v>
      </c>
      <c r="P553" s="16">
        <f t="shared" si="50"/>
        <v>1.82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273.442352562</v>
      </c>
    </row>
    <row r="554" spans="1:28" x14ac:dyDescent="0.2">
      <c r="A554" s="8">
        <f>IFERROR(VLOOKUP(B554,'[1]DADOS (OCULTAR)'!$Q$3:$S$135,3,0),"")</f>
        <v>10583920000800</v>
      </c>
      <c r="B554" s="9" t="str">
        <f>'[1]TCE - ANEXO III - Preencher'!C563</f>
        <v>HOSPITAL MESTRE VITALINO</v>
      </c>
      <c r="C554" s="10"/>
      <c r="D554" s="11" t="str">
        <f>'[1]TCE - ANEXO III - Preencher'!E563</f>
        <v>EDJANE DA SILVA SANTOS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251605</v>
      </c>
      <c r="G554" s="13">
        <f>IF('[1]TCE - ANEXO III - Preencher'!H563="","",'[1]TCE - ANEXO III - Preencher'!H563)</f>
        <v>45200</v>
      </c>
      <c r="H554" s="14">
        <f>'[1]TCE - ANEXO III - Preencher'!I563</f>
        <v>0</v>
      </c>
      <c r="I554" s="14">
        <f>'[1]TCE - ANEXO III - Preencher'!J563</f>
        <v>204.49199999999999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1.82</v>
      </c>
      <c r="O554" s="15">
        <f>'[1]TCE - ANEXO III - Preencher'!P563</f>
        <v>0</v>
      </c>
      <c r="P554" s="16">
        <f t="shared" si="50"/>
        <v>1.82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206.31199999999998</v>
      </c>
    </row>
    <row r="555" spans="1:28" x14ac:dyDescent="0.2">
      <c r="A555" s="8">
        <f>IFERROR(VLOOKUP(B555,'[1]DADOS (OCULTAR)'!$Q$3:$S$135,3,0),"")</f>
        <v>10583920000800</v>
      </c>
      <c r="B555" s="9" t="str">
        <f>'[1]TCE - ANEXO III - Preencher'!C564</f>
        <v>HOSPITAL MESTRE VITALINO</v>
      </c>
      <c r="C555" s="10"/>
      <c r="D555" s="11" t="str">
        <f>'[1]TCE - ANEXO III - Preencher'!E564</f>
        <v>EDJANE MARCOLINA DE OLIVEIRA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322205</v>
      </c>
      <c r="G555" s="13">
        <f>IF('[1]TCE - ANEXO III - Preencher'!H564="","",'[1]TCE - ANEXO III - Preencher'!H564)</f>
        <v>45200</v>
      </c>
      <c r="H555" s="14">
        <f>'[1]TCE - ANEXO III - Preencher'!I564</f>
        <v>0</v>
      </c>
      <c r="I555" s="14">
        <f>'[1]TCE - ANEXO III - Preencher'!J564</f>
        <v>149.87440000000001</v>
      </c>
      <c r="J555" s="14">
        <f>'[1]TCE - ANEXO III - Preencher'!K564</f>
        <v>0</v>
      </c>
      <c r="K555" s="15">
        <f>'[1]TCE - ANEXO III - Preencher'!L564</f>
        <v>124.593152562</v>
      </c>
      <c r="L555" s="15">
        <f>'[1]TCE - ANEXO III - Preencher'!M564</f>
        <v>29.39</v>
      </c>
      <c r="M555" s="15">
        <f t="shared" si="49"/>
        <v>95.203152562</v>
      </c>
      <c r="N555" s="15">
        <f>'[1]TCE - ANEXO III - Preencher'!O564</f>
        <v>1.82</v>
      </c>
      <c r="O555" s="15">
        <f>'[1]TCE - ANEXO III - Preencher'!P564</f>
        <v>0</v>
      </c>
      <c r="P555" s="16">
        <f t="shared" si="50"/>
        <v>1.82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246.89755256199999</v>
      </c>
    </row>
    <row r="556" spans="1:28" x14ac:dyDescent="0.2">
      <c r="A556" s="8">
        <f>IFERROR(VLOOKUP(B556,'[1]DADOS (OCULTAR)'!$Q$3:$S$135,3,0),"")</f>
        <v>10583920000800</v>
      </c>
      <c r="B556" s="9" t="str">
        <f>'[1]TCE - ANEXO III - Preencher'!C565</f>
        <v>HOSPITAL MESTRE VITALINO</v>
      </c>
      <c r="C556" s="10"/>
      <c r="D556" s="11" t="str">
        <f>'[1]TCE - ANEXO III - Preencher'!E565</f>
        <v>EDJANEIDE ALVES DA SILVA</v>
      </c>
      <c r="E556" s="9" t="str">
        <f>IF('[1]TCE - ANEXO III - Preencher'!F565="4 - Assistência Odontológica","2 - Outros Profissionais da Saúde",'[1]TCE - ANEXO III - Preencher'!F565)</f>
        <v>3 - Administrativo</v>
      </c>
      <c r="F556" s="12" t="str">
        <f>'[1]TCE - ANEXO III - Preencher'!G565</f>
        <v>513430</v>
      </c>
      <c r="G556" s="13">
        <f>IF('[1]TCE - ANEXO III - Preencher'!H565="","",'[1]TCE - ANEXO III - Preencher'!H565)</f>
        <v>45200</v>
      </c>
      <c r="H556" s="14">
        <f>'[1]TCE - ANEXO III - Preencher'!I565</f>
        <v>0</v>
      </c>
      <c r="I556" s="14">
        <f>'[1]TCE - ANEXO III - Preencher'!J565</f>
        <v>144.30080000000001</v>
      </c>
      <c r="J556" s="14">
        <f>'[1]TCE - ANEXO III - Preencher'!K565</f>
        <v>0</v>
      </c>
      <c r="K556" s="15">
        <f>'[1]TCE - ANEXO III - Preencher'!L565</f>
        <v>124.593152562</v>
      </c>
      <c r="L556" s="15">
        <f>'[1]TCE - ANEXO III - Preencher'!M565</f>
        <v>26.4</v>
      </c>
      <c r="M556" s="15">
        <f t="shared" si="49"/>
        <v>98.193152561999995</v>
      </c>
      <c r="N556" s="15">
        <f>'[1]TCE - ANEXO III - Preencher'!O565</f>
        <v>1.82</v>
      </c>
      <c r="O556" s="15">
        <f>'[1]TCE - ANEXO III - Preencher'!P565</f>
        <v>0</v>
      </c>
      <c r="P556" s="16">
        <f t="shared" si="50"/>
        <v>1.82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244.313952562</v>
      </c>
    </row>
    <row r="557" spans="1:28" x14ac:dyDescent="0.2">
      <c r="A557" s="8">
        <f>IFERROR(VLOOKUP(B557,'[1]DADOS (OCULTAR)'!$Q$3:$S$135,3,0),"")</f>
        <v>10583920000800</v>
      </c>
      <c r="B557" s="9" t="str">
        <f>'[1]TCE - ANEXO III - Preencher'!C566</f>
        <v>HOSPITAL MESTRE VITALINO</v>
      </c>
      <c r="C557" s="10"/>
      <c r="D557" s="11" t="str">
        <f>'[1]TCE - ANEXO III - Preencher'!E566</f>
        <v>EDJANETE CORDEIRO FLORENCIO</v>
      </c>
      <c r="E557" s="9" t="str">
        <f>IF('[1]TCE - ANEXO III - Preencher'!F566="4 - Assistência Odontológica","2 - Outros Profissionais da Saúde",'[1]TCE - ANEXO III - Preencher'!F566)</f>
        <v>3 - Administrativo</v>
      </c>
      <c r="F557" s="12" t="str">
        <f>'[1]TCE - ANEXO III - Preencher'!G566</f>
        <v>513430</v>
      </c>
      <c r="G557" s="13">
        <f>IF('[1]TCE - ANEXO III - Preencher'!H566="","",'[1]TCE - ANEXO III - Preencher'!H566)</f>
        <v>45200</v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1.82</v>
      </c>
      <c r="O557" s="15">
        <f>'[1]TCE - ANEXO III - Preencher'!P566</f>
        <v>0</v>
      </c>
      <c r="P557" s="16">
        <f t="shared" si="50"/>
        <v>1.82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1.82</v>
      </c>
    </row>
    <row r="558" spans="1:28" x14ac:dyDescent="0.2">
      <c r="A558" s="8">
        <f>IFERROR(VLOOKUP(B558,'[1]DADOS (OCULTAR)'!$Q$3:$S$135,3,0),"")</f>
        <v>10583920000800</v>
      </c>
      <c r="B558" s="9" t="str">
        <f>'[1]TCE - ANEXO III - Preencher'!C567</f>
        <v>HOSPITAL MESTRE VITALINO</v>
      </c>
      <c r="C558" s="10"/>
      <c r="D558" s="11" t="str">
        <f>'[1]TCE - ANEXO III - Preencher'!E567</f>
        <v>EDLA VANESSA TORRES PENEDO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223505</v>
      </c>
      <c r="G558" s="13">
        <f>IF('[1]TCE - ANEXO III - Preencher'!H567="","",'[1]TCE - ANEXO III - Preencher'!H567)</f>
        <v>45200</v>
      </c>
      <c r="H558" s="14">
        <f>'[1]TCE - ANEXO III - Preencher'!I567</f>
        <v>0</v>
      </c>
      <c r="I558" s="14">
        <f>'[1]TCE - ANEXO III - Preencher'!J567</f>
        <v>471.53199999999998</v>
      </c>
      <c r="J558" s="14">
        <f>'[1]TCE - ANEXO III - Preencher'!K567</f>
        <v>0</v>
      </c>
      <c r="K558" s="15">
        <f>'[1]TCE - ANEXO III - Preencher'!L567</f>
        <v>124.593152562</v>
      </c>
      <c r="L558" s="15">
        <f>'[1]TCE - ANEXO III - Preencher'!M567</f>
        <v>0.14000000000000001</v>
      </c>
      <c r="M558" s="15">
        <f t="shared" si="49"/>
        <v>124.453152562</v>
      </c>
      <c r="N558" s="15">
        <f>'[1]TCE - ANEXO III - Preencher'!O567</f>
        <v>1.35</v>
      </c>
      <c r="O558" s="15">
        <f>'[1]TCE - ANEXO III - Preencher'!P567</f>
        <v>0</v>
      </c>
      <c r="P558" s="16">
        <f t="shared" si="50"/>
        <v>1.35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597.33515256199996</v>
      </c>
    </row>
    <row r="559" spans="1:28" x14ac:dyDescent="0.2">
      <c r="A559" s="8">
        <f>IFERROR(VLOOKUP(B559,'[1]DADOS (OCULTAR)'!$Q$3:$S$135,3,0),"")</f>
        <v>10583920000800</v>
      </c>
      <c r="B559" s="9" t="str">
        <f>'[1]TCE - ANEXO III - Preencher'!C568</f>
        <v>HOSPITAL MESTRE VITALINO</v>
      </c>
      <c r="C559" s="10"/>
      <c r="D559" s="11" t="str">
        <f>'[1]TCE - ANEXO III - Preencher'!E568</f>
        <v>EDLAINY ANDRADE GOMES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223505</v>
      </c>
      <c r="G559" s="13">
        <f>IF('[1]TCE - ANEXO III - Preencher'!H568="","",'[1]TCE - ANEXO III - Preencher'!H568)</f>
        <v>45200</v>
      </c>
      <c r="H559" s="14">
        <f>'[1]TCE - ANEXO III - Preencher'!I568</f>
        <v>0</v>
      </c>
      <c r="I559" s="14">
        <f>'[1]TCE - ANEXO III - Preencher'!J568</f>
        <v>419.7824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1.35</v>
      </c>
      <c r="O559" s="15">
        <f>'[1]TCE - ANEXO III - Preencher'!P568</f>
        <v>0</v>
      </c>
      <c r="P559" s="16">
        <f t="shared" si="50"/>
        <v>1.35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421.13240000000002</v>
      </c>
    </row>
    <row r="560" spans="1:28" x14ac:dyDescent="0.2">
      <c r="A560" s="8">
        <f>IFERROR(VLOOKUP(B560,'[1]DADOS (OCULTAR)'!$Q$3:$S$135,3,0),"")</f>
        <v>10583920000800</v>
      </c>
      <c r="B560" s="9" t="str">
        <f>'[1]TCE - ANEXO III - Preencher'!C569</f>
        <v>HOSPITAL MESTRE VITALINO</v>
      </c>
      <c r="C560" s="10"/>
      <c r="D560" s="11" t="str">
        <f>'[1]TCE - ANEXO III - Preencher'!E569</f>
        <v>EDMILSON HENAUTH</v>
      </c>
      <c r="E560" s="9" t="str">
        <f>IF('[1]TCE - ANEXO III - Preencher'!F569="4 - Assistência Odontológica","2 - Outros Profissionais da Saúde",'[1]TCE - ANEXO III - Preencher'!F569)</f>
        <v>1 - Médico</v>
      </c>
      <c r="F560" s="12" t="str">
        <f>'[1]TCE - ANEXO III - Preencher'!G569</f>
        <v>225120</v>
      </c>
      <c r="G560" s="13">
        <f>IF('[1]TCE - ANEXO III - Preencher'!H569="","",'[1]TCE - ANEXO III - Preencher'!H569)</f>
        <v>45200</v>
      </c>
      <c r="H560" s="14">
        <f>'[1]TCE - ANEXO III - Preencher'!I569</f>
        <v>0</v>
      </c>
      <c r="I560" s="14">
        <f>'[1]TCE - ANEXO III - Preencher'!J569</f>
        <v>1931.1928</v>
      </c>
      <c r="J560" s="14">
        <f>'[1]TCE - ANEXO III - Preencher'!K569</f>
        <v>0</v>
      </c>
      <c r="K560" s="15">
        <f>'[1]TCE - ANEXO III - Preencher'!L569</f>
        <v>124.593152562</v>
      </c>
      <c r="L560" s="15">
        <f>'[1]TCE - ANEXO III - Preencher'!M569</f>
        <v>3.96</v>
      </c>
      <c r="M560" s="15">
        <f t="shared" si="49"/>
        <v>120.63315256200001</v>
      </c>
      <c r="N560" s="15">
        <f>'[1]TCE - ANEXO III - Preencher'!O569</f>
        <v>6.01</v>
      </c>
      <c r="O560" s="15">
        <f>'[1]TCE - ANEXO III - Preencher'!P569</f>
        <v>1.23</v>
      </c>
      <c r="P560" s="16">
        <f t="shared" si="50"/>
        <v>4.7799999999999994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2056.6059525620003</v>
      </c>
    </row>
    <row r="561" spans="1:28" x14ac:dyDescent="0.2">
      <c r="A561" s="8">
        <f>IFERROR(VLOOKUP(B561,'[1]DADOS (OCULTAR)'!$Q$3:$S$135,3,0),"")</f>
        <v>10583920000800</v>
      </c>
      <c r="B561" s="9" t="str">
        <f>'[1]TCE - ANEXO III - Preencher'!C570</f>
        <v>HOSPITAL MESTRE VITALINO</v>
      </c>
      <c r="C561" s="10"/>
      <c r="D561" s="11" t="str">
        <f>'[1]TCE - ANEXO III - Preencher'!E570</f>
        <v>EDNA ANDRADE DOS SANTOS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223505</v>
      </c>
      <c r="G561" s="13">
        <f>IF('[1]TCE - ANEXO III - Preencher'!H570="","",'[1]TCE - ANEXO III - Preencher'!H570)</f>
        <v>45200</v>
      </c>
      <c r="H561" s="14">
        <f>'[1]TCE - ANEXO III - Preencher'!I570</f>
        <v>0</v>
      </c>
      <c r="I561" s="14">
        <f>'[1]TCE - ANEXO III - Preencher'!J570</f>
        <v>224.85040000000001</v>
      </c>
      <c r="J561" s="14">
        <f>'[1]TCE - ANEXO III - Preencher'!K570</f>
        <v>0</v>
      </c>
      <c r="K561" s="15">
        <f>'[1]TCE - ANEXO III - Preencher'!L570</f>
        <v>124.593152562</v>
      </c>
      <c r="L561" s="15">
        <f>'[1]TCE - ANEXO III - Preencher'!M570</f>
        <v>3.09</v>
      </c>
      <c r="M561" s="15">
        <f t="shared" si="49"/>
        <v>121.503152562</v>
      </c>
      <c r="N561" s="15">
        <f>'[1]TCE - ANEXO III - Preencher'!O570</f>
        <v>1.35</v>
      </c>
      <c r="O561" s="15">
        <f>'[1]TCE - ANEXO III - Preencher'!P570</f>
        <v>0</v>
      </c>
      <c r="P561" s="16">
        <f t="shared" si="50"/>
        <v>1.35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347.70355256200003</v>
      </c>
    </row>
    <row r="562" spans="1:28" x14ac:dyDescent="0.2">
      <c r="A562" s="8">
        <f>IFERROR(VLOOKUP(B562,'[1]DADOS (OCULTAR)'!$Q$3:$S$135,3,0),"")</f>
        <v>10583920000800</v>
      </c>
      <c r="B562" s="9" t="str">
        <f>'[1]TCE - ANEXO III - Preencher'!C571</f>
        <v>HOSPITAL MESTRE VITALINO</v>
      </c>
      <c r="C562" s="10"/>
      <c r="D562" s="11" t="str">
        <f>'[1]TCE - ANEXO III - Preencher'!E571</f>
        <v>EDNA BARBOSA DA SILVA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322205</v>
      </c>
      <c r="G562" s="13">
        <f>IF('[1]TCE - ANEXO III - Preencher'!H571="","",'[1]TCE - ANEXO III - Preencher'!H571)</f>
        <v>45200</v>
      </c>
      <c r="H562" s="14">
        <f>'[1]TCE - ANEXO III - Preencher'!I571</f>
        <v>0</v>
      </c>
      <c r="I562" s="14">
        <f>'[1]TCE - ANEXO III - Preencher'!J571</f>
        <v>215.02160000000001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1.82</v>
      </c>
      <c r="O562" s="15">
        <f>'[1]TCE - ANEXO III - Preencher'!P571</f>
        <v>0</v>
      </c>
      <c r="P562" s="16">
        <f t="shared" si="50"/>
        <v>1.82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216.8416</v>
      </c>
    </row>
    <row r="563" spans="1:28" x14ac:dyDescent="0.2">
      <c r="A563" s="8">
        <f>IFERROR(VLOOKUP(B563,'[1]DADOS (OCULTAR)'!$Q$3:$S$135,3,0),"")</f>
        <v>10583920000800</v>
      </c>
      <c r="B563" s="9" t="str">
        <f>'[1]TCE - ANEXO III - Preencher'!C572</f>
        <v>HOSPITAL MESTRE VITALINO</v>
      </c>
      <c r="C563" s="10"/>
      <c r="D563" s="11" t="str">
        <f>'[1]TCE - ANEXO III - Preencher'!E572</f>
        <v>EDNA DOS SANTOS XAVIER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322215</v>
      </c>
      <c r="G563" s="13">
        <f>IF('[1]TCE - ANEXO III - Preencher'!H572="","",'[1]TCE - ANEXO III - Preencher'!H572)</f>
        <v>45200</v>
      </c>
      <c r="H563" s="14">
        <f>'[1]TCE - ANEXO III - Preencher'!I572</f>
        <v>0</v>
      </c>
      <c r="I563" s="14">
        <f>'[1]TCE - ANEXO III - Preencher'!J572</f>
        <v>155.75200000000001</v>
      </c>
      <c r="J563" s="14">
        <f>'[1]TCE - ANEXO III - Preencher'!K572</f>
        <v>0</v>
      </c>
      <c r="K563" s="15">
        <f>'[1]TCE - ANEXO III - Preencher'!L572</f>
        <v>124.593152562</v>
      </c>
      <c r="L563" s="15">
        <f>'[1]TCE - ANEXO III - Preencher'!M572</f>
        <v>29.39</v>
      </c>
      <c r="M563" s="15">
        <f t="shared" si="49"/>
        <v>95.203152562</v>
      </c>
      <c r="N563" s="15">
        <f>'[1]TCE - ANEXO III - Preencher'!O572</f>
        <v>1.82</v>
      </c>
      <c r="O563" s="15">
        <f>'[1]TCE - ANEXO III - Preencher'!P572</f>
        <v>0</v>
      </c>
      <c r="P563" s="16">
        <f t="shared" si="50"/>
        <v>1.82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77.55</v>
      </c>
      <c r="U563" s="15">
        <f>'[1]TCE - ANEXO III - Preencher'!V572</f>
        <v>0</v>
      </c>
      <c r="V563" s="16">
        <f t="shared" si="52"/>
        <v>77.55</v>
      </c>
      <c r="W563" s="17" t="str">
        <f>IF('[1]TCE - ANEXO III - Preencher'!X572="","",'[1]TCE - ANEXO III - Preencher'!X572)</f>
        <v>AUX.CRECHE II</v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330.32515256200003</v>
      </c>
    </row>
    <row r="564" spans="1:28" x14ac:dyDescent="0.2">
      <c r="A564" s="8">
        <f>IFERROR(VLOOKUP(B564,'[1]DADOS (OCULTAR)'!$Q$3:$S$135,3,0),"")</f>
        <v>10583920000800</v>
      </c>
      <c r="B564" s="9" t="str">
        <f>'[1]TCE - ANEXO III - Preencher'!C573</f>
        <v>HOSPITAL MESTRE VITALINO</v>
      </c>
      <c r="C564" s="10"/>
      <c r="D564" s="11" t="str">
        <f>'[1]TCE - ANEXO III - Preencher'!E573</f>
        <v>EDNAILSON MARIANO DA SILVA</v>
      </c>
      <c r="E564" s="9" t="str">
        <f>IF('[1]TCE - ANEXO III - Preencher'!F573="4 - Assistência Odontológica","2 - Outros Profissionais da Saúde",'[1]TCE - ANEXO III - Preencher'!F573)</f>
        <v>3 - Administrativo</v>
      </c>
      <c r="F564" s="12" t="str">
        <f>'[1]TCE - ANEXO III - Preencher'!G573</f>
        <v>515110</v>
      </c>
      <c r="G564" s="13">
        <f>IF('[1]TCE - ANEXO III - Preencher'!H573="","",'[1]TCE - ANEXO III - Preencher'!H573)</f>
        <v>45200</v>
      </c>
      <c r="H564" s="14">
        <f>'[1]TCE - ANEXO III - Preencher'!I573</f>
        <v>0</v>
      </c>
      <c r="I564" s="14">
        <f>'[1]TCE - ANEXO III - Preencher'!J573</f>
        <v>126.72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1.82</v>
      </c>
      <c r="O564" s="15">
        <f>'[1]TCE - ANEXO III - Preencher'!P573</f>
        <v>0</v>
      </c>
      <c r="P564" s="16">
        <f t="shared" si="50"/>
        <v>1.82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128.54</v>
      </c>
    </row>
    <row r="565" spans="1:28" x14ac:dyDescent="0.2">
      <c r="A565" s="8">
        <f>IFERROR(VLOOKUP(B565,'[1]DADOS (OCULTAR)'!$Q$3:$S$135,3,0),"")</f>
        <v>10583920000800</v>
      </c>
      <c r="B565" s="9" t="str">
        <f>'[1]TCE - ANEXO III - Preencher'!C574</f>
        <v>HOSPITAL MESTRE VITALINO</v>
      </c>
      <c r="C565" s="10"/>
      <c r="D565" s="11" t="str">
        <f>'[1]TCE - ANEXO III - Preencher'!E574</f>
        <v>EDNARA SUELLEN DE SOUZA NOGUEIRA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223505</v>
      </c>
      <c r="G565" s="13">
        <f>IF('[1]TCE - ANEXO III - Preencher'!H574="","",'[1]TCE - ANEXO III - Preencher'!H574)</f>
        <v>45200</v>
      </c>
      <c r="H565" s="14">
        <f>'[1]TCE - ANEXO III - Preencher'!I574</f>
        <v>0</v>
      </c>
      <c r="I565" s="14">
        <f>'[1]TCE - ANEXO III - Preencher'!J574</f>
        <v>347.12639999999999</v>
      </c>
      <c r="J565" s="14">
        <f>'[1]TCE - ANEXO III - Preencher'!K574</f>
        <v>0</v>
      </c>
      <c r="K565" s="15">
        <f>'[1]TCE - ANEXO III - Preencher'!L574</f>
        <v>124.593152562</v>
      </c>
      <c r="L565" s="15">
        <f>'[1]TCE - ANEXO III - Preencher'!M574</f>
        <v>4.1100000000000003</v>
      </c>
      <c r="M565" s="15">
        <f t="shared" si="49"/>
        <v>120.483152562</v>
      </c>
      <c r="N565" s="15">
        <f>'[1]TCE - ANEXO III - Preencher'!O574</f>
        <v>1.35</v>
      </c>
      <c r="O565" s="15">
        <f>'[1]TCE - ANEXO III - Preencher'!P574</f>
        <v>0</v>
      </c>
      <c r="P565" s="16">
        <f t="shared" si="50"/>
        <v>1.35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468.959552562</v>
      </c>
    </row>
    <row r="566" spans="1:28" x14ac:dyDescent="0.2">
      <c r="A566" s="8">
        <f>IFERROR(VLOOKUP(B566,'[1]DADOS (OCULTAR)'!$Q$3:$S$135,3,0),"")</f>
        <v>10583920000800</v>
      </c>
      <c r="B566" s="9" t="str">
        <f>'[1]TCE - ANEXO III - Preencher'!C575</f>
        <v>HOSPITAL MESTRE VITALINO</v>
      </c>
      <c r="C566" s="10"/>
      <c r="D566" s="11" t="str">
        <f>'[1]TCE - ANEXO III - Preencher'!E575</f>
        <v>EDNILSON CRUZ GOUVEIA GOMES NETO</v>
      </c>
      <c r="E566" s="9" t="str">
        <f>IF('[1]TCE - ANEXO III - Preencher'!F575="4 - Assistência Odontológica","2 - Outros Profissionais da Saúde",'[1]TCE - ANEXO III - Preencher'!F575)</f>
        <v>3 - Administrativo</v>
      </c>
      <c r="F566" s="12" t="str">
        <f>'[1]TCE - ANEXO III - Preencher'!G575</f>
        <v>517410</v>
      </c>
      <c r="G566" s="13">
        <f>IF('[1]TCE - ANEXO III - Preencher'!H575="","",'[1]TCE - ANEXO III - Preencher'!H575)</f>
        <v>45200</v>
      </c>
      <c r="H566" s="14">
        <f>'[1]TCE - ANEXO III - Preencher'!I575</f>
        <v>0</v>
      </c>
      <c r="I566" s="14">
        <f>'[1]TCE - ANEXO III - Preencher'!J575</f>
        <v>121.6</v>
      </c>
      <c r="J566" s="14">
        <f>'[1]TCE - ANEXO III - Preencher'!K575</f>
        <v>0</v>
      </c>
      <c r="K566" s="15">
        <f>'[1]TCE - ANEXO III - Preencher'!L575</f>
        <v>124.593152562</v>
      </c>
      <c r="L566" s="15">
        <f>'[1]TCE - ANEXO III - Preencher'!M575</f>
        <v>26.4</v>
      </c>
      <c r="M566" s="15">
        <f t="shared" si="49"/>
        <v>98.193152561999995</v>
      </c>
      <c r="N566" s="15">
        <f>'[1]TCE - ANEXO III - Preencher'!O575</f>
        <v>1.82</v>
      </c>
      <c r="O566" s="15">
        <f>'[1]TCE - ANEXO III - Preencher'!P575</f>
        <v>0</v>
      </c>
      <c r="P566" s="16">
        <f t="shared" si="50"/>
        <v>1.82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221.61315256199998</v>
      </c>
    </row>
    <row r="567" spans="1:28" x14ac:dyDescent="0.2">
      <c r="A567" s="8">
        <f>IFERROR(VLOOKUP(B567,'[1]DADOS (OCULTAR)'!$Q$3:$S$135,3,0),"")</f>
        <v>10583920000800</v>
      </c>
      <c r="B567" s="9" t="str">
        <f>'[1]TCE - ANEXO III - Preencher'!C576</f>
        <v>HOSPITAL MESTRE VITALINO</v>
      </c>
      <c r="C567" s="10"/>
      <c r="D567" s="11" t="str">
        <f>'[1]TCE - ANEXO III - Preencher'!E576</f>
        <v>EDSON BEZERRA E SILVA</v>
      </c>
      <c r="E567" s="9" t="str">
        <f>IF('[1]TCE - ANEXO III - Preencher'!F576="4 - Assistência Odontológica","2 - Outros Profissionais da Saúde",'[1]TCE - ANEXO III - Preencher'!F576)</f>
        <v>3 - Administrativo</v>
      </c>
      <c r="F567" s="12" t="str">
        <f>'[1]TCE - ANEXO III - Preencher'!G576</f>
        <v>521130</v>
      </c>
      <c r="G567" s="13">
        <f>IF('[1]TCE - ANEXO III - Preencher'!H576="","",'[1]TCE - ANEXO III - Preencher'!H576)</f>
        <v>45200</v>
      </c>
      <c r="H567" s="14">
        <f>'[1]TCE - ANEXO III - Preencher'!I576</f>
        <v>0</v>
      </c>
      <c r="I567" s="14">
        <f>'[1]TCE - ANEXO III - Preencher'!J576</f>
        <v>137.6</v>
      </c>
      <c r="J567" s="14">
        <f>'[1]TCE - ANEXO III - Preencher'!K576</f>
        <v>0</v>
      </c>
      <c r="K567" s="15">
        <f>'[1]TCE - ANEXO III - Preencher'!L576</f>
        <v>124.593152562</v>
      </c>
      <c r="L567" s="15">
        <f>'[1]TCE - ANEXO III - Preencher'!M576</f>
        <v>26.4</v>
      </c>
      <c r="M567" s="15">
        <f t="shared" si="49"/>
        <v>98.193152561999995</v>
      </c>
      <c r="N567" s="15">
        <f>'[1]TCE - ANEXO III - Preencher'!O576</f>
        <v>1.82</v>
      </c>
      <c r="O567" s="15">
        <f>'[1]TCE - ANEXO III - Preencher'!P576</f>
        <v>0</v>
      </c>
      <c r="P567" s="16">
        <f t="shared" si="50"/>
        <v>1.82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237.61315256199998</v>
      </c>
    </row>
    <row r="568" spans="1:28" x14ac:dyDescent="0.2">
      <c r="A568" s="8">
        <f>IFERROR(VLOOKUP(B568,'[1]DADOS (OCULTAR)'!$Q$3:$S$135,3,0),"")</f>
        <v>10583920000800</v>
      </c>
      <c r="B568" s="9" t="str">
        <f>'[1]TCE - ANEXO III - Preencher'!C577</f>
        <v>HOSPITAL MESTRE VITALINO</v>
      </c>
      <c r="C568" s="10"/>
      <c r="D568" s="11" t="str">
        <f>'[1]TCE - ANEXO III - Preencher'!E577</f>
        <v>EDSON DA SILVA BARROS</v>
      </c>
      <c r="E568" s="9" t="str">
        <f>IF('[1]TCE - ANEXO III - Preencher'!F577="4 - Assistência Odontológica","2 - Outros Profissionais da Saúde",'[1]TCE - ANEXO III - Preencher'!F577)</f>
        <v>3 - Administrativo</v>
      </c>
      <c r="F568" s="12" t="str">
        <f>'[1]TCE - ANEXO III - Preencher'!G577</f>
        <v>515110</v>
      </c>
      <c r="G568" s="13">
        <f>IF('[1]TCE - ANEXO III - Preencher'!H577="","",'[1]TCE - ANEXO III - Preencher'!H577)</f>
        <v>45200</v>
      </c>
      <c r="H568" s="14">
        <f>'[1]TCE - ANEXO III - Preencher'!I577</f>
        <v>0</v>
      </c>
      <c r="I568" s="14">
        <f>'[1]TCE - ANEXO III - Preencher'!J577</f>
        <v>173.90719999999999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1.82</v>
      </c>
      <c r="O568" s="15">
        <f>'[1]TCE - ANEXO III - Preencher'!P577</f>
        <v>0</v>
      </c>
      <c r="P568" s="16">
        <f t="shared" si="50"/>
        <v>1.82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175.72719999999998</v>
      </c>
    </row>
    <row r="569" spans="1:28" x14ac:dyDescent="0.2">
      <c r="A569" s="8">
        <f>IFERROR(VLOOKUP(B569,'[1]DADOS (OCULTAR)'!$Q$3:$S$135,3,0),"")</f>
        <v>10583920000800</v>
      </c>
      <c r="B569" s="9" t="str">
        <f>'[1]TCE - ANEXO III - Preencher'!C578</f>
        <v>HOSPITAL MESTRE VITALINO</v>
      </c>
      <c r="C569" s="10"/>
      <c r="D569" s="11" t="str">
        <f>'[1]TCE - ANEXO III - Preencher'!E578</f>
        <v>EDSON DEMERCIANO DA SILVA</v>
      </c>
      <c r="E569" s="9" t="str">
        <f>IF('[1]TCE - ANEXO III - Preencher'!F578="4 - Assistência Odontológica","2 - Outros Profissionais da Saúde",'[1]TCE - ANEXO III - Preencher'!F578)</f>
        <v>3 - Administrativo</v>
      </c>
      <c r="F569" s="12" t="str">
        <f>'[1]TCE - ANEXO III - Preencher'!G578</f>
        <v>514320</v>
      </c>
      <c r="G569" s="13">
        <f>IF('[1]TCE - ANEXO III - Preencher'!H578="","",'[1]TCE - ANEXO III - Preencher'!H578)</f>
        <v>45200</v>
      </c>
      <c r="H569" s="14">
        <f>'[1]TCE - ANEXO III - Preencher'!I578</f>
        <v>0</v>
      </c>
      <c r="I569" s="14">
        <f>'[1]TCE - ANEXO III - Preencher'!J578</f>
        <v>184.0608</v>
      </c>
      <c r="J569" s="14">
        <f>'[1]TCE - ANEXO III - Preencher'!K578</f>
        <v>0</v>
      </c>
      <c r="K569" s="15">
        <f>'[1]TCE - ANEXO III - Preencher'!L578</f>
        <v>124.593152562</v>
      </c>
      <c r="L569" s="15">
        <f>'[1]TCE - ANEXO III - Preencher'!M578</f>
        <v>26.4</v>
      </c>
      <c r="M569" s="15">
        <f t="shared" si="49"/>
        <v>98.193152561999995</v>
      </c>
      <c r="N569" s="15">
        <f>'[1]TCE - ANEXO III - Preencher'!O578</f>
        <v>1.82</v>
      </c>
      <c r="O569" s="15">
        <f>'[1]TCE - ANEXO III - Preencher'!P578</f>
        <v>0</v>
      </c>
      <c r="P569" s="16">
        <f t="shared" si="50"/>
        <v>1.82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284.07395256199999</v>
      </c>
    </row>
    <row r="570" spans="1:28" x14ac:dyDescent="0.2">
      <c r="A570" s="8">
        <f>IFERROR(VLOOKUP(B570,'[1]DADOS (OCULTAR)'!$Q$3:$S$135,3,0),"")</f>
        <v>10583920000800</v>
      </c>
      <c r="B570" s="9" t="str">
        <f>'[1]TCE - ANEXO III - Preencher'!C579</f>
        <v>HOSPITAL MESTRE VITALINO</v>
      </c>
      <c r="C570" s="10"/>
      <c r="D570" s="11" t="str">
        <f>'[1]TCE - ANEXO III - Preencher'!E579</f>
        <v>EDSON FERNANDES DE JESUS JUNIOR</v>
      </c>
      <c r="E570" s="9" t="str">
        <f>IF('[1]TCE - ANEXO III - Preencher'!F579="4 - Assistência Odontológica","2 - Outros Profissionais da Saúde",'[1]TCE - ANEXO III - Preencher'!F579)</f>
        <v>3 - Administrativo</v>
      </c>
      <c r="F570" s="12" t="str">
        <f>'[1]TCE - ANEXO III - Preencher'!G579</f>
        <v>514320</v>
      </c>
      <c r="G570" s="13">
        <f>IF('[1]TCE - ANEXO III - Preencher'!H579="","",'[1]TCE - ANEXO III - Preencher'!H579)</f>
        <v>45200</v>
      </c>
      <c r="H570" s="14">
        <f>'[1]TCE - ANEXO III - Preencher'!I579</f>
        <v>0</v>
      </c>
      <c r="I570" s="14">
        <f>'[1]TCE - ANEXO III - Preencher'!J579</f>
        <v>169.0376</v>
      </c>
      <c r="J570" s="14">
        <f>'[1]TCE - ANEXO III - Preencher'!K579</f>
        <v>0</v>
      </c>
      <c r="K570" s="15">
        <f>'[1]TCE - ANEXO III - Preencher'!L579</f>
        <v>124.593152562</v>
      </c>
      <c r="L570" s="15">
        <f>'[1]TCE - ANEXO III - Preencher'!M579</f>
        <v>26.4</v>
      </c>
      <c r="M570" s="15">
        <f t="shared" si="49"/>
        <v>98.193152561999995</v>
      </c>
      <c r="N570" s="15">
        <f>'[1]TCE - ANEXO III - Preencher'!O579</f>
        <v>1.82</v>
      </c>
      <c r="O570" s="15">
        <f>'[1]TCE - ANEXO III - Preencher'!P579</f>
        <v>0</v>
      </c>
      <c r="P570" s="16">
        <f t="shared" si="50"/>
        <v>1.82</v>
      </c>
      <c r="Q570" s="15">
        <f>'[1]TCE - ANEXO III - Preencher'!R579</f>
        <v>307.2</v>
      </c>
      <c r="R570" s="15">
        <f>'[1]TCE - ANEXO III - Preencher'!S579</f>
        <v>79.2</v>
      </c>
      <c r="S570" s="16">
        <f t="shared" si="51"/>
        <v>228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497.05075256200001</v>
      </c>
    </row>
    <row r="571" spans="1:28" x14ac:dyDescent="0.2">
      <c r="A571" s="8">
        <f>IFERROR(VLOOKUP(B571,'[1]DADOS (OCULTAR)'!$Q$3:$S$135,3,0),"")</f>
        <v>10583920000800</v>
      </c>
      <c r="B571" s="9" t="str">
        <f>'[1]TCE - ANEXO III - Preencher'!C580</f>
        <v>HOSPITAL MESTRE VITALINO</v>
      </c>
      <c r="C571" s="10"/>
      <c r="D571" s="11" t="str">
        <f>'[1]TCE - ANEXO III - Preencher'!E580</f>
        <v>EDSON JAIR CRUZ DUARTE</v>
      </c>
      <c r="E571" s="9" t="str">
        <f>IF('[1]TCE - ANEXO III - Preencher'!F580="4 - Assistência Odontológica","2 - Outros Profissionais da Saúde",'[1]TCE - ANEXO III - Preencher'!F580)</f>
        <v>3 - Administrativo</v>
      </c>
      <c r="F571" s="12" t="str">
        <f>'[1]TCE - ANEXO III - Preencher'!G580</f>
        <v>212410</v>
      </c>
      <c r="G571" s="13">
        <f>IF('[1]TCE - ANEXO III - Preencher'!H580="","",'[1]TCE - ANEXO III - Preencher'!H580)</f>
        <v>45200</v>
      </c>
      <c r="H571" s="14">
        <f>'[1]TCE - ANEXO III - Preencher'!I580</f>
        <v>0</v>
      </c>
      <c r="I571" s="14">
        <f>'[1]TCE - ANEXO III - Preencher'!J580</f>
        <v>167.6336</v>
      </c>
      <c r="J571" s="14">
        <f>'[1]TCE - ANEXO III - Preencher'!K580</f>
        <v>0</v>
      </c>
      <c r="K571" s="15">
        <f>'[1]TCE - ANEXO III - Preencher'!L580</f>
        <v>124.593152562</v>
      </c>
      <c r="L571" s="15">
        <f>'[1]TCE - ANEXO III - Preencher'!M580</f>
        <v>39.909999999999997</v>
      </c>
      <c r="M571" s="15">
        <f t="shared" si="49"/>
        <v>84.683152562000004</v>
      </c>
      <c r="N571" s="15">
        <f>'[1]TCE - ANEXO III - Preencher'!O580</f>
        <v>1.82</v>
      </c>
      <c r="O571" s="15">
        <f>'[1]TCE - ANEXO III - Preencher'!P580</f>
        <v>0</v>
      </c>
      <c r="P571" s="16">
        <f t="shared" si="50"/>
        <v>1.82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254.136752562</v>
      </c>
    </row>
    <row r="572" spans="1:28" x14ac:dyDescent="0.2">
      <c r="A572" s="8">
        <f>IFERROR(VLOOKUP(B572,'[1]DADOS (OCULTAR)'!$Q$3:$S$135,3,0),"")</f>
        <v>10583920000800</v>
      </c>
      <c r="B572" s="9" t="str">
        <f>'[1]TCE - ANEXO III - Preencher'!C581</f>
        <v>HOSPITAL MESTRE VITALINO</v>
      </c>
      <c r="C572" s="10"/>
      <c r="D572" s="11" t="str">
        <f>'[1]TCE - ANEXO III - Preencher'!E581</f>
        <v>EDSON JOSE DA SILVA</v>
      </c>
      <c r="E572" s="9" t="str">
        <f>IF('[1]TCE - ANEXO III - Preencher'!F581="4 - Assistência Odontológica","2 - Outros Profissionais da Saúde",'[1]TCE - ANEXO III - Preencher'!F581)</f>
        <v>3 - Administrativo</v>
      </c>
      <c r="F572" s="12" t="str">
        <f>'[1]TCE - ANEXO III - Preencher'!G581</f>
        <v>514320</v>
      </c>
      <c r="G572" s="13">
        <f>IF('[1]TCE - ANEXO III - Preencher'!H581="","",'[1]TCE - ANEXO III - Preencher'!H581)</f>
        <v>45200</v>
      </c>
      <c r="H572" s="14">
        <f>'[1]TCE - ANEXO III - Preencher'!I581</f>
        <v>0</v>
      </c>
      <c r="I572" s="14">
        <f>'[1]TCE - ANEXO III - Preencher'!J581</f>
        <v>61.749600000000001</v>
      </c>
      <c r="J572" s="14">
        <f>'[1]TCE - ANEXO III - Preencher'!K581</f>
        <v>0</v>
      </c>
      <c r="K572" s="15">
        <f>'[1]TCE - ANEXO III - Preencher'!L581</f>
        <v>124.593152562</v>
      </c>
      <c r="L572" s="15">
        <f>'[1]TCE - ANEXO III - Preencher'!M581</f>
        <v>12.32</v>
      </c>
      <c r="M572" s="15">
        <f t="shared" si="49"/>
        <v>112.27315256200001</v>
      </c>
      <c r="N572" s="15">
        <f>'[1]TCE - ANEXO III - Preencher'!O581</f>
        <v>1.82</v>
      </c>
      <c r="O572" s="15">
        <f>'[1]TCE - ANEXO III - Preencher'!P581</f>
        <v>0</v>
      </c>
      <c r="P572" s="16">
        <f t="shared" si="50"/>
        <v>1.82</v>
      </c>
      <c r="Q572" s="15">
        <f>'[1]TCE - ANEXO III - Preencher'!R581</f>
        <v>115.2</v>
      </c>
      <c r="R572" s="15">
        <f>'[1]TCE - ANEXO III - Preencher'!S581</f>
        <v>0</v>
      </c>
      <c r="S572" s="16">
        <f t="shared" si="51"/>
        <v>115.2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291.04275256199998</v>
      </c>
    </row>
    <row r="573" spans="1:28" x14ac:dyDescent="0.2">
      <c r="A573" s="8">
        <f>IFERROR(VLOOKUP(B573,'[1]DADOS (OCULTAR)'!$Q$3:$S$135,3,0),"")</f>
        <v>10583920000800</v>
      </c>
      <c r="B573" s="9" t="str">
        <f>'[1]TCE - ANEXO III - Preencher'!C582</f>
        <v>HOSPITAL MESTRE VITALINO</v>
      </c>
      <c r="C573" s="10"/>
      <c r="D573" s="11" t="str">
        <f>'[1]TCE - ANEXO III - Preencher'!E582</f>
        <v>EDUARDA CLEIDE DE AGUIAR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322205</v>
      </c>
      <c r="G573" s="13">
        <f>IF('[1]TCE - ANEXO III - Preencher'!H582="","",'[1]TCE - ANEXO III - Preencher'!H582)</f>
        <v>45200</v>
      </c>
      <c r="H573" s="14">
        <f>'[1]TCE - ANEXO III - Preencher'!I582</f>
        <v>0</v>
      </c>
      <c r="I573" s="14">
        <f>'[1]TCE - ANEXO III - Preencher'!J582</f>
        <v>153.86320000000001</v>
      </c>
      <c r="J573" s="14">
        <f>'[1]TCE - ANEXO III - Preencher'!K582</f>
        <v>0</v>
      </c>
      <c r="K573" s="15">
        <f>'[1]TCE - ANEXO III - Preencher'!L582</f>
        <v>124.593152562</v>
      </c>
      <c r="L573" s="15">
        <f>'[1]TCE - ANEXO III - Preencher'!M582</f>
        <v>29.39</v>
      </c>
      <c r="M573" s="15">
        <f t="shared" si="49"/>
        <v>95.203152562</v>
      </c>
      <c r="N573" s="15">
        <f>'[1]TCE - ANEXO III - Preencher'!O582</f>
        <v>1.82</v>
      </c>
      <c r="O573" s="15">
        <f>'[1]TCE - ANEXO III - Preencher'!P582</f>
        <v>0</v>
      </c>
      <c r="P573" s="16">
        <f t="shared" si="50"/>
        <v>1.82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250.88635256200001</v>
      </c>
    </row>
    <row r="574" spans="1:28" x14ac:dyDescent="0.2">
      <c r="A574" s="8">
        <f>IFERROR(VLOOKUP(B574,'[1]DADOS (OCULTAR)'!$Q$3:$S$135,3,0),"")</f>
        <v>10583920000800</v>
      </c>
      <c r="B574" s="9" t="str">
        <f>'[1]TCE - ANEXO III - Preencher'!C583</f>
        <v>HOSPITAL MESTRE VITALINO</v>
      </c>
      <c r="C574" s="10"/>
      <c r="D574" s="11" t="str">
        <f>'[1]TCE - ANEXO III - Preencher'!E583</f>
        <v>EDUARDA GOMES DE OLIVEIRA</v>
      </c>
      <c r="E574" s="9" t="str">
        <f>IF('[1]TCE - ANEXO III - Preencher'!F583="4 - Assistência Odontológica","2 - Outros Profissionais da Saúde",'[1]TCE - ANEXO III - Preencher'!F583)</f>
        <v>3 - Administrativo</v>
      </c>
      <c r="F574" s="12" t="str">
        <f>'[1]TCE - ANEXO III - Preencher'!G583</f>
        <v>513430</v>
      </c>
      <c r="G574" s="13">
        <f>IF('[1]TCE - ANEXO III - Preencher'!H583="","",'[1]TCE - ANEXO III - Preencher'!H583)</f>
        <v>45200</v>
      </c>
      <c r="H574" s="14">
        <f>'[1]TCE - ANEXO III - Preencher'!I583</f>
        <v>0</v>
      </c>
      <c r="I574" s="14">
        <f>'[1]TCE - ANEXO III - Preencher'!J583</f>
        <v>146.14400000000001</v>
      </c>
      <c r="J574" s="14">
        <f>'[1]TCE - ANEXO III - Preencher'!K583</f>
        <v>0</v>
      </c>
      <c r="K574" s="15">
        <f>'[1]TCE - ANEXO III - Preencher'!L583</f>
        <v>124.593152562</v>
      </c>
      <c r="L574" s="15">
        <f>'[1]TCE - ANEXO III - Preencher'!M583</f>
        <v>26.4</v>
      </c>
      <c r="M574" s="15">
        <f t="shared" si="49"/>
        <v>98.193152561999995</v>
      </c>
      <c r="N574" s="15">
        <f>'[1]TCE - ANEXO III - Preencher'!O583</f>
        <v>1.82</v>
      </c>
      <c r="O574" s="15">
        <f>'[1]TCE - ANEXO III - Preencher'!P583</f>
        <v>0</v>
      </c>
      <c r="P574" s="16">
        <f t="shared" si="50"/>
        <v>1.82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246.15715256199999</v>
      </c>
    </row>
    <row r="575" spans="1:28" x14ac:dyDescent="0.2">
      <c r="A575" s="8">
        <f>IFERROR(VLOOKUP(B575,'[1]DADOS (OCULTAR)'!$Q$3:$S$135,3,0),"")</f>
        <v>10583920000800</v>
      </c>
      <c r="B575" s="9" t="str">
        <f>'[1]TCE - ANEXO III - Preencher'!C584</f>
        <v>HOSPITAL MESTRE VITALINO</v>
      </c>
      <c r="C575" s="10"/>
      <c r="D575" s="11" t="str">
        <f>'[1]TCE - ANEXO III - Preencher'!E584</f>
        <v>EDUARDA MOURA CAVALCANTE</v>
      </c>
      <c r="E575" s="9" t="str">
        <f>IF('[1]TCE - ANEXO III - Preencher'!F584="4 - Assistência Odontológica","2 - Outros Profissionais da Saúde",'[1]TCE - ANEXO III - Preencher'!F584)</f>
        <v>1 - Médico</v>
      </c>
      <c r="F575" s="12" t="str">
        <f>'[1]TCE - ANEXO III - Preencher'!G584</f>
        <v>225125</v>
      </c>
      <c r="G575" s="13">
        <f>IF('[1]TCE - ANEXO III - Preencher'!H584="","",'[1]TCE - ANEXO III - Preencher'!H584)</f>
        <v>45200</v>
      </c>
      <c r="H575" s="14">
        <f>'[1]TCE - ANEXO III - Preencher'!I584</f>
        <v>0</v>
      </c>
      <c r="I575" s="14">
        <f>'[1]TCE - ANEXO III - Preencher'!J584</f>
        <v>2296.9856</v>
      </c>
      <c r="J575" s="14">
        <f>'[1]TCE - ANEXO III - Preencher'!K584</f>
        <v>0</v>
      </c>
      <c r="K575" s="15">
        <f>'[1]TCE - ANEXO III - Preencher'!L584</f>
        <v>124.593152562</v>
      </c>
      <c r="L575" s="15">
        <f>'[1]TCE - ANEXO III - Preencher'!M584</f>
        <v>3.96</v>
      </c>
      <c r="M575" s="15">
        <f t="shared" si="49"/>
        <v>120.63315256200001</v>
      </c>
      <c r="N575" s="15">
        <f>'[1]TCE - ANEXO III - Preencher'!O584</f>
        <v>6.01</v>
      </c>
      <c r="O575" s="15">
        <f>'[1]TCE - ANEXO III - Preencher'!P584</f>
        <v>1.23</v>
      </c>
      <c r="P575" s="16">
        <f t="shared" si="50"/>
        <v>4.7799999999999994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2422.398752562</v>
      </c>
    </row>
    <row r="576" spans="1:28" x14ac:dyDescent="0.2">
      <c r="A576" s="8">
        <f>IFERROR(VLOOKUP(B576,'[1]DADOS (OCULTAR)'!$Q$3:$S$135,3,0),"")</f>
        <v>10583920000800</v>
      </c>
      <c r="B576" s="9" t="str">
        <f>'[1]TCE - ANEXO III - Preencher'!C585</f>
        <v>HOSPITAL MESTRE VITALINO</v>
      </c>
      <c r="C576" s="10"/>
      <c r="D576" s="11" t="str">
        <f>'[1]TCE - ANEXO III - Preencher'!E585</f>
        <v>EDUARDA NAYARA MORAES CAVALCANTE</v>
      </c>
      <c r="E576" s="9" t="str">
        <f>IF('[1]TCE - ANEXO III - Preencher'!F585="4 - Assistência Odontológica","2 - Outros Profissionais da Saúde",'[1]TCE - ANEXO III - Preencher'!F585)</f>
        <v>3 - Administrativo</v>
      </c>
      <c r="F576" s="12" t="str">
        <f>'[1]TCE - ANEXO III - Preencher'!G585</f>
        <v>411010</v>
      </c>
      <c r="G576" s="13">
        <f>IF('[1]TCE - ANEXO III - Preencher'!H585="","",'[1]TCE - ANEXO III - Preencher'!H585)</f>
        <v>45200</v>
      </c>
      <c r="H576" s="14">
        <f>'[1]TCE - ANEXO III - Preencher'!I585</f>
        <v>0</v>
      </c>
      <c r="I576" s="14">
        <f>'[1]TCE - ANEXO III - Preencher'!J585</f>
        <v>135.57839999999999</v>
      </c>
      <c r="J576" s="14">
        <f>'[1]TCE - ANEXO III - Preencher'!K585</f>
        <v>0</v>
      </c>
      <c r="K576" s="15">
        <f>'[1]TCE - ANEXO III - Preencher'!L585</f>
        <v>124.593152562</v>
      </c>
      <c r="L576" s="15">
        <f>'[1]TCE - ANEXO III - Preencher'!M585</f>
        <v>23.42</v>
      </c>
      <c r="M576" s="15">
        <f t="shared" si="49"/>
        <v>101.173152562</v>
      </c>
      <c r="N576" s="15">
        <f>'[1]TCE - ANEXO III - Preencher'!O585</f>
        <v>1.82</v>
      </c>
      <c r="O576" s="15">
        <f>'[1]TCE - ANEXO III - Preencher'!P585</f>
        <v>0</v>
      </c>
      <c r="P576" s="16">
        <f t="shared" si="50"/>
        <v>1.82</v>
      </c>
      <c r="Q576" s="15">
        <f>'[1]TCE - ANEXO III - Preencher'!R585</f>
        <v>403.2</v>
      </c>
      <c r="R576" s="15">
        <f>'[1]TCE - ANEXO III - Preencher'!S585</f>
        <v>84.3</v>
      </c>
      <c r="S576" s="16">
        <f t="shared" si="51"/>
        <v>318.89999999999998</v>
      </c>
      <c r="T576" s="15">
        <f>'[1]TCE - ANEXO III - Preencher'!U585</f>
        <v>69.81</v>
      </c>
      <c r="U576" s="15">
        <f>'[1]TCE - ANEXO III - Preencher'!V585</f>
        <v>0</v>
      </c>
      <c r="V576" s="16">
        <f t="shared" si="52"/>
        <v>69.81</v>
      </c>
      <c r="W576" s="17" t="str">
        <f>IF('[1]TCE - ANEXO III - Preencher'!X585="","",'[1]TCE - ANEXO III - Preencher'!X585)</f>
        <v>AUX. CRECHE I</v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627.28155256199989</v>
      </c>
    </row>
    <row r="577" spans="1:28" x14ac:dyDescent="0.2">
      <c r="A577" s="8">
        <f>IFERROR(VLOOKUP(B577,'[1]DADOS (OCULTAR)'!$Q$3:$S$135,3,0),"")</f>
        <v>10583920000800</v>
      </c>
      <c r="B577" s="9" t="str">
        <f>'[1]TCE - ANEXO III - Preencher'!C586</f>
        <v>HOSPITAL MESTRE VITALINO</v>
      </c>
      <c r="C577" s="10"/>
      <c r="D577" s="11" t="str">
        <f>'[1]TCE - ANEXO III - Preencher'!E586</f>
        <v>EDUARDA SEVERINA DA SILVA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322205</v>
      </c>
      <c r="G577" s="13">
        <f>IF('[1]TCE - ANEXO III - Preencher'!H586="","",'[1]TCE - ANEXO III - Preencher'!H586)</f>
        <v>45200</v>
      </c>
      <c r="H577" s="14">
        <f>'[1]TCE - ANEXO III - Preencher'!I586</f>
        <v>0</v>
      </c>
      <c r="I577" s="14">
        <f>'[1]TCE - ANEXO III - Preencher'!J586</f>
        <v>209.6472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1.82</v>
      </c>
      <c r="O577" s="15">
        <f>'[1]TCE - ANEXO III - Preencher'!P586</f>
        <v>0</v>
      </c>
      <c r="P577" s="16">
        <f t="shared" si="50"/>
        <v>1.82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211.46719999999999</v>
      </c>
    </row>
    <row r="578" spans="1:28" x14ac:dyDescent="0.2">
      <c r="A578" s="8">
        <f>IFERROR(VLOOKUP(B578,'[1]DADOS (OCULTAR)'!$Q$3:$S$135,3,0),"")</f>
        <v>10583920000800</v>
      </c>
      <c r="B578" s="9" t="str">
        <f>'[1]TCE - ANEXO III - Preencher'!C587</f>
        <v>HOSPITAL MESTRE VITALINO</v>
      </c>
      <c r="C578" s="10"/>
      <c r="D578" s="11" t="str">
        <f>'[1]TCE - ANEXO III - Preencher'!E587</f>
        <v>EDUARDO DOS SANTOS SILVA</v>
      </c>
      <c r="E578" s="9" t="str">
        <f>IF('[1]TCE - ANEXO III - Preencher'!F587="4 - Assistência Odontológica","2 - Outros Profissionais da Saúde",'[1]TCE - ANEXO III - Preencher'!F587)</f>
        <v>3 - Administrativo</v>
      </c>
      <c r="F578" s="12" t="str">
        <f>'[1]TCE - ANEXO III - Preencher'!G587</f>
        <v>312105</v>
      </c>
      <c r="G578" s="13">
        <f>IF('[1]TCE - ANEXO III - Preencher'!H587="","",'[1]TCE - ANEXO III - Preencher'!H587)</f>
        <v>45200</v>
      </c>
      <c r="H578" s="14">
        <f>'[1]TCE - ANEXO III - Preencher'!I587</f>
        <v>0</v>
      </c>
      <c r="I578" s="14">
        <f>'[1]TCE - ANEXO III - Preencher'!J587</f>
        <v>204.1336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1.82</v>
      </c>
      <c r="O578" s="15">
        <f>'[1]TCE - ANEXO III - Preencher'!P587</f>
        <v>0</v>
      </c>
      <c r="P578" s="16">
        <f t="shared" si="50"/>
        <v>1.82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49.5</v>
      </c>
      <c r="U578" s="15">
        <f>'[1]TCE - ANEXO III - Preencher'!V587</f>
        <v>0</v>
      </c>
      <c r="V578" s="16">
        <f t="shared" si="52"/>
        <v>49.5</v>
      </c>
      <c r="W578" s="17" t="str">
        <f>IF('[1]TCE - ANEXO III - Preencher'!X587="","",'[1]TCE - ANEXO III - Preencher'!X587)</f>
        <v>AUX DE FERRAMENTA</v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255.45359999999999</v>
      </c>
    </row>
    <row r="579" spans="1:28" x14ac:dyDescent="0.2">
      <c r="A579" s="8">
        <f>IFERROR(VLOOKUP(B579,'[1]DADOS (OCULTAR)'!$Q$3:$S$135,3,0),"")</f>
        <v>10583920000800</v>
      </c>
      <c r="B579" s="9" t="str">
        <f>'[1]TCE - ANEXO III - Preencher'!C588</f>
        <v>HOSPITAL MESTRE VITALINO</v>
      </c>
      <c r="C579" s="10"/>
      <c r="D579" s="11" t="str">
        <f>'[1]TCE - ANEXO III - Preencher'!E588</f>
        <v>EDUARDO EDGAR DA SILVA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322205</v>
      </c>
      <c r="G579" s="13">
        <f>IF('[1]TCE - ANEXO III - Preencher'!H588="","",'[1]TCE - ANEXO III - Preencher'!H588)</f>
        <v>45200</v>
      </c>
      <c r="H579" s="14">
        <f>'[1]TCE - ANEXO III - Preencher'!I588</f>
        <v>0</v>
      </c>
      <c r="I579" s="14">
        <f>'[1]TCE - ANEXO III - Preencher'!J588</f>
        <v>167.13679999999999</v>
      </c>
      <c r="J579" s="14">
        <f>'[1]TCE - ANEXO III - Preencher'!K588</f>
        <v>0</v>
      </c>
      <c r="K579" s="15">
        <f>'[1]TCE - ANEXO III - Preencher'!L588</f>
        <v>124.593152562</v>
      </c>
      <c r="L579" s="15">
        <f>'[1]TCE - ANEXO III - Preencher'!M588</f>
        <v>29.39</v>
      </c>
      <c r="M579" s="15">
        <f t="shared" si="49"/>
        <v>95.203152562</v>
      </c>
      <c r="N579" s="15">
        <f>'[1]TCE - ANEXO III - Preencher'!O588</f>
        <v>1.82</v>
      </c>
      <c r="O579" s="15">
        <f>'[1]TCE - ANEXO III - Preencher'!P588</f>
        <v>0</v>
      </c>
      <c r="P579" s="16">
        <f t="shared" si="50"/>
        <v>1.82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264.159952562</v>
      </c>
    </row>
    <row r="580" spans="1:28" x14ac:dyDescent="0.2">
      <c r="A580" s="8">
        <f>IFERROR(VLOOKUP(B580,'[1]DADOS (OCULTAR)'!$Q$3:$S$135,3,0),"")</f>
        <v>10583920000800</v>
      </c>
      <c r="B580" s="9" t="str">
        <f>'[1]TCE - ANEXO III - Preencher'!C589</f>
        <v>HOSPITAL MESTRE VITALINO</v>
      </c>
      <c r="C580" s="10"/>
      <c r="D580" s="11" t="str">
        <f>'[1]TCE - ANEXO III - Preencher'!E589</f>
        <v>EDUARDO FERNANDES DOS SANTOS</v>
      </c>
      <c r="E580" s="9" t="str">
        <f>IF('[1]TCE - ANEXO III - Preencher'!F589="4 - Assistência Odontológica","2 - Outros Profissionais da Saúde",'[1]TCE - ANEXO III - Preencher'!F589)</f>
        <v>1 - Médico</v>
      </c>
      <c r="F580" s="12" t="str">
        <f>'[1]TCE - ANEXO III - Preencher'!G589</f>
        <v>225125</v>
      </c>
      <c r="G580" s="13">
        <f>IF('[1]TCE - ANEXO III - Preencher'!H589="","",'[1]TCE - ANEXO III - Preencher'!H589)</f>
        <v>45200</v>
      </c>
      <c r="H580" s="14">
        <f>'[1]TCE - ANEXO III - Preencher'!I589</f>
        <v>0</v>
      </c>
      <c r="I580" s="14">
        <f>'[1]TCE - ANEXO III - Preencher'!J589</f>
        <v>2153.2384000000002</v>
      </c>
      <c r="J580" s="14">
        <f>'[1]TCE - ANEXO III - Preencher'!K589</f>
        <v>0</v>
      </c>
      <c r="K580" s="15">
        <f>'[1]TCE - ANEXO III - Preencher'!L589</f>
        <v>124.593152562</v>
      </c>
      <c r="L580" s="15">
        <f>'[1]TCE - ANEXO III - Preencher'!M589</f>
        <v>3.96</v>
      </c>
      <c r="M580" s="15">
        <f t="shared" ref="M580:M643" si="55">K580-L580</f>
        <v>120.63315256200001</v>
      </c>
      <c r="N580" s="15">
        <f>'[1]TCE - ANEXO III - Preencher'!O589</f>
        <v>6.01</v>
      </c>
      <c r="O580" s="15">
        <f>'[1]TCE - ANEXO III - Preencher'!P589</f>
        <v>1.23</v>
      </c>
      <c r="P580" s="16">
        <f t="shared" ref="P580:P643" si="56">N580-O580</f>
        <v>4.7799999999999994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2278.6515525620002</v>
      </c>
    </row>
    <row r="581" spans="1:28" x14ac:dyDescent="0.2">
      <c r="A581" s="8">
        <f>IFERROR(VLOOKUP(B581,'[1]DADOS (OCULTAR)'!$Q$3:$S$135,3,0),"")</f>
        <v>10583920000800</v>
      </c>
      <c r="B581" s="9" t="str">
        <f>'[1]TCE - ANEXO III - Preencher'!C590</f>
        <v>HOSPITAL MESTRE VITALINO</v>
      </c>
      <c r="C581" s="10"/>
      <c r="D581" s="11" t="str">
        <f>'[1]TCE - ANEXO III - Preencher'!E590</f>
        <v>EDUARDO FIGUEIREDO DE ALENCAR</v>
      </c>
      <c r="E581" s="9" t="str">
        <f>IF('[1]TCE - ANEXO III - Preencher'!F590="4 - Assistência Odontológica","2 - Outros Profissionais da Saúde",'[1]TCE - ANEXO III - Preencher'!F590)</f>
        <v>1 - Médico</v>
      </c>
      <c r="F581" s="12" t="str">
        <f>'[1]TCE - ANEXO III - Preencher'!G590</f>
        <v>225150</v>
      </c>
      <c r="G581" s="13">
        <f>IF('[1]TCE - ANEXO III - Preencher'!H590="","",'[1]TCE - ANEXO III - Preencher'!H590)</f>
        <v>45200</v>
      </c>
      <c r="H581" s="14">
        <f>'[1]TCE - ANEXO III - Preencher'!I590</f>
        <v>0</v>
      </c>
      <c r="I581" s="14">
        <f>'[1]TCE - ANEXO III - Preencher'!J590</f>
        <v>1361.7728</v>
      </c>
      <c r="J581" s="14">
        <f>'[1]TCE - ANEXO III - Preencher'!K590</f>
        <v>0</v>
      </c>
      <c r="K581" s="15">
        <f>'[1]TCE - ANEXO III - Preencher'!L590</f>
        <v>124.593152562</v>
      </c>
      <c r="L581" s="15">
        <f>'[1]TCE - ANEXO III - Preencher'!M590</f>
        <v>3.96</v>
      </c>
      <c r="M581" s="15">
        <f t="shared" si="55"/>
        <v>120.63315256200001</v>
      </c>
      <c r="N581" s="15">
        <f>'[1]TCE - ANEXO III - Preencher'!O590</f>
        <v>6.01</v>
      </c>
      <c r="O581" s="15">
        <f>'[1]TCE - ANEXO III - Preencher'!P590</f>
        <v>1.23</v>
      </c>
      <c r="P581" s="16">
        <f t="shared" si="56"/>
        <v>4.7799999999999994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1487.185952562</v>
      </c>
    </row>
    <row r="582" spans="1:28" x14ac:dyDescent="0.2">
      <c r="A582" s="8">
        <f>IFERROR(VLOOKUP(B582,'[1]DADOS (OCULTAR)'!$Q$3:$S$135,3,0),"")</f>
        <v>10583920000800</v>
      </c>
      <c r="B582" s="9" t="str">
        <f>'[1]TCE - ANEXO III - Preencher'!C591</f>
        <v>HOSPITAL MESTRE VITALINO</v>
      </c>
      <c r="C582" s="10"/>
      <c r="D582" s="11" t="str">
        <f>'[1]TCE - ANEXO III - Preencher'!E591</f>
        <v>EDUARDO HENRIQUE GOMES ALVES</v>
      </c>
      <c r="E582" s="9" t="str">
        <f>IF('[1]TCE - ANEXO III - Preencher'!F591="4 - Assistência Odontológica","2 - Outros Profissionais da Saúde",'[1]TCE - ANEXO III - Preencher'!F591)</f>
        <v>3 - Administrativo</v>
      </c>
      <c r="F582" s="12" t="str">
        <f>'[1]TCE - ANEXO III - Preencher'!G591</f>
        <v>411005</v>
      </c>
      <c r="G582" s="13">
        <f>IF('[1]TCE - ANEXO III - Preencher'!H591="","",'[1]TCE - ANEXO III - Preencher'!H591)</f>
        <v>45200</v>
      </c>
      <c r="H582" s="14">
        <f>'[1]TCE - ANEXO III - Preencher'!I591</f>
        <v>0</v>
      </c>
      <c r="I582" s="14">
        <f>'[1]TCE - ANEXO III - Preencher'!J591</f>
        <v>12.4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1.82</v>
      </c>
      <c r="O582" s="15">
        <f>'[1]TCE - ANEXO III - Preencher'!P591</f>
        <v>0</v>
      </c>
      <c r="P582" s="16">
        <f t="shared" si="56"/>
        <v>1.82</v>
      </c>
      <c r="Q582" s="15">
        <f>'[1]TCE - ANEXO III - Preencher'!R591</f>
        <v>403.2</v>
      </c>
      <c r="R582" s="15">
        <f>'[1]TCE - ANEXO III - Preencher'!S591</f>
        <v>37.200000000000003</v>
      </c>
      <c r="S582" s="16">
        <f t="shared" si="57"/>
        <v>366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380.22</v>
      </c>
    </row>
    <row r="583" spans="1:28" x14ac:dyDescent="0.2">
      <c r="A583" s="8">
        <f>IFERROR(VLOOKUP(B583,'[1]DADOS (OCULTAR)'!$Q$3:$S$135,3,0),"")</f>
        <v>10583920000800</v>
      </c>
      <c r="B583" s="9" t="str">
        <f>'[1]TCE - ANEXO III - Preencher'!C592</f>
        <v>HOSPITAL MESTRE VITALINO</v>
      </c>
      <c r="C583" s="10"/>
      <c r="D583" s="11" t="str">
        <f>'[1]TCE - ANEXO III - Preencher'!E592</f>
        <v>EDUARDO MANOEL ALVES DA SILVA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322205</v>
      </c>
      <c r="G583" s="13">
        <f>IF('[1]TCE - ANEXO III - Preencher'!H592="","",'[1]TCE - ANEXO III - Preencher'!H592)</f>
        <v>45200</v>
      </c>
      <c r="H583" s="14">
        <f>'[1]TCE - ANEXO III - Preencher'!I592</f>
        <v>0</v>
      </c>
      <c r="I583" s="14">
        <f>'[1]TCE - ANEXO III - Preencher'!J592</f>
        <v>157.65039999999999</v>
      </c>
      <c r="J583" s="14">
        <f>'[1]TCE - ANEXO III - Preencher'!K592</f>
        <v>0</v>
      </c>
      <c r="K583" s="15">
        <f>'[1]TCE - ANEXO III - Preencher'!L592</f>
        <v>124.593152562</v>
      </c>
      <c r="L583" s="15">
        <f>'[1]TCE - ANEXO III - Preencher'!M592</f>
        <v>29.39</v>
      </c>
      <c r="M583" s="15">
        <f t="shared" si="55"/>
        <v>95.203152562</v>
      </c>
      <c r="N583" s="15">
        <f>'[1]TCE - ANEXO III - Preencher'!O592</f>
        <v>1.82</v>
      </c>
      <c r="O583" s="15">
        <f>'[1]TCE - ANEXO III - Preencher'!P592</f>
        <v>0</v>
      </c>
      <c r="P583" s="16">
        <f t="shared" si="56"/>
        <v>1.82</v>
      </c>
      <c r="Q583" s="15">
        <f>'[1]TCE - ANEXO III - Preencher'!R592</f>
        <v>307.2</v>
      </c>
      <c r="R583" s="15">
        <f>'[1]TCE - ANEXO III - Preencher'!S592</f>
        <v>88.17</v>
      </c>
      <c r="S583" s="16">
        <f t="shared" si="57"/>
        <v>219.02999999999997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473.70355256199997</v>
      </c>
    </row>
    <row r="584" spans="1:28" x14ac:dyDescent="0.2">
      <c r="A584" s="8">
        <f>IFERROR(VLOOKUP(B584,'[1]DADOS (OCULTAR)'!$Q$3:$S$135,3,0),"")</f>
        <v>10583920000800</v>
      </c>
      <c r="B584" s="9" t="str">
        <f>'[1]TCE - ANEXO III - Preencher'!C593</f>
        <v>HOSPITAL MESTRE VITALINO</v>
      </c>
      <c r="C584" s="10"/>
      <c r="D584" s="11" t="str">
        <f>'[1]TCE - ANEXO III - Preencher'!E593</f>
        <v>EDUARDO PEREIRA DA SILVA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324115</v>
      </c>
      <c r="G584" s="13">
        <f>IF('[1]TCE - ANEXO III - Preencher'!H593="","",'[1]TCE - ANEXO III - Preencher'!H593)</f>
        <v>45200</v>
      </c>
      <c r="H584" s="14">
        <f>'[1]TCE - ANEXO III - Preencher'!I593</f>
        <v>0</v>
      </c>
      <c r="I584" s="14">
        <f>'[1]TCE - ANEXO III - Preencher'!J593</f>
        <v>312.74079999999998</v>
      </c>
      <c r="J584" s="14">
        <f>'[1]TCE - ANEXO III - Preencher'!K593</f>
        <v>0</v>
      </c>
      <c r="K584" s="15">
        <f>'[1]TCE - ANEXO III - Preencher'!L593</f>
        <v>124.593152562</v>
      </c>
      <c r="L584" s="15">
        <f>'[1]TCE - ANEXO III - Preencher'!M593</f>
        <v>2.41</v>
      </c>
      <c r="M584" s="15">
        <f t="shared" si="55"/>
        <v>122.183152562</v>
      </c>
      <c r="N584" s="15">
        <f>'[1]TCE - ANEXO III - Preencher'!O593</f>
        <v>10</v>
      </c>
      <c r="O584" s="15">
        <f>'[1]TCE - ANEXO III - Preencher'!P593</f>
        <v>0</v>
      </c>
      <c r="P584" s="16">
        <f t="shared" si="56"/>
        <v>10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444.92395256199995</v>
      </c>
    </row>
    <row r="585" spans="1:28" x14ac:dyDescent="0.2">
      <c r="A585" s="8">
        <f>IFERROR(VLOOKUP(B585,'[1]DADOS (OCULTAR)'!$Q$3:$S$135,3,0),"")</f>
        <v>10583920000800</v>
      </c>
      <c r="B585" s="9" t="str">
        <f>'[1]TCE - ANEXO III - Preencher'!C594</f>
        <v>HOSPITAL MESTRE VITALINO</v>
      </c>
      <c r="C585" s="10"/>
      <c r="D585" s="11" t="str">
        <f>'[1]TCE - ANEXO III - Preencher'!E594</f>
        <v>EDUARDO SILVA JORDAO DE OLIVEIRA</v>
      </c>
      <c r="E585" s="9" t="str">
        <f>IF('[1]TCE - ANEXO III - Preencher'!F594="4 - Assistência Odontológica","2 - Outros Profissionais da Saúde",'[1]TCE - ANEXO III - Preencher'!F594)</f>
        <v>1 - Médico</v>
      </c>
      <c r="F585" s="12" t="str">
        <f>'[1]TCE - ANEXO III - Preencher'!G594</f>
        <v>225203</v>
      </c>
      <c r="G585" s="13">
        <f>IF('[1]TCE - ANEXO III - Preencher'!H594="","",'[1]TCE - ANEXO III - Preencher'!H594)</f>
        <v>45200</v>
      </c>
      <c r="H585" s="14">
        <f>'[1]TCE - ANEXO III - Preencher'!I594</f>
        <v>0</v>
      </c>
      <c r="I585" s="14">
        <f>'[1]TCE - ANEXO III - Preencher'!J594</f>
        <v>2365.6912000000002</v>
      </c>
      <c r="J585" s="14">
        <f>'[1]TCE - ANEXO III - Preencher'!K594</f>
        <v>0</v>
      </c>
      <c r="K585" s="15">
        <f>'[1]TCE - ANEXO III - Preencher'!L594</f>
        <v>124.593152562</v>
      </c>
      <c r="L585" s="15">
        <f>'[1]TCE - ANEXO III - Preencher'!M594</f>
        <v>3.96</v>
      </c>
      <c r="M585" s="15">
        <f t="shared" si="55"/>
        <v>120.63315256200001</v>
      </c>
      <c r="N585" s="15">
        <f>'[1]TCE - ANEXO III - Preencher'!O594</f>
        <v>6.01</v>
      </c>
      <c r="O585" s="15">
        <f>'[1]TCE - ANEXO III - Preencher'!P594</f>
        <v>1.23</v>
      </c>
      <c r="P585" s="16">
        <f t="shared" si="56"/>
        <v>4.7799999999999994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2491.1043525620003</v>
      </c>
    </row>
    <row r="586" spans="1:28" x14ac:dyDescent="0.2">
      <c r="A586" s="8">
        <f>IFERROR(VLOOKUP(B586,'[1]DADOS (OCULTAR)'!$Q$3:$S$135,3,0),"")</f>
        <v>10583920000800</v>
      </c>
      <c r="B586" s="9" t="str">
        <f>'[1]TCE - ANEXO III - Preencher'!C595</f>
        <v>HOSPITAL MESTRE VITALINO</v>
      </c>
      <c r="C586" s="10"/>
      <c r="D586" s="11" t="str">
        <f>'[1]TCE - ANEXO III - Preencher'!E595</f>
        <v>EDVALDO ANGELO DOS SANTOS</v>
      </c>
      <c r="E586" s="9" t="str">
        <f>IF('[1]TCE - ANEXO III - Preencher'!F595="4 - Assistência Odontológica","2 - Outros Profissionais da Saúde",'[1]TCE - ANEXO III - Preencher'!F595)</f>
        <v>3 - Administrativo</v>
      </c>
      <c r="F586" s="12" t="str">
        <f>'[1]TCE - ANEXO III - Preencher'!G595</f>
        <v>515110</v>
      </c>
      <c r="G586" s="13">
        <f>IF('[1]TCE - ANEXO III - Preencher'!H595="","",'[1]TCE - ANEXO III - Preencher'!H595)</f>
        <v>45200</v>
      </c>
      <c r="H586" s="14">
        <f>'[1]TCE - ANEXO III - Preencher'!I595</f>
        <v>0</v>
      </c>
      <c r="I586" s="14">
        <f>'[1]TCE - ANEXO III - Preencher'!J595</f>
        <v>140.15440000000001</v>
      </c>
      <c r="J586" s="14">
        <f>'[1]TCE - ANEXO III - Preencher'!K595</f>
        <v>0</v>
      </c>
      <c r="K586" s="15">
        <f>'[1]TCE - ANEXO III - Preencher'!L595</f>
        <v>124.593152562</v>
      </c>
      <c r="L586" s="15">
        <f>'[1]TCE - ANEXO III - Preencher'!M595</f>
        <v>26.4</v>
      </c>
      <c r="M586" s="15">
        <f t="shared" si="55"/>
        <v>98.193152561999995</v>
      </c>
      <c r="N586" s="15">
        <f>'[1]TCE - ANEXO III - Preencher'!O595</f>
        <v>1.82</v>
      </c>
      <c r="O586" s="15">
        <f>'[1]TCE - ANEXO III - Preencher'!P595</f>
        <v>0</v>
      </c>
      <c r="P586" s="16">
        <f t="shared" si="56"/>
        <v>1.82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240.167552562</v>
      </c>
    </row>
    <row r="587" spans="1:28" x14ac:dyDescent="0.2">
      <c r="A587" s="8">
        <f>IFERROR(VLOOKUP(B587,'[1]DADOS (OCULTAR)'!$Q$3:$S$135,3,0),"")</f>
        <v>10583920000800</v>
      </c>
      <c r="B587" s="9" t="str">
        <f>'[1]TCE - ANEXO III - Preencher'!C596</f>
        <v>HOSPITAL MESTRE VITALINO</v>
      </c>
      <c r="C587" s="10"/>
      <c r="D587" s="11" t="str">
        <f>'[1]TCE - ANEXO III - Preencher'!E596</f>
        <v>EDVALDO CICERO DA SILVA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322205</v>
      </c>
      <c r="G587" s="13">
        <f>IF('[1]TCE - ANEXO III - Preencher'!H596="","",'[1]TCE - ANEXO III - Preencher'!H596)</f>
        <v>45200</v>
      </c>
      <c r="H587" s="14">
        <f>'[1]TCE - ANEXO III - Preencher'!I596</f>
        <v>0</v>
      </c>
      <c r="I587" s="14">
        <f>'[1]TCE - ANEXO III - Preencher'!J596</f>
        <v>151.25200000000001</v>
      </c>
      <c r="J587" s="14">
        <f>'[1]TCE - ANEXO III - Preencher'!K596</f>
        <v>0</v>
      </c>
      <c r="K587" s="15">
        <f>'[1]TCE - ANEXO III - Preencher'!L596</f>
        <v>124.593152562</v>
      </c>
      <c r="L587" s="15">
        <f>'[1]TCE - ANEXO III - Preencher'!M596</f>
        <v>29.39</v>
      </c>
      <c r="M587" s="15">
        <f t="shared" si="55"/>
        <v>95.203152562</v>
      </c>
      <c r="N587" s="15">
        <f>'[1]TCE - ANEXO III - Preencher'!O596</f>
        <v>1.82</v>
      </c>
      <c r="O587" s="15">
        <f>'[1]TCE - ANEXO III - Preencher'!P596</f>
        <v>0</v>
      </c>
      <c r="P587" s="16">
        <f t="shared" si="56"/>
        <v>1.82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248.27515256200002</v>
      </c>
    </row>
    <row r="588" spans="1:28" x14ac:dyDescent="0.2">
      <c r="A588" s="8">
        <f>IFERROR(VLOOKUP(B588,'[1]DADOS (OCULTAR)'!$Q$3:$S$135,3,0),"")</f>
        <v>10583920000800</v>
      </c>
      <c r="B588" s="9" t="str">
        <f>'[1]TCE - ANEXO III - Preencher'!C597</f>
        <v>HOSPITAL MESTRE VITALINO</v>
      </c>
      <c r="C588" s="10"/>
      <c r="D588" s="11" t="str">
        <f>'[1]TCE - ANEXO III - Preencher'!E597</f>
        <v>EDVALDO JOSE DE BARROS</v>
      </c>
      <c r="E588" s="9" t="str">
        <f>IF('[1]TCE - ANEXO III - Preencher'!F597="4 - Assistência Odontológica","2 - Outros Profissionais da Saúde",'[1]TCE - ANEXO III - Preencher'!F597)</f>
        <v>3 - Administrativo</v>
      </c>
      <c r="F588" s="12" t="str">
        <f>'[1]TCE - ANEXO III - Preencher'!G597</f>
        <v>514310</v>
      </c>
      <c r="G588" s="13">
        <f>IF('[1]TCE - ANEXO III - Preencher'!H597="","",'[1]TCE - ANEXO III - Preencher'!H597)</f>
        <v>45200</v>
      </c>
      <c r="H588" s="14">
        <f>'[1]TCE - ANEXO III - Preencher'!I597</f>
        <v>0</v>
      </c>
      <c r="I588" s="14">
        <f>'[1]TCE - ANEXO III - Preencher'!J597</f>
        <v>132.32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1.82</v>
      </c>
      <c r="O588" s="15">
        <f>'[1]TCE - ANEXO III - Preencher'!P597</f>
        <v>0</v>
      </c>
      <c r="P588" s="16">
        <f t="shared" si="56"/>
        <v>1.82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134.13999999999999</v>
      </c>
    </row>
    <row r="589" spans="1:28" x14ac:dyDescent="0.2">
      <c r="A589" s="8">
        <f>IFERROR(VLOOKUP(B589,'[1]DADOS (OCULTAR)'!$Q$3:$S$135,3,0),"")</f>
        <v>10583920000800</v>
      </c>
      <c r="B589" s="9" t="str">
        <f>'[1]TCE - ANEXO III - Preencher'!C598</f>
        <v>HOSPITAL MESTRE VITALINO</v>
      </c>
      <c r="C589" s="10"/>
      <c r="D589" s="11" t="str">
        <f>'[1]TCE - ANEXO III - Preencher'!E598</f>
        <v>EDVANIA MATIAS DOS SANTOS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322205</v>
      </c>
      <c r="G589" s="13">
        <f>IF('[1]TCE - ANEXO III - Preencher'!H598="","",'[1]TCE - ANEXO III - Preencher'!H598)</f>
        <v>45200</v>
      </c>
      <c r="H589" s="14">
        <f>'[1]TCE - ANEXO III - Preencher'!I598</f>
        <v>0</v>
      </c>
      <c r="I589" s="14">
        <f>'[1]TCE - ANEXO III - Preencher'!J598</f>
        <v>265.42160000000001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1.82</v>
      </c>
      <c r="O589" s="15">
        <f>'[1]TCE - ANEXO III - Preencher'!P598</f>
        <v>0</v>
      </c>
      <c r="P589" s="16">
        <f t="shared" si="56"/>
        <v>1.82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267.24160000000001</v>
      </c>
    </row>
    <row r="590" spans="1:28" x14ac:dyDescent="0.2">
      <c r="A590" s="8">
        <f>IFERROR(VLOOKUP(B590,'[1]DADOS (OCULTAR)'!$Q$3:$S$135,3,0),"")</f>
        <v>10583920000800</v>
      </c>
      <c r="B590" s="9" t="str">
        <f>'[1]TCE - ANEXO III - Preencher'!C599</f>
        <v>HOSPITAL MESTRE VITALINO</v>
      </c>
      <c r="C590" s="10"/>
      <c r="D590" s="11" t="str">
        <f>'[1]TCE - ANEXO III - Preencher'!E599</f>
        <v>EDYLA FLAVIANA RODRIGUES FERREIRA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223605</v>
      </c>
      <c r="G590" s="13">
        <f>IF('[1]TCE - ANEXO III - Preencher'!H599="","",'[1]TCE - ANEXO III - Preencher'!H599)</f>
        <v>45200</v>
      </c>
      <c r="H590" s="14">
        <f>'[1]TCE - ANEXO III - Preencher'!I599</f>
        <v>0</v>
      </c>
      <c r="I590" s="14">
        <f>'[1]TCE - ANEXO III - Preencher'!J599</f>
        <v>400.84800000000001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1.35</v>
      </c>
      <c r="O590" s="15">
        <f>'[1]TCE - ANEXO III - Preencher'!P599</f>
        <v>0</v>
      </c>
      <c r="P590" s="16">
        <f t="shared" si="56"/>
        <v>1.35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402.19800000000004</v>
      </c>
    </row>
    <row r="591" spans="1:28" x14ac:dyDescent="0.2">
      <c r="A591" s="8">
        <f>IFERROR(VLOOKUP(B591,'[1]DADOS (OCULTAR)'!$Q$3:$S$135,3,0),"")</f>
        <v>10583920000800</v>
      </c>
      <c r="B591" s="9" t="str">
        <f>'[1]TCE - ANEXO III - Preencher'!C600</f>
        <v>HOSPITAL MESTRE VITALINO</v>
      </c>
      <c r="C591" s="10"/>
      <c r="D591" s="11" t="str">
        <f>'[1]TCE - ANEXO III - Preencher'!E600</f>
        <v>ELAINE APARECIDA SOARES DA COSTA GODOY</v>
      </c>
      <c r="E591" s="9" t="str">
        <f>IF('[1]TCE - ANEXO III - Preencher'!F600="4 - Assistência Odontológica","2 - Outros Profissionais da Saúde",'[1]TCE - ANEXO III - Preencher'!F600)</f>
        <v>1 - Médico</v>
      </c>
      <c r="F591" s="12" t="str">
        <f>'[1]TCE - ANEXO III - Preencher'!G600</f>
        <v>225124</v>
      </c>
      <c r="G591" s="13">
        <f>IF('[1]TCE - ANEXO III - Preencher'!H600="","",'[1]TCE - ANEXO III - Preencher'!H600)</f>
        <v>45200</v>
      </c>
      <c r="H591" s="14">
        <f>'[1]TCE - ANEXO III - Preencher'!I600</f>
        <v>0</v>
      </c>
      <c r="I591" s="14">
        <f>'[1]TCE - ANEXO III - Preencher'!J600</f>
        <v>900.40719999999999</v>
      </c>
      <c r="J591" s="14">
        <f>'[1]TCE - ANEXO III - Preencher'!K600</f>
        <v>0</v>
      </c>
      <c r="K591" s="15">
        <f>'[1]TCE - ANEXO III - Preencher'!L600</f>
        <v>124.593152562</v>
      </c>
      <c r="L591" s="15">
        <f>'[1]TCE - ANEXO III - Preencher'!M600</f>
        <v>3.96</v>
      </c>
      <c r="M591" s="15">
        <f t="shared" si="55"/>
        <v>120.63315256200001</v>
      </c>
      <c r="N591" s="15">
        <f>'[1]TCE - ANEXO III - Preencher'!O600</f>
        <v>6.01</v>
      </c>
      <c r="O591" s="15">
        <f>'[1]TCE - ANEXO III - Preencher'!P600</f>
        <v>1.23</v>
      </c>
      <c r="P591" s="16">
        <f t="shared" si="56"/>
        <v>4.7799999999999994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1025.8203525619999</v>
      </c>
    </row>
    <row r="592" spans="1:28" x14ac:dyDescent="0.2">
      <c r="A592" s="8">
        <f>IFERROR(VLOOKUP(B592,'[1]DADOS (OCULTAR)'!$Q$3:$S$135,3,0),"")</f>
        <v>10583920000800</v>
      </c>
      <c r="B592" s="9" t="str">
        <f>'[1]TCE - ANEXO III - Preencher'!C601</f>
        <v>HOSPITAL MESTRE VITALINO</v>
      </c>
      <c r="C592" s="10"/>
      <c r="D592" s="11" t="str">
        <f>'[1]TCE - ANEXO III - Preencher'!E601</f>
        <v>ELAINE CANDIDO DA SILVA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322205</v>
      </c>
      <c r="G592" s="13">
        <f>IF('[1]TCE - ANEXO III - Preencher'!H601="","",'[1]TCE - ANEXO III - Preencher'!H601)</f>
        <v>45200</v>
      </c>
      <c r="H592" s="14">
        <f>'[1]TCE - ANEXO III - Preencher'!I601</f>
        <v>0</v>
      </c>
      <c r="I592" s="14">
        <f>'[1]TCE - ANEXO III - Preencher'!J601</f>
        <v>176.2704</v>
      </c>
      <c r="J592" s="14">
        <f>'[1]TCE - ANEXO III - Preencher'!K601</f>
        <v>0</v>
      </c>
      <c r="K592" s="15">
        <f>'[1]TCE - ANEXO III - Preencher'!L601</f>
        <v>124.593152562</v>
      </c>
      <c r="L592" s="15">
        <f>'[1]TCE - ANEXO III - Preencher'!M601</f>
        <v>29.39</v>
      </c>
      <c r="M592" s="15">
        <f t="shared" si="55"/>
        <v>95.203152562</v>
      </c>
      <c r="N592" s="15">
        <f>'[1]TCE - ANEXO III - Preencher'!O601</f>
        <v>1.82</v>
      </c>
      <c r="O592" s="15">
        <f>'[1]TCE - ANEXO III - Preencher'!P601</f>
        <v>0</v>
      </c>
      <c r="P592" s="16">
        <f t="shared" si="56"/>
        <v>1.82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273.293552562</v>
      </c>
    </row>
    <row r="593" spans="1:28" x14ac:dyDescent="0.2">
      <c r="A593" s="8">
        <f>IFERROR(VLOOKUP(B593,'[1]DADOS (OCULTAR)'!$Q$3:$S$135,3,0),"")</f>
        <v>10583920000800</v>
      </c>
      <c r="B593" s="9" t="str">
        <f>'[1]TCE - ANEXO III - Preencher'!C602</f>
        <v>HOSPITAL MESTRE VITALINO</v>
      </c>
      <c r="C593" s="10"/>
      <c r="D593" s="11" t="str">
        <f>'[1]TCE - ANEXO III - Preencher'!E602</f>
        <v>ELAINE LINDALVA DOS PRAZERES</v>
      </c>
      <c r="E593" s="9" t="str">
        <f>IF('[1]TCE - ANEXO III - Preencher'!F602="4 - Assistência Odontológica","2 - Outros Profissionais da Saúde",'[1]TCE - ANEXO III - Preencher'!F602)</f>
        <v>3 - Administrativo</v>
      </c>
      <c r="F593" s="12" t="str">
        <f>'[1]TCE - ANEXO III - Preencher'!G602</f>
        <v>514320</v>
      </c>
      <c r="G593" s="13">
        <f>IF('[1]TCE - ANEXO III - Preencher'!H602="","",'[1]TCE - ANEXO III - Preencher'!H602)</f>
        <v>45200</v>
      </c>
      <c r="H593" s="14">
        <f>'[1]TCE - ANEXO III - Preencher'!I602</f>
        <v>0</v>
      </c>
      <c r="I593" s="14">
        <f>'[1]TCE - ANEXO III - Preencher'!J602</f>
        <v>132.75040000000001</v>
      </c>
      <c r="J593" s="14">
        <f>'[1]TCE - ANEXO III - Preencher'!K602</f>
        <v>0</v>
      </c>
      <c r="K593" s="15">
        <f>'[1]TCE - ANEXO III - Preencher'!L602</f>
        <v>124.593152562</v>
      </c>
      <c r="L593" s="15">
        <f>'[1]TCE - ANEXO III - Preencher'!M602</f>
        <v>25.52</v>
      </c>
      <c r="M593" s="15">
        <f t="shared" si="55"/>
        <v>99.073152562000004</v>
      </c>
      <c r="N593" s="15">
        <f>'[1]TCE - ANEXO III - Preencher'!O602</f>
        <v>1.82</v>
      </c>
      <c r="O593" s="15">
        <f>'[1]TCE - ANEXO III - Preencher'!P602</f>
        <v>0</v>
      </c>
      <c r="P593" s="16">
        <f t="shared" si="56"/>
        <v>1.82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77.569999999999993</v>
      </c>
      <c r="U593" s="15">
        <f>'[1]TCE - ANEXO III - Preencher'!V602</f>
        <v>0</v>
      </c>
      <c r="V593" s="16">
        <f t="shared" si="58"/>
        <v>77.569999999999993</v>
      </c>
      <c r="W593" s="17" t="str">
        <f>IF('[1]TCE - ANEXO III - Preencher'!X602="","",'[1]TCE - ANEXO III - Preencher'!X602)</f>
        <v>AUX. CRECHE I</v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311.21355256200002</v>
      </c>
    </row>
    <row r="594" spans="1:28" x14ac:dyDescent="0.2">
      <c r="A594" s="8">
        <f>IFERROR(VLOOKUP(B594,'[1]DADOS (OCULTAR)'!$Q$3:$S$135,3,0),"")</f>
        <v>10583920000800</v>
      </c>
      <c r="B594" s="9" t="str">
        <f>'[1]TCE - ANEXO III - Preencher'!C603</f>
        <v>HOSPITAL MESTRE VITALINO</v>
      </c>
      <c r="C594" s="10"/>
      <c r="D594" s="11" t="str">
        <f>'[1]TCE - ANEXO III - Preencher'!E603</f>
        <v>ELAINE LOPES ALBUQUERQUE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251605</v>
      </c>
      <c r="G594" s="13">
        <f>IF('[1]TCE - ANEXO III - Preencher'!H603="","",'[1]TCE - ANEXO III - Preencher'!H603)</f>
        <v>45200</v>
      </c>
      <c r="H594" s="14">
        <f>'[1]TCE - ANEXO III - Preencher'!I603</f>
        <v>0</v>
      </c>
      <c r="I594" s="14">
        <f>'[1]TCE - ANEXO III - Preencher'!J603</f>
        <v>204.49199999999999</v>
      </c>
      <c r="J594" s="14">
        <f>'[1]TCE - ANEXO III - Preencher'!K603</f>
        <v>0</v>
      </c>
      <c r="K594" s="15">
        <f>'[1]TCE - ANEXO III - Preencher'!L603</f>
        <v>124.593152562</v>
      </c>
      <c r="L594" s="15">
        <f>'[1]TCE - ANEXO III - Preencher'!M603</f>
        <v>45.84</v>
      </c>
      <c r="M594" s="15">
        <f t="shared" si="55"/>
        <v>78.753152561999997</v>
      </c>
      <c r="N594" s="15">
        <f>'[1]TCE - ANEXO III - Preencher'!O603</f>
        <v>1.82</v>
      </c>
      <c r="O594" s="15">
        <f>'[1]TCE - ANEXO III - Preencher'!P603</f>
        <v>0</v>
      </c>
      <c r="P594" s="16">
        <f t="shared" si="56"/>
        <v>1.82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285.06515256199998</v>
      </c>
    </row>
    <row r="595" spans="1:28" x14ac:dyDescent="0.2">
      <c r="A595" s="8">
        <f>IFERROR(VLOOKUP(B595,'[1]DADOS (OCULTAR)'!$Q$3:$S$135,3,0),"")</f>
        <v>10583920000800</v>
      </c>
      <c r="B595" s="9" t="str">
        <f>'[1]TCE - ANEXO III - Preencher'!C604</f>
        <v>HOSPITAL MESTRE VITALINO</v>
      </c>
      <c r="C595" s="10"/>
      <c r="D595" s="11" t="str">
        <f>'[1]TCE - ANEXO III - Preencher'!E604</f>
        <v>ELAINE SALLES BELEM DA SILVA QUEIROZ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223505</v>
      </c>
      <c r="G595" s="13">
        <f>IF('[1]TCE - ANEXO III - Preencher'!H604="","",'[1]TCE - ANEXO III - Preencher'!H604)</f>
        <v>45200</v>
      </c>
      <c r="H595" s="14">
        <f>'[1]TCE - ANEXO III - Preencher'!I604</f>
        <v>0</v>
      </c>
      <c r="I595" s="14">
        <f>'[1]TCE - ANEXO III - Preencher'!J604</f>
        <v>250.67840000000001</v>
      </c>
      <c r="J595" s="14">
        <f>'[1]TCE - ANEXO III - Preencher'!K604</f>
        <v>0</v>
      </c>
      <c r="K595" s="15">
        <f>'[1]TCE - ANEXO III - Preencher'!L604</f>
        <v>124.593152562</v>
      </c>
      <c r="L595" s="15">
        <f>'[1]TCE - ANEXO III - Preencher'!M604</f>
        <v>3.09</v>
      </c>
      <c r="M595" s="15">
        <f t="shared" si="55"/>
        <v>121.503152562</v>
      </c>
      <c r="N595" s="15">
        <f>'[1]TCE - ANEXO III - Preencher'!O604</f>
        <v>1.35</v>
      </c>
      <c r="O595" s="15">
        <f>'[1]TCE - ANEXO III - Preencher'!P604</f>
        <v>0</v>
      </c>
      <c r="P595" s="16">
        <f t="shared" si="56"/>
        <v>1.35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373.531552562</v>
      </c>
    </row>
    <row r="596" spans="1:28" x14ac:dyDescent="0.2">
      <c r="A596" s="8">
        <f>IFERROR(VLOOKUP(B596,'[1]DADOS (OCULTAR)'!$Q$3:$S$135,3,0),"")</f>
        <v>10583920000800</v>
      </c>
      <c r="B596" s="9" t="str">
        <f>'[1]TCE - ANEXO III - Preencher'!C605</f>
        <v>HOSPITAL MESTRE VITALINO</v>
      </c>
      <c r="C596" s="10"/>
      <c r="D596" s="11" t="str">
        <f>'[1]TCE - ANEXO III - Preencher'!E605</f>
        <v>ELAINE SUELEN SANTOS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322205</v>
      </c>
      <c r="G596" s="13">
        <f>IF('[1]TCE - ANEXO III - Preencher'!H605="","",'[1]TCE - ANEXO III - Preencher'!H605)</f>
        <v>45200</v>
      </c>
      <c r="H596" s="14">
        <f>'[1]TCE - ANEXO III - Preencher'!I605</f>
        <v>0</v>
      </c>
      <c r="I596" s="14">
        <f>'[1]TCE - ANEXO III - Preencher'!J605</f>
        <v>161.62960000000001</v>
      </c>
      <c r="J596" s="14">
        <f>'[1]TCE - ANEXO III - Preencher'!K605</f>
        <v>0</v>
      </c>
      <c r="K596" s="15">
        <f>'[1]TCE - ANEXO III - Preencher'!L605</f>
        <v>124.593152562</v>
      </c>
      <c r="L596" s="15">
        <f>'[1]TCE - ANEXO III - Preencher'!M605</f>
        <v>29.39</v>
      </c>
      <c r="M596" s="15">
        <f t="shared" si="55"/>
        <v>95.203152562</v>
      </c>
      <c r="N596" s="15">
        <f>'[1]TCE - ANEXO III - Preencher'!O605</f>
        <v>1.82</v>
      </c>
      <c r="O596" s="15">
        <f>'[1]TCE - ANEXO III - Preencher'!P605</f>
        <v>0</v>
      </c>
      <c r="P596" s="16">
        <f t="shared" si="56"/>
        <v>1.82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258.65275256199999</v>
      </c>
    </row>
    <row r="597" spans="1:28" x14ac:dyDescent="0.2">
      <c r="A597" s="8">
        <f>IFERROR(VLOOKUP(B597,'[1]DADOS (OCULTAR)'!$Q$3:$S$135,3,0),"")</f>
        <v>10583920000800</v>
      </c>
      <c r="B597" s="9" t="str">
        <f>'[1]TCE - ANEXO III - Preencher'!C606</f>
        <v>HOSPITAL MESTRE VITALINO</v>
      </c>
      <c r="C597" s="10"/>
      <c r="D597" s="11" t="str">
        <f>'[1]TCE - ANEXO III - Preencher'!E606</f>
        <v>ELAINNE MICHELLE RIBEIRO ALVES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223505</v>
      </c>
      <c r="G597" s="13">
        <f>IF('[1]TCE - ANEXO III - Preencher'!H606="","",'[1]TCE - ANEXO III - Preencher'!H606)</f>
        <v>45200</v>
      </c>
      <c r="H597" s="14">
        <f>'[1]TCE - ANEXO III - Preencher'!I606</f>
        <v>0</v>
      </c>
      <c r="I597" s="14">
        <f>'[1]TCE - ANEXO III - Preencher'!J606</f>
        <v>353.70960000000002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1.35</v>
      </c>
      <c r="O597" s="15">
        <f>'[1]TCE - ANEXO III - Preencher'!P606</f>
        <v>0</v>
      </c>
      <c r="P597" s="16">
        <f t="shared" si="56"/>
        <v>1.35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355.05960000000005</v>
      </c>
    </row>
    <row r="598" spans="1:28" x14ac:dyDescent="0.2">
      <c r="A598" s="8">
        <f>IFERROR(VLOOKUP(B598,'[1]DADOS (OCULTAR)'!$Q$3:$S$135,3,0),"")</f>
        <v>10583920000800</v>
      </c>
      <c r="B598" s="9" t="str">
        <f>'[1]TCE - ANEXO III - Preencher'!C607</f>
        <v>HOSPITAL MESTRE VITALINO</v>
      </c>
      <c r="C598" s="10"/>
      <c r="D598" s="11" t="str">
        <f>'[1]TCE - ANEXO III - Preencher'!E607</f>
        <v>ELANE MARIA DA SILVA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322205</v>
      </c>
      <c r="G598" s="13">
        <f>IF('[1]TCE - ANEXO III - Preencher'!H607="","",'[1]TCE - ANEXO III - Preencher'!H607)</f>
        <v>45200</v>
      </c>
      <c r="H598" s="14">
        <f>'[1]TCE - ANEXO III - Preencher'!I607</f>
        <v>0</v>
      </c>
      <c r="I598" s="14">
        <f>'[1]TCE - ANEXO III - Preencher'!J607</f>
        <v>153.37039999999999</v>
      </c>
      <c r="J598" s="14">
        <f>'[1]TCE - ANEXO III - Preencher'!K607</f>
        <v>0</v>
      </c>
      <c r="K598" s="15">
        <f>'[1]TCE - ANEXO III - Preencher'!L607</f>
        <v>124.593152562</v>
      </c>
      <c r="L598" s="15">
        <f>'[1]TCE - ANEXO III - Preencher'!M607</f>
        <v>28.41</v>
      </c>
      <c r="M598" s="15">
        <f t="shared" si="55"/>
        <v>96.183152562000004</v>
      </c>
      <c r="N598" s="15">
        <f>'[1]TCE - ANEXO III - Preencher'!O607</f>
        <v>1.82</v>
      </c>
      <c r="O598" s="15">
        <f>'[1]TCE - ANEXO III - Preencher'!P607</f>
        <v>0</v>
      </c>
      <c r="P598" s="16">
        <f t="shared" si="56"/>
        <v>1.82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251.37355256199999</v>
      </c>
    </row>
    <row r="599" spans="1:28" x14ac:dyDescent="0.2">
      <c r="A599" s="8">
        <f>IFERROR(VLOOKUP(B599,'[1]DADOS (OCULTAR)'!$Q$3:$S$135,3,0),"")</f>
        <v>10583920000800</v>
      </c>
      <c r="B599" s="9" t="str">
        <f>'[1]TCE - ANEXO III - Preencher'!C608</f>
        <v>HOSPITAL MESTRE VITALINO</v>
      </c>
      <c r="C599" s="10"/>
      <c r="D599" s="11" t="str">
        <f>'[1]TCE - ANEXO III - Preencher'!E608</f>
        <v>ELAYNE SIMOES DE OLIVEIRA SANTOS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223405</v>
      </c>
      <c r="G599" s="13">
        <f>IF('[1]TCE - ANEXO III - Preencher'!H608="","",'[1]TCE - ANEXO III - Preencher'!H608)</f>
        <v>45200</v>
      </c>
      <c r="H599" s="14">
        <f>'[1]TCE - ANEXO III - Preencher'!I608</f>
        <v>0</v>
      </c>
      <c r="I599" s="14">
        <f>'[1]TCE - ANEXO III - Preencher'!J608</f>
        <v>370.19119999999998</v>
      </c>
      <c r="J599" s="14">
        <f>'[1]TCE - ANEXO III - Preencher'!K608</f>
        <v>0</v>
      </c>
      <c r="K599" s="15">
        <f>'[1]TCE - ANEXO III - Preencher'!L608</f>
        <v>124.593152562</v>
      </c>
      <c r="L599" s="15">
        <f>'[1]TCE - ANEXO III - Preencher'!M608</f>
        <v>9.36</v>
      </c>
      <c r="M599" s="15">
        <f t="shared" si="55"/>
        <v>115.233152562</v>
      </c>
      <c r="N599" s="15">
        <f>'[1]TCE - ANEXO III - Preencher'!O608</f>
        <v>1.82</v>
      </c>
      <c r="O599" s="15">
        <f>'[1]TCE - ANEXO III - Preencher'!P608</f>
        <v>0</v>
      </c>
      <c r="P599" s="16">
        <f t="shared" si="56"/>
        <v>1.82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487.24435256199996</v>
      </c>
    </row>
    <row r="600" spans="1:28" x14ac:dyDescent="0.2">
      <c r="A600" s="8">
        <f>IFERROR(VLOOKUP(B600,'[1]DADOS (OCULTAR)'!$Q$3:$S$135,3,0),"")</f>
        <v>10583920000800</v>
      </c>
      <c r="B600" s="9" t="str">
        <f>'[1]TCE - ANEXO III - Preencher'!C609</f>
        <v>HOSPITAL MESTRE VITALINO</v>
      </c>
      <c r="C600" s="10"/>
      <c r="D600" s="11" t="str">
        <f>'[1]TCE - ANEXO III - Preencher'!E609</f>
        <v>ELAYNE VANESSA FERREIRA DE LIMA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322205</v>
      </c>
      <c r="G600" s="13">
        <f>IF('[1]TCE - ANEXO III - Preencher'!H609="","",'[1]TCE - ANEXO III - Preencher'!H609)</f>
        <v>45200</v>
      </c>
      <c r="H600" s="14">
        <f>'[1]TCE - ANEXO III - Preencher'!I609</f>
        <v>0</v>
      </c>
      <c r="I600" s="14">
        <f>'[1]TCE - ANEXO III - Preencher'!J609</f>
        <v>244.51519999999999</v>
      </c>
      <c r="J600" s="14">
        <f>'[1]TCE - ANEXO III - Preencher'!K609</f>
        <v>0</v>
      </c>
      <c r="K600" s="15">
        <f>'[1]TCE - ANEXO III - Preencher'!L609</f>
        <v>124.593152562</v>
      </c>
      <c r="L600" s="15">
        <f>'[1]TCE - ANEXO III - Preencher'!M609</f>
        <v>29.39</v>
      </c>
      <c r="M600" s="15">
        <f t="shared" si="55"/>
        <v>95.203152562</v>
      </c>
      <c r="N600" s="15">
        <f>'[1]TCE - ANEXO III - Preencher'!O609</f>
        <v>1.82</v>
      </c>
      <c r="O600" s="15">
        <f>'[1]TCE - ANEXO III - Preencher'!P609</f>
        <v>0</v>
      </c>
      <c r="P600" s="16">
        <f t="shared" si="56"/>
        <v>1.82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155.1</v>
      </c>
      <c r="U600" s="15">
        <f>'[1]TCE - ANEXO III - Preencher'!V609</f>
        <v>0</v>
      </c>
      <c r="V600" s="16">
        <f t="shared" si="58"/>
        <v>155.1</v>
      </c>
      <c r="W600" s="17" t="str">
        <f>IF('[1]TCE - ANEXO III - Preencher'!X609="","",'[1]TCE - ANEXO III - Preencher'!X609)</f>
        <v>AUX. CRECHE I, AUX.CRECHE II</v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496.63835256200002</v>
      </c>
    </row>
    <row r="601" spans="1:28" x14ac:dyDescent="0.2">
      <c r="A601" s="8">
        <f>IFERROR(VLOOKUP(B601,'[1]DADOS (OCULTAR)'!$Q$3:$S$135,3,0),"")</f>
        <v>10583920000800</v>
      </c>
      <c r="B601" s="9" t="str">
        <f>'[1]TCE - ANEXO III - Preencher'!C610</f>
        <v>HOSPITAL MESTRE VITALINO</v>
      </c>
      <c r="C601" s="10"/>
      <c r="D601" s="11" t="str">
        <f>'[1]TCE - ANEXO III - Preencher'!E610</f>
        <v>ELAYSE DANIELLE OLIVEIRA MERGULHAO</v>
      </c>
      <c r="E601" s="9" t="str">
        <f>IF('[1]TCE - ANEXO III - Preencher'!F610="4 - Assistência Odontológica","2 - Outros Profissionais da Saúde",'[1]TCE - ANEXO III - Preencher'!F610)</f>
        <v>3 - Administrativo</v>
      </c>
      <c r="F601" s="12" t="str">
        <f>'[1]TCE - ANEXO III - Preencher'!G610</f>
        <v>410105</v>
      </c>
      <c r="G601" s="13">
        <f>IF('[1]TCE - ANEXO III - Preencher'!H610="","",'[1]TCE - ANEXO III - Preencher'!H610)</f>
        <v>45200</v>
      </c>
      <c r="H601" s="14">
        <f>'[1]TCE - ANEXO III - Preencher'!I610</f>
        <v>0</v>
      </c>
      <c r="I601" s="14">
        <f>'[1]TCE - ANEXO III - Preencher'!J610</f>
        <v>710.12879999999996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1.82</v>
      </c>
      <c r="O601" s="15">
        <f>'[1]TCE - ANEXO III - Preencher'!P610</f>
        <v>0</v>
      </c>
      <c r="P601" s="16">
        <f t="shared" si="56"/>
        <v>1.82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711.94880000000001</v>
      </c>
    </row>
    <row r="602" spans="1:28" x14ac:dyDescent="0.2">
      <c r="A602" s="8">
        <f>IFERROR(VLOOKUP(B602,'[1]DADOS (OCULTAR)'!$Q$3:$S$135,3,0),"")</f>
        <v>10583920000800</v>
      </c>
      <c r="B602" s="9" t="str">
        <f>'[1]TCE - ANEXO III - Preencher'!C611</f>
        <v>HOSPITAL MESTRE VITALINO</v>
      </c>
      <c r="C602" s="10"/>
      <c r="D602" s="11" t="str">
        <f>'[1]TCE - ANEXO III - Preencher'!E611</f>
        <v>ELBI DE SOUZA SANTOS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322205</v>
      </c>
      <c r="G602" s="13">
        <f>IF('[1]TCE - ANEXO III - Preencher'!H611="","",'[1]TCE - ANEXO III - Preencher'!H611)</f>
        <v>45200</v>
      </c>
      <c r="H602" s="14">
        <f>'[1]TCE - ANEXO III - Preencher'!I611</f>
        <v>0</v>
      </c>
      <c r="I602" s="14">
        <f>'[1]TCE - ANEXO III - Preencher'!J611</f>
        <v>177.96879999999999</v>
      </c>
      <c r="J602" s="14">
        <f>'[1]TCE - ANEXO III - Preencher'!K611</f>
        <v>0</v>
      </c>
      <c r="K602" s="15">
        <f>'[1]TCE - ANEXO III - Preencher'!L611</f>
        <v>124.593152562</v>
      </c>
      <c r="L602" s="15">
        <f>'[1]TCE - ANEXO III - Preencher'!M611</f>
        <v>29.39</v>
      </c>
      <c r="M602" s="15">
        <f t="shared" si="55"/>
        <v>95.203152562</v>
      </c>
      <c r="N602" s="15">
        <f>'[1]TCE - ANEXO III - Preencher'!O611</f>
        <v>1.82</v>
      </c>
      <c r="O602" s="15">
        <f>'[1]TCE - ANEXO III - Preencher'!P611</f>
        <v>0</v>
      </c>
      <c r="P602" s="16">
        <f t="shared" si="56"/>
        <v>1.82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274.99195256199999</v>
      </c>
    </row>
    <row r="603" spans="1:28" x14ac:dyDescent="0.2">
      <c r="A603" s="8">
        <f>IFERROR(VLOOKUP(B603,'[1]DADOS (OCULTAR)'!$Q$3:$S$135,3,0),"")</f>
        <v>10583920000800</v>
      </c>
      <c r="B603" s="9" t="str">
        <f>'[1]TCE - ANEXO III - Preencher'!C612</f>
        <v>HOSPITAL MESTRE VITALINO</v>
      </c>
      <c r="C603" s="10"/>
      <c r="D603" s="11" t="str">
        <f>'[1]TCE - ANEXO III - Preencher'!E612</f>
        <v>ELEM LETICIA DE CARVALHO CABRAL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322205</v>
      </c>
      <c r="G603" s="13">
        <f>IF('[1]TCE - ANEXO III - Preencher'!H612="","",'[1]TCE - ANEXO III - Preencher'!H612)</f>
        <v>45200</v>
      </c>
      <c r="H603" s="14">
        <f>'[1]TCE - ANEXO III - Preencher'!I612</f>
        <v>0</v>
      </c>
      <c r="I603" s="14">
        <f>'[1]TCE - ANEXO III - Preencher'!J612</f>
        <v>171.59520000000001</v>
      </c>
      <c r="J603" s="14">
        <f>'[1]TCE - ANEXO III - Preencher'!K612</f>
        <v>0</v>
      </c>
      <c r="K603" s="15">
        <f>'[1]TCE - ANEXO III - Preencher'!L612</f>
        <v>124.593152562</v>
      </c>
      <c r="L603" s="15">
        <f>'[1]TCE - ANEXO III - Preencher'!M612</f>
        <v>29.39</v>
      </c>
      <c r="M603" s="15">
        <f t="shared" si="55"/>
        <v>95.203152562</v>
      </c>
      <c r="N603" s="15">
        <f>'[1]TCE - ANEXO III - Preencher'!O612</f>
        <v>1.82</v>
      </c>
      <c r="O603" s="15">
        <f>'[1]TCE - ANEXO III - Preencher'!P612</f>
        <v>0</v>
      </c>
      <c r="P603" s="16">
        <f t="shared" si="56"/>
        <v>1.82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268.61835256199998</v>
      </c>
    </row>
    <row r="604" spans="1:28" x14ac:dyDescent="0.2">
      <c r="A604" s="8">
        <f>IFERROR(VLOOKUP(B604,'[1]DADOS (OCULTAR)'!$Q$3:$S$135,3,0),"")</f>
        <v>10583920000800</v>
      </c>
      <c r="B604" s="9" t="str">
        <f>'[1]TCE - ANEXO III - Preencher'!C613</f>
        <v>HOSPITAL MESTRE VITALINO</v>
      </c>
      <c r="C604" s="10"/>
      <c r="D604" s="11" t="str">
        <f>'[1]TCE - ANEXO III - Preencher'!E613</f>
        <v>ELIANE BRITO CINCINATO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322205</v>
      </c>
      <c r="G604" s="13">
        <f>IF('[1]TCE - ANEXO III - Preencher'!H613="","",'[1]TCE - ANEXO III - Preencher'!H613)</f>
        <v>45200</v>
      </c>
      <c r="H604" s="14">
        <f>'[1]TCE - ANEXO III - Preencher'!I613</f>
        <v>0</v>
      </c>
      <c r="I604" s="14">
        <f>'[1]TCE - ANEXO III - Preencher'!J613</f>
        <v>164.24879999999999</v>
      </c>
      <c r="J604" s="14">
        <f>'[1]TCE - ANEXO III - Preencher'!K613</f>
        <v>0</v>
      </c>
      <c r="K604" s="15">
        <f>'[1]TCE - ANEXO III - Preencher'!L613</f>
        <v>124.593152562</v>
      </c>
      <c r="L604" s="15">
        <f>'[1]TCE - ANEXO III - Preencher'!M613</f>
        <v>29.39</v>
      </c>
      <c r="M604" s="15">
        <f t="shared" si="55"/>
        <v>95.203152562</v>
      </c>
      <c r="N604" s="15">
        <f>'[1]TCE - ANEXO III - Preencher'!O613</f>
        <v>1.82</v>
      </c>
      <c r="O604" s="15">
        <f>'[1]TCE - ANEXO III - Preencher'!P613</f>
        <v>0</v>
      </c>
      <c r="P604" s="16">
        <f t="shared" si="56"/>
        <v>1.82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261.27195256199997</v>
      </c>
    </row>
    <row r="605" spans="1:28" x14ac:dyDescent="0.2">
      <c r="A605" s="8">
        <f>IFERROR(VLOOKUP(B605,'[1]DADOS (OCULTAR)'!$Q$3:$S$135,3,0),"")</f>
        <v>10583920000800</v>
      </c>
      <c r="B605" s="9" t="str">
        <f>'[1]TCE - ANEXO III - Preencher'!C614</f>
        <v>HOSPITAL MESTRE VITALINO</v>
      </c>
      <c r="C605" s="10"/>
      <c r="D605" s="11" t="str">
        <f>'[1]TCE - ANEXO III - Preencher'!E614</f>
        <v>ELIANE CRISTINA SILVA DE AQUINO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322205</v>
      </c>
      <c r="G605" s="13">
        <f>IF('[1]TCE - ANEXO III - Preencher'!H614="","",'[1]TCE - ANEXO III - Preencher'!H614)</f>
        <v>45200</v>
      </c>
      <c r="H605" s="14">
        <f>'[1]TCE - ANEXO III - Preencher'!I614</f>
        <v>0</v>
      </c>
      <c r="I605" s="14">
        <f>'[1]TCE - ANEXO III - Preencher'!J614</f>
        <v>196.24639999999999</v>
      </c>
      <c r="J605" s="14">
        <f>'[1]TCE - ANEXO III - Preencher'!K614</f>
        <v>0</v>
      </c>
      <c r="K605" s="15">
        <f>'[1]TCE - ANEXO III - Preencher'!L614</f>
        <v>124.593152562</v>
      </c>
      <c r="L605" s="15">
        <f>'[1]TCE - ANEXO III - Preencher'!M614</f>
        <v>29.39</v>
      </c>
      <c r="M605" s="15">
        <f t="shared" si="55"/>
        <v>95.203152562</v>
      </c>
      <c r="N605" s="15">
        <f>'[1]TCE - ANEXO III - Preencher'!O614</f>
        <v>1.82</v>
      </c>
      <c r="O605" s="15">
        <f>'[1]TCE - ANEXO III - Preencher'!P614</f>
        <v>0</v>
      </c>
      <c r="P605" s="16">
        <f t="shared" si="56"/>
        <v>1.82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293.269552562</v>
      </c>
    </row>
    <row r="606" spans="1:28" x14ac:dyDescent="0.2">
      <c r="A606" s="8">
        <f>IFERROR(VLOOKUP(B606,'[1]DADOS (OCULTAR)'!$Q$3:$S$135,3,0),"")</f>
        <v>10583920000800</v>
      </c>
      <c r="B606" s="9" t="str">
        <f>'[1]TCE - ANEXO III - Preencher'!C615</f>
        <v>HOSPITAL MESTRE VITALINO</v>
      </c>
      <c r="C606" s="10"/>
      <c r="D606" s="11" t="str">
        <f>'[1]TCE - ANEXO III - Preencher'!E615</f>
        <v>ELIANE DA SILVA</v>
      </c>
      <c r="E606" s="9" t="str">
        <f>IF('[1]TCE - ANEXO III - Preencher'!F615="4 - Assistência Odontológica","2 - Outros Profissionais da Saúde",'[1]TCE - ANEXO III - Preencher'!F615)</f>
        <v>3 - Administrativo</v>
      </c>
      <c r="F606" s="12" t="str">
        <f>'[1]TCE - ANEXO III - Preencher'!G615</f>
        <v>514320</v>
      </c>
      <c r="G606" s="13">
        <f>IF('[1]TCE - ANEXO III - Preencher'!H615="","",'[1]TCE - ANEXO III - Preencher'!H615)</f>
        <v>45200</v>
      </c>
      <c r="H606" s="14">
        <f>'[1]TCE - ANEXO III - Preencher'!I615</f>
        <v>0</v>
      </c>
      <c r="I606" s="14">
        <f>'[1]TCE - ANEXO III - Preencher'!J615</f>
        <v>213.11359999999999</v>
      </c>
      <c r="J606" s="14">
        <f>'[1]TCE - ANEXO III - Preencher'!K615</f>
        <v>0</v>
      </c>
      <c r="K606" s="15">
        <f>'[1]TCE - ANEXO III - Preencher'!L615</f>
        <v>124.593152562</v>
      </c>
      <c r="L606" s="15">
        <f>'[1]TCE - ANEXO III - Preencher'!M615</f>
        <v>26.4</v>
      </c>
      <c r="M606" s="15">
        <f t="shared" si="55"/>
        <v>98.193152561999995</v>
      </c>
      <c r="N606" s="15">
        <f>'[1]TCE - ANEXO III - Preencher'!O615</f>
        <v>1.82</v>
      </c>
      <c r="O606" s="15">
        <f>'[1]TCE - ANEXO III - Preencher'!P615</f>
        <v>0</v>
      </c>
      <c r="P606" s="16">
        <f t="shared" si="56"/>
        <v>1.82</v>
      </c>
      <c r="Q606" s="15">
        <f>'[1]TCE - ANEXO III - Preencher'!R615</f>
        <v>403.2</v>
      </c>
      <c r="R606" s="15">
        <f>'[1]TCE - ANEXO III - Preencher'!S615</f>
        <v>79.2</v>
      </c>
      <c r="S606" s="16">
        <f t="shared" si="57"/>
        <v>324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637.12675256199998</v>
      </c>
    </row>
    <row r="607" spans="1:28" x14ac:dyDescent="0.2">
      <c r="A607" s="8">
        <f>IFERROR(VLOOKUP(B607,'[1]DADOS (OCULTAR)'!$Q$3:$S$135,3,0),"")</f>
        <v>10583920000800</v>
      </c>
      <c r="B607" s="9" t="str">
        <f>'[1]TCE - ANEXO III - Preencher'!C616</f>
        <v>HOSPITAL MESTRE VITALINO</v>
      </c>
      <c r="C607" s="10"/>
      <c r="D607" s="11" t="str">
        <f>'[1]TCE - ANEXO III - Preencher'!E616</f>
        <v>ELIANE DA SILVA SANTOS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322205</v>
      </c>
      <c r="G607" s="13">
        <f>IF('[1]TCE - ANEXO III - Preencher'!H616="","",'[1]TCE - ANEXO III - Preencher'!H616)</f>
        <v>45200</v>
      </c>
      <c r="H607" s="14">
        <f>'[1]TCE - ANEXO III - Preencher'!I616</f>
        <v>0</v>
      </c>
      <c r="I607" s="14">
        <f>'[1]TCE - ANEXO III - Preencher'!J616</f>
        <v>166.05359999999999</v>
      </c>
      <c r="J607" s="14">
        <f>'[1]TCE - ANEXO III - Preencher'!K616</f>
        <v>0</v>
      </c>
      <c r="K607" s="15">
        <f>'[1]TCE - ANEXO III - Preencher'!L616</f>
        <v>124.593152562</v>
      </c>
      <c r="L607" s="15">
        <f>'[1]TCE - ANEXO III - Preencher'!M616</f>
        <v>28.41</v>
      </c>
      <c r="M607" s="15">
        <f t="shared" si="55"/>
        <v>96.183152562000004</v>
      </c>
      <c r="N607" s="15">
        <f>'[1]TCE - ANEXO III - Preencher'!O616</f>
        <v>1.82</v>
      </c>
      <c r="O607" s="15">
        <f>'[1]TCE - ANEXO III - Preencher'!P616</f>
        <v>0</v>
      </c>
      <c r="P607" s="16">
        <f t="shared" si="56"/>
        <v>1.82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264.05675256199999</v>
      </c>
    </row>
    <row r="608" spans="1:28" x14ac:dyDescent="0.2">
      <c r="A608" s="8">
        <f>IFERROR(VLOOKUP(B608,'[1]DADOS (OCULTAR)'!$Q$3:$S$135,3,0),"")</f>
        <v>10583920000800</v>
      </c>
      <c r="B608" s="9" t="str">
        <f>'[1]TCE - ANEXO III - Preencher'!C617</f>
        <v>HOSPITAL MESTRE VITALINO</v>
      </c>
      <c r="C608" s="10"/>
      <c r="D608" s="11" t="str">
        <f>'[1]TCE - ANEXO III - Preencher'!E617</f>
        <v>ELIANE GOMES DOS SANTOS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322205</v>
      </c>
      <c r="G608" s="13">
        <f>IF('[1]TCE - ANEXO III - Preencher'!H617="","",'[1]TCE - ANEXO III - Preencher'!H617)</f>
        <v>45200</v>
      </c>
      <c r="H608" s="14">
        <f>'[1]TCE - ANEXO III - Preencher'!I617</f>
        <v>0</v>
      </c>
      <c r="I608" s="14">
        <f>'[1]TCE - ANEXO III - Preencher'!J617</f>
        <v>178.636</v>
      </c>
      <c r="J608" s="14">
        <f>'[1]TCE - ANEXO III - Preencher'!K617</f>
        <v>0</v>
      </c>
      <c r="K608" s="15">
        <f>'[1]TCE - ANEXO III - Preencher'!L617</f>
        <v>124.593152562</v>
      </c>
      <c r="L608" s="15">
        <f>'[1]TCE - ANEXO III - Preencher'!M617</f>
        <v>24.49</v>
      </c>
      <c r="M608" s="15">
        <f t="shared" si="55"/>
        <v>100.10315256200001</v>
      </c>
      <c r="N608" s="15">
        <f>'[1]TCE - ANEXO III - Preencher'!O617</f>
        <v>1.82</v>
      </c>
      <c r="O608" s="15">
        <f>'[1]TCE - ANEXO III - Preencher'!P617</f>
        <v>0</v>
      </c>
      <c r="P608" s="16">
        <f t="shared" si="56"/>
        <v>1.82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280.55915256200001</v>
      </c>
    </row>
    <row r="609" spans="1:28" x14ac:dyDescent="0.2">
      <c r="A609" s="8">
        <f>IFERROR(VLOOKUP(B609,'[1]DADOS (OCULTAR)'!$Q$3:$S$135,3,0),"")</f>
        <v>10583920000800</v>
      </c>
      <c r="B609" s="9" t="str">
        <f>'[1]TCE - ANEXO III - Preencher'!C618</f>
        <v>HOSPITAL MESTRE VITALINO</v>
      </c>
      <c r="C609" s="10"/>
      <c r="D609" s="11" t="str">
        <f>'[1]TCE - ANEXO III - Preencher'!E618</f>
        <v>ELIANE MARIA DA SILVA</v>
      </c>
      <c r="E609" s="9" t="str">
        <f>IF('[1]TCE - ANEXO III - Preencher'!F618="4 - Assistência Odontológica","2 - Outros Profissionais da Saúde",'[1]TCE - ANEXO III - Preencher'!F618)</f>
        <v>3 - Administrativo</v>
      </c>
      <c r="F609" s="12" t="str">
        <f>'[1]TCE - ANEXO III - Preencher'!G618</f>
        <v>513505</v>
      </c>
      <c r="G609" s="13">
        <f>IF('[1]TCE - ANEXO III - Preencher'!H618="","",'[1]TCE - ANEXO III - Preencher'!H618)</f>
        <v>45200</v>
      </c>
      <c r="H609" s="14">
        <f>'[1]TCE - ANEXO III - Preencher'!I618</f>
        <v>0</v>
      </c>
      <c r="I609" s="14">
        <f>'[1]TCE - ANEXO III - Preencher'!J618</f>
        <v>123.1384</v>
      </c>
      <c r="J609" s="14">
        <f>'[1]TCE - ANEXO III - Preencher'!K618</f>
        <v>0</v>
      </c>
      <c r="K609" s="15">
        <f>'[1]TCE - ANEXO III - Preencher'!L618</f>
        <v>124.593152562</v>
      </c>
      <c r="L609" s="15">
        <f>'[1]TCE - ANEXO III - Preencher'!M618</f>
        <v>23.76</v>
      </c>
      <c r="M609" s="15">
        <f t="shared" si="55"/>
        <v>100.833152562</v>
      </c>
      <c r="N609" s="15">
        <f>'[1]TCE - ANEXO III - Preencher'!O618</f>
        <v>1.82</v>
      </c>
      <c r="O609" s="15">
        <f>'[1]TCE - ANEXO III - Preencher'!P618</f>
        <v>0</v>
      </c>
      <c r="P609" s="16">
        <f t="shared" si="56"/>
        <v>1.82</v>
      </c>
      <c r="Q609" s="15">
        <f>'[1]TCE - ANEXO III - Preencher'!R618</f>
        <v>307.2</v>
      </c>
      <c r="R609" s="15">
        <f>'[1]TCE - ANEXO III - Preencher'!S618</f>
        <v>79.2</v>
      </c>
      <c r="S609" s="16">
        <f t="shared" si="57"/>
        <v>228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453.79155256199999</v>
      </c>
    </row>
    <row r="610" spans="1:28" x14ac:dyDescent="0.2">
      <c r="A610" s="8">
        <f>IFERROR(VLOOKUP(B610,'[1]DADOS (OCULTAR)'!$Q$3:$S$135,3,0),"")</f>
        <v>10583920000800</v>
      </c>
      <c r="B610" s="9" t="str">
        <f>'[1]TCE - ANEXO III - Preencher'!C619</f>
        <v>HOSPITAL MESTRE VITALINO</v>
      </c>
      <c r="C610" s="10"/>
      <c r="D610" s="11" t="str">
        <f>'[1]TCE - ANEXO III - Preencher'!E619</f>
        <v>ELIANE MARIA SILVA SOUZA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322205</v>
      </c>
      <c r="G610" s="13">
        <f>IF('[1]TCE - ANEXO III - Preencher'!H619="","",'[1]TCE - ANEXO III - Preencher'!H619)</f>
        <v>45200</v>
      </c>
      <c r="H610" s="14">
        <f>'[1]TCE - ANEXO III - Preencher'!I619</f>
        <v>0</v>
      </c>
      <c r="I610" s="14">
        <f>'[1]TCE - ANEXO III - Preencher'!J619</f>
        <v>177.50800000000001</v>
      </c>
      <c r="J610" s="14">
        <f>'[1]TCE - ANEXO III - Preencher'!K619</f>
        <v>0</v>
      </c>
      <c r="K610" s="15">
        <f>'[1]TCE - ANEXO III - Preencher'!L619</f>
        <v>124.593152562</v>
      </c>
      <c r="L610" s="15">
        <f>'[1]TCE - ANEXO III - Preencher'!M619</f>
        <v>28.41</v>
      </c>
      <c r="M610" s="15">
        <f t="shared" si="55"/>
        <v>96.183152562000004</v>
      </c>
      <c r="N610" s="15">
        <f>'[1]TCE - ANEXO III - Preencher'!O619</f>
        <v>1.82</v>
      </c>
      <c r="O610" s="15">
        <f>'[1]TCE - ANEXO III - Preencher'!P619</f>
        <v>0</v>
      </c>
      <c r="P610" s="16">
        <f t="shared" si="56"/>
        <v>1.82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275.51115256200001</v>
      </c>
    </row>
    <row r="611" spans="1:28" x14ac:dyDescent="0.2">
      <c r="A611" s="8">
        <f>IFERROR(VLOOKUP(B611,'[1]DADOS (OCULTAR)'!$Q$3:$S$135,3,0),"")</f>
        <v>10583920000800</v>
      </c>
      <c r="B611" s="9" t="str">
        <f>'[1]TCE - ANEXO III - Preencher'!C620</f>
        <v>HOSPITAL MESTRE VITALINO</v>
      </c>
      <c r="C611" s="10"/>
      <c r="D611" s="11" t="str">
        <f>'[1]TCE - ANEXO III - Preencher'!E620</f>
        <v>ELIANE MARIA TOMAZ</v>
      </c>
      <c r="E611" s="9" t="str">
        <f>IF('[1]TCE - ANEXO III - Preencher'!F620="4 - Assistência Odontológica","2 - Outros Profissionais da Saúde",'[1]TCE - ANEXO III - Preencher'!F620)</f>
        <v>3 - Administrativo</v>
      </c>
      <c r="F611" s="12" t="str">
        <f>'[1]TCE - ANEXO III - Preencher'!G620</f>
        <v>521130</v>
      </c>
      <c r="G611" s="13">
        <f>IF('[1]TCE - ANEXO III - Preencher'!H620="","",'[1]TCE - ANEXO III - Preencher'!H620)</f>
        <v>45200</v>
      </c>
      <c r="H611" s="14">
        <f>'[1]TCE - ANEXO III - Preencher'!I620</f>
        <v>0</v>
      </c>
      <c r="I611" s="14">
        <f>'[1]TCE - ANEXO III - Preencher'!J620</f>
        <v>147.32239999999999</v>
      </c>
      <c r="J611" s="14">
        <f>'[1]TCE - ANEXO III - Preencher'!K620</f>
        <v>0</v>
      </c>
      <c r="K611" s="15">
        <f>'[1]TCE - ANEXO III - Preencher'!L620</f>
        <v>124.593152562</v>
      </c>
      <c r="L611" s="15">
        <f>'[1]TCE - ANEXO III - Preencher'!M620</f>
        <v>26.4</v>
      </c>
      <c r="M611" s="15">
        <f t="shared" si="55"/>
        <v>98.193152561999995</v>
      </c>
      <c r="N611" s="15">
        <f>'[1]TCE - ANEXO III - Preencher'!O620</f>
        <v>1.82</v>
      </c>
      <c r="O611" s="15">
        <f>'[1]TCE - ANEXO III - Preencher'!P620</f>
        <v>0</v>
      </c>
      <c r="P611" s="16">
        <f t="shared" si="56"/>
        <v>1.82</v>
      </c>
      <c r="Q611" s="15">
        <f>'[1]TCE - ANEXO III - Preencher'!R620</f>
        <v>307.2</v>
      </c>
      <c r="R611" s="15">
        <f>'[1]TCE - ANEXO III - Preencher'!S620</f>
        <v>79.2</v>
      </c>
      <c r="S611" s="16">
        <f t="shared" si="57"/>
        <v>228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475.33555256199998</v>
      </c>
    </row>
    <row r="612" spans="1:28" x14ac:dyDescent="0.2">
      <c r="A612" s="8">
        <f>IFERROR(VLOOKUP(B612,'[1]DADOS (OCULTAR)'!$Q$3:$S$135,3,0),"")</f>
        <v>10583920000800</v>
      </c>
      <c r="B612" s="9" t="str">
        <f>'[1]TCE - ANEXO III - Preencher'!C621</f>
        <v>HOSPITAL MESTRE VITALINO</v>
      </c>
      <c r="C612" s="10"/>
      <c r="D612" s="11" t="str">
        <f>'[1]TCE - ANEXO III - Preencher'!E621</f>
        <v>ELIANE PEREIRA CURVELO</v>
      </c>
      <c r="E612" s="9" t="str">
        <f>IF('[1]TCE - ANEXO III - Preencher'!F621="4 - Assistência Odontológica","2 - Outros Profissionais da Saúde",'[1]TCE - ANEXO III - Preencher'!F621)</f>
        <v>3 - Administrativo</v>
      </c>
      <c r="F612" s="12" t="str">
        <f>'[1]TCE - ANEXO III - Preencher'!G621</f>
        <v>521130</v>
      </c>
      <c r="G612" s="13">
        <f>IF('[1]TCE - ANEXO III - Preencher'!H621="","",'[1]TCE - ANEXO III - Preencher'!H621)</f>
        <v>45200</v>
      </c>
      <c r="H612" s="14">
        <f>'[1]TCE - ANEXO III - Preencher'!I621</f>
        <v>0</v>
      </c>
      <c r="I612" s="14">
        <f>'[1]TCE - ANEXO III - Preencher'!J621</f>
        <v>148.96879999999999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1.82</v>
      </c>
      <c r="O612" s="15">
        <f>'[1]TCE - ANEXO III - Preencher'!P621</f>
        <v>0</v>
      </c>
      <c r="P612" s="16">
        <f t="shared" si="56"/>
        <v>1.82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150.78879999999998</v>
      </c>
    </row>
    <row r="613" spans="1:28" x14ac:dyDescent="0.2">
      <c r="A613" s="8">
        <f>IFERROR(VLOOKUP(B613,'[1]DADOS (OCULTAR)'!$Q$3:$S$135,3,0),"")</f>
        <v>10583920000800</v>
      </c>
      <c r="B613" s="9" t="str">
        <f>'[1]TCE - ANEXO III - Preencher'!C622</f>
        <v>HOSPITAL MESTRE VITALINO</v>
      </c>
      <c r="C613" s="10"/>
      <c r="D613" s="11" t="str">
        <f>'[1]TCE - ANEXO III - Preencher'!E622</f>
        <v>ELIANE SILVA DE NARCISO</v>
      </c>
      <c r="E613" s="9" t="str">
        <f>IF('[1]TCE - ANEXO III - Preencher'!F622="4 - Assistência Odontológica","2 - Outros Profissionais da Saúde",'[1]TCE - ANEXO III - Preencher'!F622)</f>
        <v>3 - Administrativo</v>
      </c>
      <c r="F613" s="12" t="str">
        <f>'[1]TCE - ANEXO III - Preencher'!G622</f>
        <v>514320</v>
      </c>
      <c r="G613" s="13">
        <f>IF('[1]TCE - ANEXO III - Preencher'!H622="","",'[1]TCE - ANEXO III - Preencher'!H622)</f>
        <v>45200</v>
      </c>
      <c r="H613" s="14">
        <f>'[1]TCE - ANEXO III - Preencher'!I622</f>
        <v>0</v>
      </c>
      <c r="I613" s="14">
        <f>'[1]TCE - ANEXO III - Preencher'!J622</f>
        <v>140.96719999999999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1.82</v>
      </c>
      <c r="O613" s="15">
        <f>'[1]TCE - ANEXO III - Preencher'!P622</f>
        <v>0</v>
      </c>
      <c r="P613" s="16">
        <f t="shared" si="56"/>
        <v>1.82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142.78719999999998</v>
      </c>
    </row>
    <row r="614" spans="1:28" x14ac:dyDescent="0.2">
      <c r="A614" s="8">
        <f>IFERROR(VLOOKUP(B614,'[1]DADOS (OCULTAR)'!$Q$3:$S$135,3,0),"")</f>
        <v>10583920000800</v>
      </c>
      <c r="B614" s="9" t="str">
        <f>'[1]TCE - ANEXO III - Preencher'!C623</f>
        <v>HOSPITAL MESTRE VITALINO</v>
      </c>
      <c r="C614" s="10"/>
      <c r="D614" s="11" t="str">
        <f>'[1]TCE - ANEXO III - Preencher'!E623</f>
        <v>ELIANE SILVA DO NASCIMENTO</v>
      </c>
      <c r="E614" s="9" t="str">
        <f>IF('[1]TCE - ANEXO III - Preencher'!F623="4 - Assistência Odontológica","2 - Outros Profissionais da Saúde",'[1]TCE - ANEXO III - Preencher'!F623)</f>
        <v>3 - Administrativo</v>
      </c>
      <c r="F614" s="12" t="str">
        <f>'[1]TCE - ANEXO III - Preencher'!G623</f>
        <v>513430</v>
      </c>
      <c r="G614" s="13">
        <f>IF('[1]TCE - ANEXO III - Preencher'!H623="","",'[1]TCE - ANEXO III - Preencher'!H623)</f>
        <v>45200</v>
      </c>
      <c r="H614" s="14">
        <f>'[1]TCE - ANEXO III - Preencher'!I623</f>
        <v>0</v>
      </c>
      <c r="I614" s="14">
        <f>'[1]TCE - ANEXO III - Preencher'!J623</f>
        <v>136.512</v>
      </c>
      <c r="J614" s="14">
        <f>'[1]TCE - ANEXO III - Preencher'!K623</f>
        <v>0</v>
      </c>
      <c r="K614" s="15">
        <f>'[1]TCE - ANEXO III - Preencher'!L623</f>
        <v>124.593152562</v>
      </c>
      <c r="L614" s="15">
        <f>'[1]TCE - ANEXO III - Preencher'!M623</f>
        <v>26.4</v>
      </c>
      <c r="M614" s="15">
        <f t="shared" si="55"/>
        <v>98.193152561999995</v>
      </c>
      <c r="N614" s="15">
        <f>'[1]TCE - ANEXO III - Preencher'!O623</f>
        <v>1.82</v>
      </c>
      <c r="O614" s="15">
        <f>'[1]TCE - ANEXO III - Preencher'!P623</f>
        <v>0</v>
      </c>
      <c r="P614" s="16">
        <f t="shared" si="56"/>
        <v>1.82</v>
      </c>
      <c r="Q614" s="15">
        <f>'[1]TCE - ANEXO III - Preencher'!R623</f>
        <v>307.2</v>
      </c>
      <c r="R614" s="15">
        <f>'[1]TCE - ANEXO III - Preencher'!S623</f>
        <v>79.2</v>
      </c>
      <c r="S614" s="16">
        <f t="shared" si="57"/>
        <v>228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464.52515256200002</v>
      </c>
    </row>
    <row r="615" spans="1:28" x14ac:dyDescent="0.2">
      <c r="A615" s="8">
        <f>IFERROR(VLOOKUP(B615,'[1]DADOS (OCULTAR)'!$Q$3:$S$135,3,0),"")</f>
        <v>10583920000800</v>
      </c>
      <c r="B615" s="9" t="str">
        <f>'[1]TCE - ANEXO III - Preencher'!C624</f>
        <v>HOSPITAL MESTRE VITALINO</v>
      </c>
      <c r="C615" s="10"/>
      <c r="D615" s="11" t="str">
        <f>'[1]TCE - ANEXO III - Preencher'!E624</f>
        <v>ELIDA FERNANDA DE ALCANTARA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251605</v>
      </c>
      <c r="G615" s="13">
        <f>IF('[1]TCE - ANEXO III - Preencher'!H624="","",'[1]TCE - ANEXO III - Preencher'!H624)</f>
        <v>45200</v>
      </c>
      <c r="H615" s="14">
        <f>'[1]TCE - ANEXO III - Preencher'!I624</f>
        <v>0</v>
      </c>
      <c r="I615" s="14">
        <f>'[1]TCE - ANEXO III - Preencher'!J624</f>
        <v>227.2432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1.82</v>
      </c>
      <c r="O615" s="15">
        <f>'[1]TCE - ANEXO III - Preencher'!P624</f>
        <v>0</v>
      </c>
      <c r="P615" s="16">
        <f t="shared" si="56"/>
        <v>1.82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229.06319999999999</v>
      </c>
    </row>
    <row r="616" spans="1:28" x14ac:dyDescent="0.2">
      <c r="A616" s="8">
        <f>IFERROR(VLOOKUP(B616,'[1]DADOS (OCULTAR)'!$Q$3:$S$135,3,0),"")</f>
        <v>10583920000800</v>
      </c>
      <c r="B616" s="9" t="str">
        <f>'[1]TCE - ANEXO III - Preencher'!C625</f>
        <v>HOSPITAL MESTRE VITALINO</v>
      </c>
      <c r="C616" s="10"/>
      <c r="D616" s="11" t="str">
        <f>'[1]TCE - ANEXO III - Preencher'!E625</f>
        <v>ELIETE CANDIDO DA SILVA</v>
      </c>
      <c r="E616" s="9" t="str">
        <f>IF('[1]TCE - ANEXO III - Preencher'!F625="4 - Assistência Odontológica","2 - Outros Profissionais da Saúde",'[1]TCE - ANEXO III - Preencher'!F625)</f>
        <v>3 - Administrativo</v>
      </c>
      <c r="F616" s="12" t="str">
        <f>'[1]TCE - ANEXO III - Preencher'!G625</f>
        <v>514320</v>
      </c>
      <c r="G616" s="13">
        <f>IF('[1]TCE - ANEXO III - Preencher'!H625="","",'[1]TCE - ANEXO III - Preencher'!H625)</f>
        <v>45200</v>
      </c>
      <c r="H616" s="14">
        <f>'[1]TCE - ANEXO III - Preencher'!I625</f>
        <v>0</v>
      </c>
      <c r="I616" s="14">
        <f>'[1]TCE - ANEXO III - Preencher'!J625</f>
        <v>132.32</v>
      </c>
      <c r="J616" s="14">
        <f>'[1]TCE - ANEXO III - Preencher'!K625</f>
        <v>0</v>
      </c>
      <c r="K616" s="15">
        <f>'[1]TCE - ANEXO III - Preencher'!L625</f>
        <v>124.593152562</v>
      </c>
      <c r="L616" s="15">
        <f>'[1]TCE - ANEXO III - Preencher'!M625</f>
        <v>26.4</v>
      </c>
      <c r="M616" s="15">
        <f t="shared" si="55"/>
        <v>98.193152561999995</v>
      </c>
      <c r="N616" s="15">
        <f>'[1]TCE - ANEXO III - Preencher'!O625</f>
        <v>1.82</v>
      </c>
      <c r="O616" s="15">
        <f>'[1]TCE - ANEXO III - Preencher'!P625</f>
        <v>0</v>
      </c>
      <c r="P616" s="16">
        <f t="shared" si="56"/>
        <v>1.82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232.33315256199998</v>
      </c>
    </row>
    <row r="617" spans="1:28" x14ac:dyDescent="0.2">
      <c r="A617" s="8">
        <f>IFERROR(VLOOKUP(B617,'[1]DADOS (OCULTAR)'!$Q$3:$S$135,3,0),"")</f>
        <v>10583920000800</v>
      </c>
      <c r="B617" s="9" t="str">
        <f>'[1]TCE - ANEXO III - Preencher'!C626</f>
        <v>HOSPITAL MESTRE VITALINO</v>
      </c>
      <c r="C617" s="10"/>
      <c r="D617" s="11" t="str">
        <f>'[1]TCE - ANEXO III - Preencher'!E626</f>
        <v>ELIGRETCHEN ALVES CORDEIRO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223710</v>
      </c>
      <c r="G617" s="13">
        <f>IF('[1]TCE - ANEXO III - Preencher'!H626="","",'[1]TCE - ANEXO III - Preencher'!H626)</f>
        <v>45200</v>
      </c>
      <c r="H617" s="14">
        <f>'[1]TCE - ANEXO III - Preencher'!I626</f>
        <v>0</v>
      </c>
      <c r="I617" s="14">
        <f>'[1]TCE - ANEXO III - Preencher'!J626</f>
        <v>308.02080000000001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1.82</v>
      </c>
      <c r="O617" s="15">
        <f>'[1]TCE - ANEXO III - Preencher'!P626</f>
        <v>0</v>
      </c>
      <c r="P617" s="16">
        <f t="shared" si="56"/>
        <v>1.82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309.8408</v>
      </c>
    </row>
    <row r="618" spans="1:28" x14ac:dyDescent="0.2">
      <c r="A618" s="8">
        <f>IFERROR(VLOOKUP(B618,'[1]DADOS (OCULTAR)'!$Q$3:$S$135,3,0),"")</f>
        <v>10583920000800</v>
      </c>
      <c r="B618" s="9" t="str">
        <f>'[1]TCE - ANEXO III - Preencher'!C627</f>
        <v>HOSPITAL MESTRE VITALINO</v>
      </c>
      <c r="C618" s="10"/>
      <c r="D618" s="11" t="str">
        <f>'[1]TCE - ANEXO III - Preencher'!E627</f>
        <v>ELIMAGNO PAULO DA SILVA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223605</v>
      </c>
      <c r="G618" s="13">
        <f>IF('[1]TCE - ANEXO III - Preencher'!H627="","",'[1]TCE - ANEXO III - Preencher'!H627)</f>
        <v>45200</v>
      </c>
      <c r="H618" s="14">
        <f>'[1]TCE - ANEXO III - Preencher'!I627</f>
        <v>0</v>
      </c>
      <c r="I618" s="14">
        <f>'[1]TCE - ANEXO III - Preencher'!J627</f>
        <v>239.1</v>
      </c>
      <c r="J618" s="14">
        <f>'[1]TCE - ANEXO III - Preencher'!K627</f>
        <v>0</v>
      </c>
      <c r="K618" s="15">
        <f>'[1]TCE - ANEXO III - Preencher'!L627</f>
        <v>124.593152562</v>
      </c>
      <c r="L618" s="15">
        <f>'[1]TCE - ANEXO III - Preencher'!M627</f>
        <v>2.99</v>
      </c>
      <c r="M618" s="15">
        <f t="shared" si="55"/>
        <v>121.60315256200001</v>
      </c>
      <c r="N618" s="15">
        <f>'[1]TCE - ANEXO III - Preencher'!O627</f>
        <v>1.35</v>
      </c>
      <c r="O618" s="15">
        <f>'[1]TCE - ANEXO III - Preencher'!P627</f>
        <v>0</v>
      </c>
      <c r="P618" s="16">
        <f t="shared" si="56"/>
        <v>1.35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362.05315256200004</v>
      </c>
    </row>
    <row r="619" spans="1:28" x14ac:dyDescent="0.2">
      <c r="A619" s="8">
        <f>IFERROR(VLOOKUP(B619,'[1]DADOS (OCULTAR)'!$Q$3:$S$135,3,0),"")</f>
        <v>10583920000800</v>
      </c>
      <c r="B619" s="9" t="str">
        <f>'[1]TCE - ANEXO III - Preencher'!C628</f>
        <v>HOSPITAL MESTRE VITALINO</v>
      </c>
      <c r="C619" s="10"/>
      <c r="D619" s="11" t="str">
        <f>'[1]TCE - ANEXO III - Preencher'!E628</f>
        <v>ELINANDA ALVES DA SILVA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322205</v>
      </c>
      <c r="G619" s="13">
        <f>IF('[1]TCE - ANEXO III - Preencher'!H628="","",'[1]TCE - ANEXO III - Preencher'!H628)</f>
        <v>45200</v>
      </c>
      <c r="H619" s="14">
        <f>'[1]TCE - ANEXO III - Preencher'!I628</f>
        <v>0</v>
      </c>
      <c r="I619" s="14">
        <f>'[1]TCE - ANEXO III - Preencher'!J628</f>
        <v>238.56639999999999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1.82</v>
      </c>
      <c r="O619" s="15">
        <f>'[1]TCE - ANEXO III - Preencher'!P628</f>
        <v>0</v>
      </c>
      <c r="P619" s="16">
        <f t="shared" si="56"/>
        <v>1.82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240.38639999999998</v>
      </c>
    </row>
    <row r="620" spans="1:28" x14ac:dyDescent="0.2">
      <c r="A620" s="8">
        <f>IFERROR(VLOOKUP(B620,'[1]DADOS (OCULTAR)'!$Q$3:$S$135,3,0),"")</f>
        <v>10583920000800</v>
      </c>
      <c r="B620" s="9" t="str">
        <f>'[1]TCE - ANEXO III - Preencher'!C629</f>
        <v>HOSPITAL MESTRE VITALINO</v>
      </c>
      <c r="C620" s="10"/>
      <c r="D620" s="11" t="str">
        <f>'[1]TCE - ANEXO III - Preencher'!E629</f>
        <v>ELIS MARIE DE ASSUNCAO FERREIRA BARROS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223405</v>
      </c>
      <c r="G620" s="13">
        <f>IF('[1]TCE - ANEXO III - Preencher'!H629="","",'[1]TCE - ANEXO III - Preencher'!H629)</f>
        <v>45200</v>
      </c>
      <c r="H620" s="14">
        <f>'[1]TCE - ANEXO III - Preencher'!I629</f>
        <v>0</v>
      </c>
      <c r="I620" s="14">
        <f>'[1]TCE - ANEXO III - Preencher'!J629</f>
        <v>455.98</v>
      </c>
      <c r="J620" s="14">
        <f>'[1]TCE - ANEXO III - Preencher'!K629</f>
        <v>0</v>
      </c>
      <c r="K620" s="15">
        <f>'[1]TCE - ANEXO III - Preencher'!L629</f>
        <v>124.593152562</v>
      </c>
      <c r="L620" s="15">
        <f>'[1]TCE - ANEXO III - Preencher'!M629</f>
        <v>17.46</v>
      </c>
      <c r="M620" s="15">
        <f t="shared" si="55"/>
        <v>107.13315256199999</v>
      </c>
      <c r="N620" s="15">
        <f>'[1]TCE - ANEXO III - Preencher'!O629</f>
        <v>1.82</v>
      </c>
      <c r="O620" s="15">
        <f>'[1]TCE - ANEXO III - Preencher'!P629</f>
        <v>0</v>
      </c>
      <c r="P620" s="16">
        <f t="shared" si="56"/>
        <v>1.82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564.93315256200003</v>
      </c>
    </row>
    <row r="621" spans="1:28" x14ac:dyDescent="0.2">
      <c r="A621" s="8">
        <f>IFERROR(VLOOKUP(B621,'[1]DADOS (OCULTAR)'!$Q$3:$S$135,3,0),"")</f>
        <v>10583920000800</v>
      </c>
      <c r="B621" s="9" t="str">
        <f>'[1]TCE - ANEXO III - Preencher'!C630</f>
        <v>HOSPITAL MESTRE VITALINO</v>
      </c>
      <c r="C621" s="10"/>
      <c r="D621" s="11" t="str">
        <f>'[1]TCE - ANEXO III - Preencher'!E630</f>
        <v>ELIS SUELI BATISTA DO NASCIMENTO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322205</v>
      </c>
      <c r="G621" s="13">
        <f>IF('[1]TCE - ANEXO III - Preencher'!H630="","",'[1]TCE - ANEXO III - Preencher'!H630)</f>
        <v>45200</v>
      </c>
      <c r="H621" s="14">
        <f>'[1]TCE - ANEXO III - Preencher'!I630</f>
        <v>0</v>
      </c>
      <c r="I621" s="14">
        <f>'[1]TCE - ANEXO III - Preencher'!J630</f>
        <v>153.10640000000001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1.82</v>
      </c>
      <c r="O621" s="15">
        <f>'[1]TCE - ANEXO III - Preencher'!P630</f>
        <v>0</v>
      </c>
      <c r="P621" s="16">
        <f t="shared" si="56"/>
        <v>1.82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154.9264</v>
      </c>
    </row>
    <row r="622" spans="1:28" x14ac:dyDescent="0.2">
      <c r="A622" s="8">
        <f>IFERROR(VLOOKUP(B622,'[1]DADOS (OCULTAR)'!$Q$3:$S$135,3,0),"")</f>
        <v>10583920000800</v>
      </c>
      <c r="B622" s="9" t="str">
        <f>'[1]TCE - ANEXO III - Preencher'!C631</f>
        <v>HOSPITAL MESTRE VITALINO</v>
      </c>
      <c r="C622" s="10"/>
      <c r="D622" s="11" t="str">
        <f>'[1]TCE - ANEXO III - Preencher'!E631</f>
        <v>ELISABETE OLIVEIRA DO NASCIMENTO FARIAS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322205</v>
      </c>
      <c r="G622" s="13">
        <f>IF('[1]TCE - ANEXO III - Preencher'!H631="","",'[1]TCE - ANEXO III - Preencher'!H631)</f>
        <v>45200</v>
      </c>
      <c r="H622" s="14">
        <f>'[1]TCE - ANEXO III - Preencher'!I631</f>
        <v>0</v>
      </c>
      <c r="I622" s="14">
        <f>'[1]TCE - ANEXO III - Preencher'!J631</f>
        <v>169.69040000000001</v>
      </c>
      <c r="J622" s="14">
        <f>'[1]TCE - ANEXO III - Preencher'!K631</f>
        <v>0</v>
      </c>
      <c r="K622" s="15">
        <f>'[1]TCE - ANEXO III - Preencher'!L631</f>
        <v>124.593152562</v>
      </c>
      <c r="L622" s="15">
        <f>'[1]TCE - ANEXO III - Preencher'!M631</f>
        <v>29.39</v>
      </c>
      <c r="M622" s="15">
        <f t="shared" si="55"/>
        <v>95.203152562</v>
      </c>
      <c r="N622" s="15">
        <f>'[1]TCE - ANEXO III - Preencher'!O631</f>
        <v>1.82</v>
      </c>
      <c r="O622" s="15">
        <f>'[1]TCE - ANEXO III - Preencher'!P631</f>
        <v>0</v>
      </c>
      <c r="P622" s="16">
        <f t="shared" si="56"/>
        <v>1.82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266.71355256200002</v>
      </c>
    </row>
    <row r="623" spans="1:28" x14ac:dyDescent="0.2">
      <c r="A623" s="8">
        <f>IFERROR(VLOOKUP(B623,'[1]DADOS (OCULTAR)'!$Q$3:$S$135,3,0),"")</f>
        <v>10583920000800</v>
      </c>
      <c r="B623" s="9" t="str">
        <f>'[1]TCE - ANEXO III - Preencher'!C632</f>
        <v>HOSPITAL MESTRE VITALINO</v>
      </c>
      <c r="C623" s="10"/>
      <c r="D623" s="11" t="str">
        <f>'[1]TCE - ANEXO III - Preencher'!E632</f>
        <v>ELISABETE RODRIGUES DE ARAUJO</v>
      </c>
      <c r="E623" s="9" t="str">
        <f>IF('[1]TCE - ANEXO III - Preencher'!F632="4 - Assistência Odontológica","2 - Outros Profissionais da Saúde",'[1]TCE - ANEXO III - Preencher'!F632)</f>
        <v>3 - Administrativo</v>
      </c>
      <c r="F623" s="12" t="str">
        <f>'[1]TCE - ANEXO III - Preencher'!G632</f>
        <v>252545</v>
      </c>
      <c r="G623" s="13">
        <f>IF('[1]TCE - ANEXO III - Preencher'!H632="","",'[1]TCE - ANEXO III - Preencher'!H632)</f>
        <v>45200</v>
      </c>
      <c r="H623" s="14">
        <f>'[1]TCE - ANEXO III - Preencher'!I632</f>
        <v>0</v>
      </c>
      <c r="I623" s="14">
        <f>'[1]TCE - ANEXO III - Preencher'!J632</f>
        <v>234.66399999999999</v>
      </c>
      <c r="J623" s="14">
        <f>'[1]TCE - ANEXO III - Preencher'!K632</f>
        <v>0</v>
      </c>
      <c r="K623" s="15">
        <f>'[1]TCE - ANEXO III - Preencher'!L632</f>
        <v>124.593152562</v>
      </c>
      <c r="L623" s="15">
        <f>'[1]TCE - ANEXO III - Preencher'!M632</f>
        <v>36.07</v>
      </c>
      <c r="M623" s="15">
        <f t="shared" si="55"/>
        <v>88.523152562000007</v>
      </c>
      <c r="N623" s="15">
        <f>'[1]TCE - ANEXO III - Preencher'!O632</f>
        <v>1.82</v>
      </c>
      <c r="O623" s="15">
        <f>'[1]TCE - ANEXO III - Preencher'!P632</f>
        <v>0</v>
      </c>
      <c r="P623" s="16">
        <f t="shared" si="56"/>
        <v>1.82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77.569999999999993</v>
      </c>
      <c r="U623" s="15">
        <f>'[1]TCE - ANEXO III - Preencher'!V632</f>
        <v>0</v>
      </c>
      <c r="V623" s="16">
        <f t="shared" si="58"/>
        <v>77.569999999999993</v>
      </c>
      <c r="W623" s="17" t="str">
        <f>IF('[1]TCE - ANEXO III - Preencher'!X632="","",'[1]TCE - ANEXO III - Preencher'!X632)</f>
        <v>AUX. CRECHE I</v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402.57715256199998</v>
      </c>
    </row>
    <row r="624" spans="1:28" x14ac:dyDescent="0.2">
      <c r="A624" s="8">
        <f>IFERROR(VLOOKUP(B624,'[1]DADOS (OCULTAR)'!$Q$3:$S$135,3,0),"")</f>
        <v>10583920000800</v>
      </c>
      <c r="B624" s="9" t="str">
        <f>'[1]TCE - ANEXO III - Preencher'!C633</f>
        <v>HOSPITAL MESTRE VITALINO</v>
      </c>
      <c r="C624" s="10"/>
      <c r="D624" s="11" t="str">
        <f>'[1]TCE - ANEXO III - Preencher'!E633</f>
        <v>ELISANGELA BORGES DA SILVA ROSENO</v>
      </c>
      <c r="E624" s="9" t="str">
        <f>IF('[1]TCE - ANEXO III - Preencher'!F633="4 - Assistência Odontológica","2 - Outros Profissionais da Saúde",'[1]TCE - ANEXO III - Preencher'!F633)</f>
        <v>3 - Administrativo</v>
      </c>
      <c r="F624" s="12" t="str">
        <f>'[1]TCE - ANEXO III - Preencher'!G633</f>
        <v>514320</v>
      </c>
      <c r="G624" s="13">
        <f>IF('[1]TCE - ANEXO III - Preencher'!H633="","",'[1]TCE - ANEXO III - Preencher'!H633)</f>
        <v>45200</v>
      </c>
      <c r="H624" s="14">
        <f>'[1]TCE - ANEXO III - Preencher'!I633</f>
        <v>0</v>
      </c>
      <c r="I624" s="14">
        <f>'[1]TCE - ANEXO III - Preencher'!J633</f>
        <v>132.32</v>
      </c>
      <c r="J624" s="14">
        <f>'[1]TCE - ANEXO III - Preencher'!K633</f>
        <v>0</v>
      </c>
      <c r="K624" s="15">
        <f>'[1]TCE - ANEXO III - Preencher'!L633</f>
        <v>124.593152562</v>
      </c>
      <c r="L624" s="15">
        <f>'[1]TCE - ANEXO III - Preencher'!M633</f>
        <v>26.4</v>
      </c>
      <c r="M624" s="15">
        <f t="shared" si="55"/>
        <v>98.193152561999995</v>
      </c>
      <c r="N624" s="15">
        <f>'[1]TCE - ANEXO III - Preencher'!O633</f>
        <v>1.82</v>
      </c>
      <c r="O624" s="15">
        <f>'[1]TCE - ANEXO III - Preencher'!P633</f>
        <v>0</v>
      </c>
      <c r="P624" s="16">
        <f t="shared" si="56"/>
        <v>1.82</v>
      </c>
      <c r="Q624" s="15">
        <f>'[1]TCE - ANEXO III - Preencher'!R633</f>
        <v>76.8</v>
      </c>
      <c r="R624" s="15">
        <f>'[1]TCE - ANEXO III - Preencher'!S633</f>
        <v>76.8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232.33315256199998</v>
      </c>
    </row>
    <row r="625" spans="1:28" x14ac:dyDescent="0.2">
      <c r="A625" s="8">
        <f>IFERROR(VLOOKUP(B625,'[1]DADOS (OCULTAR)'!$Q$3:$S$135,3,0),"")</f>
        <v>10583920000800</v>
      </c>
      <c r="B625" s="9" t="str">
        <f>'[1]TCE - ANEXO III - Preencher'!C634</f>
        <v>HOSPITAL MESTRE VITALINO</v>
      </c>
      <c r="C625" s="10"/>
      <c r="D625" s="11" t="str">
        <f>'[1]TCE - ANEXO III - Preencher'!E634</f>
        <v>ELISANJARA LUZINETE DA SILVA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322205</v>
      </c>
      <c r="G625" s="13">
        <f>IF('[1]TCE - ANEXO III - Preencher'!H634="","",'[1]TCE - ANEXO III - Preencher'!H634)</f>
        <v>45200</v>
      </c>
      <c r="H625" s="14">
        <f>'[1]TCE - ANEXO III - Preencher'!I634</f>
        <v>0</v>
      </c>
      <c r="I625" s="14">
        <f>'[1]TCE - ANEXO III - Preencher'!J634</f>
        <v>193.40719999999999</v>
      </c>
      <c r="J625" s="14">
        <f>'[1]TCE - ANEXO III - Preencher'!K634</f>
        <v>0</v>
      </c>
      <c r="K625" s="15">
        <f>'[1]TCE - ANEXO III - Preencher'!L634</f>
        <v>124.593152562</v>
      </c>
      <c r="L625" s="15">
        <f>'[1]TCE - ANEXO III - Preencher'!M634</f>
        <v>29.39</v>
      </c>
      <c r="M625" s="15">
        <f t="shared" si="55"/>
        <v>95.203152562</v>
      </c>
      <c r="N625" s="15">
        <f>'[1]TCE - ANEXO III - Preencher'!O634</f>
        <v>1.82</v>
      </c>
      <c r="O625" s="15">
        <f>'[1]TCE - ANEXO III - Preencher'!P634</f>
        <v>0</v>
      </c>
      <c r="P625" s="16">
        <f t="shared" si="56"/>
        <v>1.82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290.430352562</v>
      </c>
    </row>
    <row r="626" spans="1:28" x14ac:dyDescent="0.2">
      <c r="A626" s="8">
        <f>IFERROR(VLOOKUP(B626,'[1]DADOS (OCULTAR)'!$Q$3:$S$135,3,0),"")</f>
        <v>10583920000800</v>
      </c>
      <c r="B626" s="9" t="str">
        <f>'[1]TCE - ANEXO III - Preencher'!C635</f>
        <v>HOSPITAL MESTRE VITALINO</v>
      </c>
      <c r="C626" s="10"/>
      <c r="D626" s="11" t="str">
        <f>'[1]TCE - ANEXO III - Preencher'!E635</f>
        <v>ELISSANDRA LINS FERREIRA BARROS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223505</v>
      </c>
      <c r="G626" s="13">
        <f>IF('[1]TCE - ANEXO III - Preencher'!H635="","",'[1]TCE - ANEXO III - Preencher'!H635)</f>
        <v>45200</v>
      </c>
      <c r="H626" s="14">
        <f>'[1]TCE - ANEXO III - Preencher'!I635</f>
        <v>0</v>
      </c>
      <c r="I626" s="14">
        <f>'[1]TCE - ANEXO III - Preencher'!J635</f>
        <v>366.10239999999999</v>
      </c>
      <c r="J626" s="14">
        <f>'[1]TCE - ANEXO III - Preencher'!K635</f>
        <v>0</v>
      </c>
      <c r="K626" s="15">
        <f>'[1]TCE - ANEXO III - Preencher'!L635</f>
        <v>124.593152562</v>
      </c>
      <c r="L626" s="15">
        <f>'[1]TCE - ANEXO III - Preencher'!M635</f>
        <v>4.1100000000000003</v>
      </c>
      <c r="M626" s="15">
        <f t="shared" si="55"/>
        <v>120.483152562</v>
      </c>
      <c r="N626" s="15">
        <f>'[1]TCE - ANEXO III - Preencher'!O635</f>
        <v>1.35</v>
      </c>
      <c r="O626" s="15">
        <f>'[1]TCE - ANEXO III - Preencher'!P635</f>
        <v>0</v>
      </c>
      <c r="P626" s="16">
        <f t="shared" si="56"/>
        <v>1.35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487.935552562</v>
      </c>
    </row>
    <row r="627" spans="1:28" x14ac:dyDescent="0.2">
      <c r="A627" s="8">
        <f>IFERROR(VLOOKUP(B627,'[1]DADOS (OCULTAR)'!$Q$3:$S$135,3,0),"")</f>
        <v>10583920000800</v>
      </c>
      <c r="B627" s="9" t="str">
        <f>'[1]TCE - ANEXO III - Preencher'!C636</f>
        <v>HOSPITAL MESTRE VITALINO</v>
      </c>
      <c r="C627" s="10"/>
      <c r="D627" s="11" t="str">
        <f>'[1]TCE - ANEXO III - Preencher'!E636</f>
        <v>ELISSANDRO PEREIRA DA SILVA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322205</v>
      </c>
      <c r="G627" s="13">
        <f>IF('[1]TCE - ANEXO III - Preencher'!H636="","",'[1]TCE - ANEXO III - Preencher'!H636)</f>
        <v>45200</v>
      </c>
      <c r="H627" s="14">
        <f>'[1]TCE - ANEXO III - Preencher'!I636</f>
        <v>0</v>
      </c>
      <c r="I627" s="14">
        <f>'[1]TCE - ANEXO III - Preencher'!J636</f>
        <v>168.34719999999999</v>
      </c>
      <c r="J627" s="14">
        <f>'[1]TCE - ANEXO III - Preencher'!K636</f>
        <v>0</v>
      </c>
      <c r="K627" s="15">
        <f>'[1]TCE - ANEXO III - Preencher'!L636</f>
        <v>124.593152562</v>
      </c>
      <c r="L627" s="15">
        <f>'[1]TCE - ANEXO III - Preencher'!M636</f>
        <v>29.39</v>
      </c>
      <c r="M627" s="15">
        <f t="shared" si="55"/>
        <v>95.203152562</v>
      </c>
      <c r="N627" s="15">
        <f>'[1]TCE - ANEXO III - Preencher'!O636</f>
        <v>1.82</v>
      </c>
      <c r="O627" s="15">
        <f>'[1]TCE - ANEXO III - Preencher'!P636</f>
        <v>0</v>
      </c>
      <c r="P627" s="16">
        <f t="shared" si="56"/>
        <v>1.82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265.37035256199999</v>
      </c>
    </row>
    <row r="628" spans="1:28" x14ac:dyDescent="0.2">
      <c r="A628" s="8">
        <f>IFERROR(VLOOKUP(B628,'[1]DADOS (OCULTAR)'!$Q$3:$S$135,3,0),"")</f>
        <v>10583920000800</v>
      </c>
      <c r="B628" s="9" t="str">
        <f>'[1]TCE - ANEXO III - Preencher'!C637</f>
        <v>HOSPITAL MESTRE VITALINO</v>
      </c>
      <c r="C628" s="10"/>
      <c r="D628" s="11" t="str">
        <f>'[1]TCE - ANEXO III - Preencher'!E637</f>
        <v>ELIVANI DA SILVA NASCIMENTO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322205</v>
      </c>
      <c r="G628" s="13">
        <f>IF('[1]TCE - ANEXO III - Preencher'!H637="","",'[1]TCE - ANEXO III - Preencher'!H637)</f>
        <v>45200</v>
      </c>
      <c r="H628" s="14">
        <f>'[1]TCE - ANEXO III - Preencher'!I637</f>
        <v>0</v>
      </c>
      <c r="I628" s="14">
        <f>'[1]TCE - ANEXO III - Preencher'!J637</f>
        <v>66.975999999999999</v>
      </c>
      <c r="J628" s="14">
        <f>'[1]TCE - ANEXO III - Preencher'!K637</f>
        <v>0</v>
      </c>
      <c r="K628" s="15">
        <f>'[1]TCE - ANEXO III - Preencher'!L637</f>
        <v>124.593152562</v>
      </c>
      <c r="L628" s="15">
        <f>'[1]TCE - ANEXO III - Preencher'!M637</f>
        <v>12.74</v>
      </c>
      <c r="M628" s="15">
        <f t="shared" si="55"/>
        <v>111.85315256200001</v>
      </c>
      <c r="N628" s="15">
        <f>'[1]TCE - ANEXO III - Preencher'!O637</f>
        <v>1.82</v>
      </c>
      <c r="O628" s="15">
        <f>'[1]TCE - ANEXO III - Preencher'!P637</f>
        <v>0</v>
      </c>
      <c r="P628" s="16">
        <f t="shared" si="56"/>
        <v>1.82</v>
      </c>
      <c r="Q628" s="15">
        <f>'[1]TCE - ANEXO III - Preencher'!R637</f>
        <v>115.2</v>
      </c>
      <c r="R628" s="15">
        <f>'[1]TCE - ANEXO III - Preencher'!S637</f>
        <v>0</v>
      </c>
      <c r="S628" s="16">
        <f t="shared" si="57"/>
        <v>115.2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295.84915256199997</v>
      </c>
    </row>
    <row r="629" spans="1:28" x14ac:dyDescent="0.2">
      <c r="A629" s="8">
        <f>IFERROR(VLOOKUP(B629,'[1]DADOS (OCULTAR)'!$Q$3:$S$135,3,0),"")</f>
        <v>10583920000800</v>
      </c>
      <c r="B629" s="9" t="str">
        <f>'[1]TCE - ANEXO III - Preencher'!C638</f>
        <v>HOSPITAL MESTRE VITALINO</v>
      </c>
      <c r="C629" s="10"/>
      <c r="D629" s="11" t="str">
        <f>'[1]TCE - ANEXO III - Preencher'!E638</f>
        <v>ELIVANIA DA SILVA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322205</v>
      </c>
      <c r="G629" s="13">
        <f>IF('[1]TCE - ANEXO III - Preencher'!H638="","",'[1]TCE - ANEXO III - Preencher'!H638)</f>
        <v>45200</v>
      </c>
      <c r="H629" s="14">
        <f>'[1]TCE - ANEXO III - Preencher'!I638</f>
        <v>0</v>
      </c>
      <c r="I629" s="14">
        <f>'[1]TCE - ANEXO III - Preencher'!J638</f>
        <v>169.03440000000001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1.82</v>
      </c>
      <c r="O629" s="15">
        <f>'[1]TCE - ANEXO III - Preencher'!P638</f>
        <v>0</v>
      </c>
      <c r="P629" s="16">
        <f t="shared" si="56"/>
        <v>1.82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77.55</v>
      </c>
      <c r="U629" s="15">
        <f>'[1]TCE - ANEXO III - Preencher'!V638</f>
        <v>0</v>
      </c>
      <c r="V629" s="16">
        <f t="shared" si="58"/>
        <v>77.55</v>
      </c>
      <c r="W629" s="17" t="str">
        <f>IF('[1]TCE - ANEXO III - Preencher'!X638="","",'[1]TCE - ANEXO III - Preencher'!X638)</f>
        <v>AUX. CRECHE I</v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248.40440000000001</v>
      </c>
    </row>
    <row r="630" spans="1:28" x14ac:dyDescent="0.2">
      <c r="A630" s="8">
        <f>IFERROR(VLOOKUP(B630,'[1]DADOS (OCULTAR)'!$Q$3:$S$135,3,0),"")</f>
        <v>10583920000800</v>
      </c>
      <c r="B630" s="9" t="str">
        <f>'[1]TCE - ANEXO III - Preencher'!C639</f>
        <v>HOSPITAL MESTRE VITALINO</v>
      </c>
      <c r="C630" s="10"/>
      <c r="D630" s="11" t="str">
        <f>'[1]TCE - ANEXO III - Preencher'!E639</f>
        <v>ELIZABETH CAVALCANTI BEZERRA</v>
      </c>
      <c r="E630" s="9" t="str">
        <f>IF('[1]TCE - ANEXO III - Preencher'!F639="4 - Assistência Odontológica","2 - Outros Profissionais da Saúde",'[1]TCE - ANEXO III - Preencher'!F639)</f>
        <v>3 - Administrativo</v>
      </c>
      <c r="F630" s="12" t="str">
        <f>'[1]TCE - ANEXO III - Preencher'!G639</f>
        <v>521130</v>
      </c>
      <c r="G630" s="13">
        <f>IF('[1]TCE - ANEXO III - Preencher'!H639="","",'[1]TCE - ANEXO III - Preencher'!H639)</f>
        <v>45200</v>
      </c>
      <c r="H630" s="14">
        <f>'[1]TCE - ANEXO III - Preencher'!I639</f>
        <v>0</v>
      </c>
      <c r="I630" s="14">
        <f>'[1]TCE - ANEXO III - Preencher'!J639</f>
        <v>156.29519999999999</v>
      </c>
      <c r="J630" s="14">
        <f>'[1]TCE - ANEXO III - Preencher'!K639</f>
        <v>0</v>
      </c>
      <c r="K630" s="15">
        <f>'[1]TCE - ANEXO III - Preencher'!L639</f>
        <v>124.593152562</v>
      </c>
      <c r="L630" s="15">
        <f>'[1]TCE - ANEXO III - Preencher'!M639</f>
        <v>26.4</v>
      </c>
      <c r="M630" s="15">
        <f t="shared" si="55"/>
        <v>98.193152561999995</v>
      </c>
      <c r="N630" s="15">
        <f>'[1]TCE - ANEXO III - Preencher'!O639</f>
        <v>1.82</v>
      </c>
      <c r="O630" s="15">
        <f>'[1]TCE - ANEXO III - Preencher'!P639</f>
        <v>0</v>
      </c>
      <c r="P630" s="16">
        <f t="shared" si="56"/>
        <v>1.82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256.30835256199998</v>
      </c>
    </row>
    <row r="631" spans="1:28" x14ac:dyDescent="0.2">
      <c r="A631" s="8">
        <f>IFERROR(VLOOKUP(B631,'[1]DADOS (OCULTAR)'!$Q$3:$S$135,3,0),"")</f>
        <v>10583920000800</v>
      </c>
      <c r="B631" s="9" t="str">
        <f>'[1]TCE - ANEXO III - Preencher'!C640</f>
        <v>HOSPITAL MESTRE VITALINO</v>
      </c>
      <c r="C631" s="10"/>
      <c r="D631" s="11" t="str">
        <f>'[1]TCE - ANEXO III - Preencher'!E640</f>
        <v>ELIZANGELA BEZERRA DA SILVA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322205</v>
      </c>
      <c r="G631" s="13">
        <f>IF('[1]TCE - ANEXO III - Preencher'!H640="","",'[1]TCE - ANEXO III - Preencher'!H640)</f>
        <v>45200</v>
      </c>
      <c r="H631" s="14">
        <f>'[1]TCE - ANEXO III - Preencher'!I640</f>
        <v>0</v>
      </c>
      <c r="I631" s="14">
        <f>'[1]TCE - ANEXO III - Preencher'!J640</f>
        <v>187.364</v>
      </c>
      <c r="J631" s="14">
        <f>'[1]TCE - ANEXO III - Preencher'!K640</f>
        <v>0</v>
      </c>
      <c r="K631" s="15">
        <f>'[1]TCE - ANEXO III - Preencher'!L640</f>
        <v>124.593152562</v>
      </c>
      <c r="L631" s="15">
        <f>'[1]TCE - ANEXO III - Preencher'!M640</f>
        <v>29.39</v>
      </c>
      <c r="M631" s="15">
        <f t="shared" si="55"/>
        <v>95.203152562</v>
      </c>
      <c r="N631" s="15">
        <f>'[1]TCE - ANEXO III - Preencher'!O640</f>
        <v>1.82</v>
      </c>
      <c r="O631" s="15">
        <f>'[1]TCE - ANEXO III - Preencher'!P640</f>
        <v>0</v>
      </c>
      <c r="P631" s="16">
        <f t="shared" si="56"/>
        <v>1.82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284.38715256199998</v>
      </c>
    </row>
    <row r="632" spans="1:28" x14ac:dyDescent="0.2">
      <c r="A632" s="8">
        <f>IFERROR(VLOOKUP(B632,'[1]DADOS (OCULTAR)'!$Q$3:$S$135,3,0),"")</f>
        <v>10583920000800</v>
      </c>
      <c r="B632" s="9" t="str">
        <f>'[1]TCE - ANEXO III - Preencher'!C641</f>
        <v>HOSPITAL MESTRE VITALINO</v>
      </c>
      <c r="C632" s="10"/>
      <c r="D632" s="11" t="str">
        <f>'[1]TCE - ANEXO III - Preencher'!E641</f>
        <v>ELIZANGELA MARIA DA SILVA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223505</v>
      </c>
      <c r="G632" s="13">
        <f>IF('[1]TCE - ANEXO III - Preencher'!H641="","",'[1]TCE - ANEXO III - Preencher'!H641)</f>
        <v>45200</v>
      </c>
      <c r="H632" s="14">
        <f>'[1]TCE - ANEXO III - Preencher'!I641</f>
        <v>0</v>
      </c>
      <c r="I632" s="14">
        <f>'[1]TCE - ANEXO III - Preencher'!J641</f>
        <v>359.96640000000002</v>
      </c>
      <c r="J632" s="14">
        <f>'[1]TCE - ANEXO III - Preencher'!K641</f>
        <v>0</v>
      </c>
      <c r="K632" s="15">
        <f>'[1]TCE - ANEXO III - Preencher'!L641</f>
        <v>124.593152562</v>
      </c>
      <c r="L632" s="15">
        <f>'[1]TCE - ANEXO III - Preencher'!M641</f>
        <v>4.1100000000000003</v>
      </c>
      <c r="M632" s="15">
        <f t="shared" si="55"/>
        <v>120.483152562</v>
      </c>
      <c r="N632" s="15">
        <f>'[1]TCE - ANEXO III - Preencher'!O641</f>
        <v>1.35</v>
      </c>
      <c r="O632" s="15">
        <f>'[1]TCE - ANEXO III - Preencher'!P641</f>
        <v>0</v>
      </c>
      <c r="P632" s="16">
        <f t="shared" si="56"/>
        <v>1.35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120.26</v>
      </c>
      <c r="U632" s="15">
        <f>'[1]TCE - ANEXO III - Preencher'!V641</f>
        <v>0</v>
      </c>
      <c r="V632" s="16">
        <f t="shared" si="58"/>
        <v>120.26</v>
      </c>
      <c r="W632" s="17" t="str">
        <f>IF('[1]TCE - ANEXO III - Preencher'!X641="","",'[1]TCE - ANEXO III - Preencher'!X641)</f>
        <v>AUX. CRECHE I</v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602.05955256200002</v>
      </c>
    </row>
    <row r="633" spans="1:28" x14ac:dyDescent="0.2">
      <c r="A633" s="8">
        <f>IFERROR(VLOOKUP(B633,'[1]DADOS (OCULTAR)'!$Q$3:$S$135,3,0),"")</f>
        <v>10583920000800</v>
      </c>
      <c r="B633" s="9" t="str">
        <f>'[1]TCE - ANEXO III - Preencher'!C642</f>
        <v>HOSPITAL MESTRE VITALINO</v>
      </c>
      <c r="C633" s="10"/>
      <c r="D633" s="11" t="str">
        <f>'[1]TCE - ANEXO III - Preencher'!E642</f>
        <v>ELIZEU DORGIVAL DA SILVA</v>
      </c>
      <c r="E633" s="9" t="str">
        <f>IF('[1]TCE - ANEXO III - Preencher'!F642="4 - Assistência Odontológica","2 - Outros Profissionais da Saúde",'[1]TCE - ANEXO III - Preencher'!F642)</f>
        <v>3 - Administrativo</v>
      </c>
      <c r="F633" s="12" t="str">
        <f>'[1]TCE - ANEXO III - Preencher'!G642</f>
        <v>513505</v>
      </c>
      <c r="G633" s="13">
        <f>IF('[1]TCE - ANEXO III - Preencher'!H642="","",'[1]TCE - ANEXO III - Preencher'!H642)</f>
        <v>45200</v>
      </c>
      <c r="H633" s="14">
        <f>'[1]TCE - ANEXO III - Preencher'!I642</f>
        <v>0</v>
      </c>
      <c r="I633" s="14">
        <f>'[1]TCE - ANEXO III - Preencher'!J642</f>
        <v>148.19120000000001</v>
      </c>
      <c r="J633" s="14">
        <f>'[1]TCE - ANEXO III - Preencher'!K642</f>
        <v>0</v>
      </c>
      <c r="K633" s="15">
        <f>'[1]TCE - ANEXO III - Preencher'!L642</f>
        <v>124.593152562</v>
      </c>
      <c r="L633" s="15">
        <f>'[1]TCE - ANEXO III - Preencher'!M642</f>
        <v>26.4</v>
      </c>
      <c r="M633" s="15">
        <f t="shared" si="55"/>
        <v>98.193152561999995</v>
      </c>
      <c r="N633" s="15">
        <f>'[1]TCE - ANEXO III - Preencher'!O642</f>
        <v>1.82</v>
      </c>
      <c r="O633" s="15">
        <f>'[1]TCE - ANEXO III - Preencher'!P642</f>
        <v>0</v>
      </c>
      <c r="P633" s="16">
        <f t="shared" si="56"/>
        <v>1.82</v>
      </c>
      <c r="Q633" s="15">
        <f>'[1]TCE - ANEXO III - Preencher'!R642</f>
        <v>307.2</v>
      </c>
      <c r="R633" s="15">
        <f>'[1]TCE - ANEXO III - Preencher'!S642</f>
        <v>79.2</v>
      </c>
      <c r="S633" s="16">
        <f t="shared" si="57"/>
        <v>228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476.204352562</v>
      </c>
    </row>
    <row r="634" spans="1:28" x14ac:dyDescent="0.2">
      <c r="A634" s="8">
        <f>IFERROR(VLOOKUP(B634,'[1]DADOS (OCULTAR)'!$Q$3:$S$135,3,0),"")</f>
        <v>10583920000800</v>
      </c>
      <c r="B634" s="9" t="str">
        <f>'[1]TCE - ANEXO III - Preencher'!C643</f>
        <v>HOSPITAL MESTRE VITALINO</v>
      </c>
      <c r="C634" s="10"/>
      <c r="D634" s="11" t="str">
        <f>'[1]TCE - ANEXO III - Preencher'!E643</f>
        <v>ELLEN GAMA E SILVA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223605</v>
      </c>
      <c r="G634" s="13">
        <f>IF('[1]TCE - ANEXO III - Preencher'!H643="","",'[1]TCE - ANEXO III - Preencher'!H643)</f>
        <v>45200</v>
      </c>
      <c r="H634" s="14">
        <f>'[1]TCE - ANEXO III - Preencher'!I643</f>
        <v>0</v>
      </c>
      <c r="I634" s="14">
        <f>'[1]TCE - ANEXO III - Preencher'!J643</f>
        <v>243.16319999999999</v>
      </c>
      <c r="J634" s="14">
        <f>'[1]TCE - ANEXO III - Preencher'!K643</f>
        <v>0</v>
      </c>
      <c r="K634" s="15">
        <f>'[1]TCE - ANEXO III - Preencher'!L643</f>
        <v>124.593152562</v>
      </c>
      <c r="L634" s="15">
        <f>'[1]TCE - ANEXO III - Preencher'!M643</f>
        <v>3.54</v>
      </c>
      <c r="M634" s="15">
        <f t="shared" si="55"/>
        <v>121.05315256199999</v>
      </c>
      <c r="N634" s="15">
        <f>'[1]TCE - ANEXO III - Preencher'!O643</f>
        <v>1.35</v>
      </c>
      <c r="O634" s="15">
        <f>'[1]TCE - ANEXO III - Preencher'!P643</f>
        <v>0</v>
      </c>
      <c r="P634" s="16">
        <f t="shared" si="56"/>
        <v>1.35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112.22</v>
      </c>
      <c r="U634" s="15">
        <f>'[1]TCE - ANEXO III - Preencher'!V643</f>
        <v>0</v>
      </c>
      <c r="V634" s="16">
        <f t="shared" si="58"/>
        <v>112.22</v>
      </c>
      <c r="W634" s="17" t="str">
        <f>IF('[1]TCE - ANEXO III - Preencher'!X643="","",'[1]TCE - ANEXO III - Preencher'!X643)</f>
        <v>AUX. CRECHE I</v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477.78635256200005</v>
      </c>
    </row>
    <row r="635" spans="1:28" x14ac:dyDescent="0.2">
      <c r="A635" s="8">
        <f>IFERROR(VLOOKUP(B635,'[1]DADOS (OCULTAR)'!$Q$3:$S$135,3,0),"")</f>
        <v>10583920000800</v>
      </c>
      <c r="B635" s="9" t="str">
        <f>'[1]TCE - ANEXO III - Preencher'!C644</f>
        <v>HOSPITAL MESTRE VITALINO</v>
      </c>
      <c r="C635" s="10"/>
      <c r="D635" s="11" t="str">
        <f>'[1]TCE - ANEXO III - Preencher'!E644</f>
        <v>ELLEN JOANA DE SOUZA VIANA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322205</v>
      </c>
      <c r="G635" s="13">
        <f>IF('[1]TCE - ANEXO III - Preencher'!H644="","",'[1]TCE - ANEXO III - Preencher'!H644)</f>
        <v>45200</v>
      </c>
      <c r="H635" s="14">
        <f>'[1]TCE - ANEXO III - Preencher'!I644</f>
        <v>0</v>
      </c>
      <c r="I635" s="14">
        <f>'[1]TCE - ANEXO III - Preencher'!J644</f>
        <v>183.11359999999999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1.82</v>
      </c>
      <c r="O635" s="15">
        <f>'[1]TCE - ANEXO III - Preencher'!P644</f>
        <v>0</v>
      </c>
      <c r="P635" s="16">
        <f t="shared" si="56"/>
        <v>1.82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184.93359999999998</v>
      </c>
    </row>
    <row r="636" spans="1:28" x14ac:dyDescent="0.2">
      <c r="A636" s="8">
        <f>IFERROR(VLOOKUP(B636,'[1]DADOS (OCULTAR)'!$Q$3:$S$135,3,0),"")</f>
        <v>10583920000800</v>
      </c>
      <c r="B636" s="9" t="str">
        <f>'[1]TCE - ANEXO III - Preencher'!C645</f>
        <v>HOSPITAL MESTRE VITALINO</v>
      </c>
      <c r="C636" s="10"/>
      <c r="D636" s="11" t="str">
        <f>'[1]TCE - ANEXO III - Preencher'!E645</f>
        <v>ELLEN THAIS DOS SANTOS SILVA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322205</v>
      </c>
      <c r="G636" s="13">
        <f>IF('[1]TCE - ANEXO III - Preencher'!H645="","",'[1]TCE - ANEXO III - Preencher'!H645)</f>
        <v>45200</v>
      </c>
      <c r="H636" s="14">
        <f>'[1]TCE - ANEXO III - Preencher'!I645</f>
        <v>0</v>
      </c>
      <c r="I636" s="14">
        <f>'[1]TCE - ANEXO III - Preencher'!J645</f>
        <v>168.71360000000001</v>
      </c>
      <c r="J636" s="14">
        <f>'[1]TCE - ANEXO III - Preencher'!K645</f>
        <v>0</v>
      </c>
      <c r="K636" s="15">
        <f>'[1]TCE - ANEXO III - Preencher'!L645</f>
        <v>124.593152562</v>
      </c>
      <c r="L636" s="15">
        <f>'[1]TCE - ANEXO III - Preencher'!M645</f>
        <v>29.39</v>
      </c>
      <c r="M636" s="15">
        <f t="shared" si="55"/>
        <v>95.203152562</v>
      </c>
      <c r="N636" s="15">
        <f>'[1]TCE - ANEXO III - Preencher'!O645</f>
        <v>1.82</v>
      </c>
      <c r="O636" s="15">
        <f>'[1]TCE - ANEXO III - Preencher'!P645</f>
        <v>0</v>
      </c>
      <c r="P636" s="16">
        <f t="shared" si="56"/>
        <v>1.82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77.55</v>
      </c>
      <c r="U636" s="15">
        <f>'[1]TCE - ANEXO III - Preencher'!V645</f>
        <v>0</v>
      </c>
      <c r="V636" s="16">
        <f t="shared" si="58"/>
        <v>77.55</v>
      </c>
      <c r="W636" s="17" t="str">
        <f>IF('[1]TCE - ANEXO III - Preencher'!X645="","",'[1]TCE - ANEXO III - Preencher'!X645)</f>
        <v>AUX.CRECHE II</v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343.286752562</v>
      </c>
    </row>
    <row r="637" spans="1:28" x14ac:dyDescent="0.2">
      <c r="A637" s="8">
        <f>IFERROR(VLOOKUP(B637,'[1]DADOS (OCULTAR)'!$Q$3:$S$135,3,0),"")</f>
        <v>10583920000800</v>
      </c>
      <c r="B637" s="9" t="str">
        <f>'[1]TCE - ANEXO III - Preencher'!C646</f>
        <v>HOSPITAL MESTRE VITALINO</v>
      </c>
      <c r="C637" s="10"/>
      <c r="D637" s="11" t="str">
        <f>'[1]TCE - ANEXO III - Preencher'!E646</f>
        <v>ELLENY LAIS SILVA ARAUJO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223605</v>
      </c>
      <c r="G637" s="13">
        <f>IF('[1]TCE - ANEXO III - Preencher'!H646="","",'[1]TCE - ANEXO III - Preencher'!H646)</f>
        <v>45200</v>
      </c>
      <c r="H637" s="14">
        <f>'[1]TCE - ANEXO III - Preencher'!I646</f>
        <v>0</v>
      </c>
      <c r="I637" s="14">
        <f>'[1]TCE - ANEXO III - Preencher'!J646</f>
        <v>250.14400000000001</v>
      </c>
      <c r="J637" s="14">
        <f>'[1]TCE - ANEXO III - Preencher'!K646</f>
        <v>0</v>
      </c>
      <c r="K637" s="15">
        <f>'[1]TCE - ANEXO III - Preencher'!L646</f>
        <v>124.593152562</v>
      </c>
      <c r="L637" s="15">
        <f>'[1]TCE - ANEXO III - Preencher'!M646</f>
        <v>3.24</v>
      </c>
      <c r="M637" s="15">
        <f t="shared" si="55"/>
        <v>121.35315256200001</v>
      </c>
      <c r="N637" s="15">
        <f>'[1]TCE - ANEXO III - Preencher'!O646</f>
        <v>1.35</v>
      </c>
      <c r="O637" s="15">
        <f>'[1]TCE - ANEXO III - Preencher'!P646</f>
        <v>0</v>
      </c>
      <c r="P637" s="16">
        <f t="shared" si="56"/>
        <v>1.35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372.84715256200002</v>
      </c>
    </row>
    <row r="638" spans="1:28" x14ac:dyDescent="0.2">
      <c r="A638" s="8">
        <f>IFERROR(VLOOKUP(B638,'[1]DADOS (OCULTAR)'!$Q$3:$S$135,3,0),"")</f>
        <v>10583920000800</v>
      </c>
      <c r="B638" s="9" t="str">
        <f>'[1]TCE - ANEXO III - Preencher'!C647</f>
        <v>HOSPITAL MESTRE VITALINO</v>
      </c>
      <c r="C638" s="10"/>
      <c r="D638" s="11" t="str">
        <f>'[1]TCE - ANEXO III - Preencher'!E647</f>
        <v>ELONILDA SEVERINA DOS SANTOS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223505</v>
      </c>
      <c r="G638" s="13">
        <f>IF('[1]TCE - ANEXO III - Preencher'!H647="","",'[1]TCE - ANEXO III - Preencher'!H647)</f>
        <v>45200</v>
      </c>
      <c r="H638" s="14">
        <f>'[1]TCE - ANEXO III - Preencher'!I647</f>
        <v>0</v>
      </c>
      <c r="I638" s="14">
        <f>'[1]TCE - ANEXO III - Preencher'!J647</f>
        <v>268.17680000000001</v>
      </c>
      <c r="J638" s="14">
        <f>'[1]TCE - ANEXO III - Preencher'!K647</f>
        <v>0</v>
      </c>
      <c r="K638" s="15">
        <f>'[1]TCE - ANEXO III - Preencher'!L647</f>
        <v>124.593152562</v>
      </c>
      <c r="L638" s="15">
        <f>'[1]TCE - ANEXO III - Preencher'!M647</f>
        <v>3.09</v>
      </c>
      <c r="M638" s="15">
        <f t="shared" si="55"/>
        <v>121.503152562</v>
      </c>
      <c r="N638" s="15">
        <f>'[1]TCE - ANEXO III - Preencher'!O647</f>
        <v>1.35</v>
      </c>
      <c r="O638" s="15">
        <f>'[1]TCE - ANEXO III - Preencher'!P647</f>
        <v>0</v>
      </c>
      <c r="P638" s="16">
        <f t="shared" si="56"/>
        <v>1.35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391.02995256200006</v>
      </c>
    </row>
    <row r="639" spans="1:28" x14ac:dyDescent="0.2">
      <c r="A639" s="8">
        <f>IFERROR(VLOOKUP(B639,'[1]DADOS (OCULTAR)'!$Q$3:$S$135,3,0),"")</f>
        <v>10583920000800</v>
      </c>
      <c r="B639" s="9" t="str">
        <f>'[1]TCE - ANEXO III - Preencher'!C648</f>
        <v>HOSPITAL MESTRE VITALINO</v>
      </c>
      <c r="C639" s="10"/>
      <c r="D639" s="11" t="str">
        <f>'[1]TCE - ANEXO III - Preencher'!E648</f>
        <v>ELOYSA NATALIA SANTOS SILVA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223505</v>
      </c>
      <c r="G639" s="13">
        <f>IF('[1]TCE - ANEXO III - Preencher'!H648="","",'[1]TCE - ANEXO III - Preencher'!H648)</f>
        <v>45200</v>
      </c>
      <c r="H639" s="14">
        <f>'[1]TCE - ANEXO III - Preencher'!I648</f>
        <v>0</v>
      </c>
      <c r="I639" s="14">
        <f>'[1]TCE - ANEXO III - Preencher'!J648</f>
        <v>323.63279999999997</v>
      </c>
      <c r="J639" s="14">
        <f>'[1]TCE - ANEXO III - Preencher'!K648</f>
        <v>0</v>
      </c>
      <c r="K639" s="15">
        <f>'[1]TCE - ANEXO III - Preencher'!L648</f>
        <v>124.593152562</v>
      </c>
      <c r="L639" s="15">
        <f>'[1]TCE - ANEXO III - Preencher'!M648</f>
        <v>4.1100000000000003</v>
      </c>
      <c r="M639" s="15">
        <f t="shared" si="55"/>
        <v>120.483152562</v>
      </c>
      <c r="N639" s="15">
        <f>'[1]TCE - ANEXO III - Preencher'!O648</f>
        <v>1.35</v>
      </c>
      <c r="O639" s="15">
        <f>'[1]TCE - ANEXO III - Preencher'!P648</f>
        <v>0</v>
      </c>
      <c r="P639" s="16">
        <f t="shared" si="56"/>
        <v>1.35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120.26</v>
      </c>
      <c r="U639" s="15">
        <f>'[1]TCE - ANEXO III - Preencher'!V648</f>
        <v>0</v>
      </c>
      <c r="V639" s="16">
        <f t="shared" si="58"/>
        <v>120.26</v>
      </c>
      <c r="W639" s="17" t="str">
        <f>IF('[1]TCE - ANEXO III - Preencher'!X648="","",'[1]TCE - ANEXO III - Preencher'!X648)</f>
        <v>AUX. CRECHE I</v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565.72595256199997</v>
      </c>
    </row>
    <row r="640" spans="1:28" x14ac:dyDescent="0.2">
      <c r="A640" s="8">
        <f>IFERROR(VLOOKUP(B640,'[1]DADOS (OCULTAR)'!$Q$3:$S$135,3,0),"")</f>
        <v>10583920000800</v>
      </c>
      <c r="B640" s="9" t="str">
        <f>'[1]TCE - ANEXO III - Preencher'!C649</f>
        <v>HOSPITAL MESTRE VITALINO</v>
      </c>
      <c r="C640" s="10"/>
      <c r="D640" s="11" t="str">
        <f>'[1]TCE - ANEXO III - Preencher'!E649</f>
        <v>ELTON ROBERTO DA SILVA BATISTA</v>
      </c>
      <c r="E640" s="9" t="str">
        <f>IF('[1]TCE - ANEXO III - Preencher'!F649="4 - Assistência Odontológica","2 - Outros Profissionais da Saúde",'[1]TCE - ANEXO III - Preencher'!F649)</f>
        <v>3 - Administrativo</v>
      </c>
      <c r="F640" s="12" t="str">
        <f>'[1]TCE - ANEXO III - Preencher'!G649</f>
        <v>521130</v>
      </c>
      <c r="G640" s="13">
        <f>IF('[1]TCE - ANEXO III - Preencher'!H649="","",'[1]TCE - ANEXO III - Preencher'!H649)</f>
        <v>45200</v>
      </c>
      <c r="H640" s="14">
        <f>'[1]TCE - ANEXO III - Preencher'!I649</f>
        <v>0</v>
      </c>
      <c r="I640" s="14">
        <f>'[1]TCE - ANEXO III - Preencher'!J649</f>
        <v>133.1592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1.82</v>
      </c>
      <c r="O640" s="15">
        <f>'[1]TCE - ANEXO III - Preencher'!P649</f>
        <v>0</v>
      </c>
      <c r="P640" s="16">
        <f t="shared" si="56"/>
        <v>1.82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134.97919999999999</v>
      </c>
    </row>
    <row r="641" spans="1:28" x14ac:dyDescent="0.2">
      <c r="A641" s="8">
        <f>IFERROR(VLOOKUP(B641,'[1]DADOS (OCULTAR)'!$Q$3:$S$135,3,0),"")</f>
        <v>10583920000800</v>
      </c>
      <c r="B641" s="9" t="str">
        <f>'[1]TCE - ANEXO III - Preencher'!C650</f>
        <v>HOSPITAL MESTRE VITALINO</v>
      </c>
      <c r="C641" s="10"/>
      <c r="D641" s="11" t="str">
        <f>'[1]TCE - ANEXO III - Preencher'!E650</f>
        <v>ELVIS GONCALVES FERREIRA</v>
      </c>
      <c r="E641" s="9" t="str">
        <f>IF('[1]TCE - ANEXO III - Preencher'!F650="4 - Assistência Odontológica","2 - Outros Profissionais da Saúde",'[1]TCE - ANEXO III - Preencher'!F650)</f>
        <v>3 - Administrativo</v>
      </c>
      <c r="F641" s="12" t="str">
        <f>'[1]TCE - ANEXO III - Preencher'!G650</f>
        <v>515110</v>
      </c>
      <c r="G641" s="13">
        <f>IF('[1]TCE - ANEXO III - Preencher'!H650="","",'[1]TCE - ANEXO III - Preencher'!H650)</f>
        <v>45200</v>
      </c>
      <c r="H641" s="14">
        <f>'[1]TCE - ANEXO III - Preencher'!I650</f>
        <v>0</v>
      </c>
      <c r="I641" s="14">
        <f>'[1]TCE - ANEXO III - Preencher'!J650</f>
        <v>126.6336</v>
      </c>
      <c r="J641" s="14">
        <f>'[1]TCE - ANEXO III - Preencher'!K650</f>
        <v>0</v>
      </c>
      <c r="K641" s="15">
        <f>'[1]TCE - ANEXO III - Preencher'!L650</f>
        <v>124.593152562</v>
      </c>
      <c r="L641" s="15">
        <f>'[1]TCE - ANEXO III - Preencher'!M650</f>
        <v>26.4</v>
      </c>
      <c r="M641" s="15">
        <f t="shared" si="55"/>
        <v>98.193152561999995</v>
      </c>
      <c r="N641" s="15">
        <f>'[1]TCE - ANEXO III - Preencher'!O650</f>
        <v>1.82</v>
      </c>
      <c r="O641" s="15">
        <f>'[1]TCE - ANEXO III - Preencher'!P650</f>
        <v>0</v>
      </c>
      <c r="P641" s="16">
        <f t="shared" si="56"/>
        <v>1.82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226.64675256199999</v>
      </c>
    </row>
    <row r="642" spans="1:28" x14ac:dyDescent="0.2">
      <c r="A642" s="8">
        <f>IFERROR(VLOOKUP(B642,'[1]DADOS (OCULTAR)'!$Q$3:$S$135,3,0),"")</f>
        <v>10583920000800</v>
      </c>
      <c r="B642" s="9" t="str">
        <f>'[1]TCE - ANEXO III - Preencher'!C651</f>
        <v>HOSPITAL MESTRE VITALINO</v>
      </c>
      <c r="C642" s="10"/>
      <c r="D642" s="11" t="str">
        <f>'[1]TCE - ANEXO III - Preencher'!E651</f>
        <v>ELVIS RODRIGUES BEZERRA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223505</v>
      </c>
      <c r="G642" s="13">
        <f>IF('[1]TCE - ANEXO III - Preencher'!H651="","",'[1]TCE - ANEXO III - Preencher'!H651)</f>
        <v>45200</v>
      </c>
      <c r="H642" s="14">
        <f>'[1]TCE - ANEXO III - Preencher'!I651</f>
        <v>0</v>
      </c>
      <c r="I642" s="14">
        <f>'[1]TCE - ANEXO III - Preencher'!J651</f>
        <v>381.2912</v>
      </c>
      <c r="J642" s="14">
        <f>'[1]TCE - ANEXO III - Preencher'!K651</f>
        <v>0</v>
      </c>
      <c r="K642" s="15">
        <f>'[1]TCE - ANEXO III - Preencher'!L651</f>
        <v>124.593152562</v>
      </c>
      <c r="L642" s="15">
        <f>'[1]TCE - ANEXO III - Preencher'!M651</f>
        <v>3.83</v>
      </c>
      <c r="M642" s="15">
        <f t="shared" si="55"/>
        <v>120.763152562</v>
      </c>
      <c r="N642" s="15">
        <f>'[1]TCE - ANEXO III - Preencher'!O651</f>
        <v>1.35</v>
      </c>
      <c r="O642" s="15">
        <f>'[1]TCE - ANEXO III - Preencher'!P651</f>
        <v>0</v>
      </c>
      <c r="P642" s="16">
        <f t="shared" si="56"/>
        <v>1.35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503.40435256200004</v>
      </c>
    </row>
    <row r="643" spans="1:28" x14ac:dyDescent="0.2">
      <c r="A643" s="8">
        <f>IFERROR(VLOOKUP(B643,'[1]DADOS (OCULTAR)'!$Q$3:$S$135,3,0),"")</f>
        <v>10583920000800</v>
      </c>
      <c r="B643" s="9" t="str">
        <f>'[1]TCE - ANEXO III - Preencher'!C652</f>
        <v>HOSPITAL MESTRE VITALINO</v>
      </c>
      <c r="C643" s="10"/>
      <c r="D643" s="11" t="str">
        <f>'[1]TCE - ANEXO III - Preencher'!E652</f>
        <v>ELYDA LARISSA ALVES DA SILVA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322205</v>
      </c>
      <c r="G643" s="13">
        <f>IF('[1]TCE - ANEXO III - Preencher'!H652="","",'[1]TCE - ANEXO III - Preencher'!H652)</f>
        <v>45200</v>
      </c>
      <c r="H643" s="14">
        <f>'[1]TCE - ANEXO III - Preencher'!I652</f>
        <v>0</v>
      </c>
      <c r="I643" s="14">
        <f>'[1]TCE - ANEXO III - Preencher'!J652</f>
        <v>153.9984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1.82</v>
      </c>
      <c r="O643" s="15">
        <f>'[1]TCE - ANEXO III - Preencher'!P652</f>
        <v>0</v>
      </c>
      <c r="P643" s="16">
        <f t="shared" si="56"/>
        <v>1.82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155.8184</v>
      </c>
    </row>
    <row r="644" spans="1:28" x14ac:dyDescent="0.2">
      <c r="A644" s="8">
        <f>IFERROR(VLOOKUP(B644,'[1]DADOS (OCULTAR)'!$Q$3:$S$135,3,0),"")</f>
        <v>10583920000800</v>
      </c>
      <c r="B644" s="9" t="str">
        <f>'[1]TCE - ANEXO III - Preencher'!C653</f>
        <v>HOSPITAL MESTRE VITALINO</v>
      </c>
      <c r="C644" s="10"/>
      <c r="D644" s="11" t="str">
        <f>'[1]TCE - ANEXO III - Preencher'!E653</f>
        <v>ELYDAYANE KELLY DO NASCIMENTO FREITAS</v>
      </c>
      <c r="E644" s="9" t="str">
        <f>IF('[1]TCE - ANEXO III - Preencher'!F653="4 - Assistência Odontológica","2 - Outros Profissionais da Saúde",'[1]TCE - ANEXO III - Preencher'!F653)</f>
        <v>3 - Administrativo</v>
      </c>
      <c r="F644" s="12" t="str">
        <f>'[1]TCE - ANEXO III - Preencher'!G653</f>
        <v>521130</v>
      </c>
      <c r="G644" s="13">
        <f>IF('[1]TCE - ANEXO III - Preencher'!H653="","",'[1]TCE - ANEXO III - Preencher'!H653)</f>
        <v>45200</v>
      </c>
      <c r="H644" s="14">
        <f>'[1]TCE - ANEXO III - Preencher'!I653</f>
        <v>0</v>
      </c>
      <c r="I644" s="14">
        <f>'[1]TCE - ANEXO III - Preencher'!J653</f>
        <v>199.5232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1.82</v>
      </c>
      <c r="O644" s="15">
        <f>'[1]TCE - ANEXO III - Preencher'!P653</f>
        <v>0</v>
      </c>
      <c r="P644" s="16">
        <f t="shared" ref="P644:P707" si="62">N644-O644</f>
        <v>1.82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201.3432</v>
      </c>
    </row>
    <row r="645" spans="1:28" x14ac:dyDescent="0.2">
      <c r="A645" s="8">
        <f>IFERROR(VLOOKUP(B645,'[1]DADOS (OCULTAR)'!$Q$3:$S$135,3,0),"")</f>
        <v>10583920000800</v>
      </c>
      <c r="B645" s="9" t="str">
        <f>'[1]TCE - ANEXO III - Preencher'!C654</f>
        <v>HOSPITAL MESTRE VITALINO</v>
      </c>
      <c r="C645" s="10"/>
      <c r="D645" s="11" t="str">
        <f>'[1]TCE - ANEXO III - Preencher'!E654</f>
        <v>ELYSON GABRIEL TEIXEIRA PATRIOTA</v>
      </c>
      <c r="E645" s="9" t="str">
        <f>IF('[1]TCE - ANEXO III - Preencher'!F654="4 - Assistência Odontológica","2 - Outros Profissionais da Saúde",'[1]TCE - ANEXO III - Preencher'!F654)</f>
        <v>3 - Administrativo</v>
      </c>
      <c r="F645" s="12" t="str">
        <f>'[1]TCE - ANEXO III - Preencher'!G654</f>
        <v>411010</v>
      </c>
      <c r="G645" s="13">
        <f>IF('[1]TCE - ANEXO III - Preencher'!H654="","",'[1]TCE - ANEXO III - Preencher'!H654)</f>
        <v>45200</v>
      </c>
      <c r="H645" s="14">
        <f>'[1]TCE - ANEXO III - Preencher'!I654</f>
        <v>0</v>
      </c>
      <c r="I645" s="14">
        <f>'[1]TCE - ANEXO III - Preencher'!J654</f>
        <v>133.93199999999999</v>
      </c>
      <c r="J645" s="14">
        <f>'[1]TCE - ANEXO III - Preencher'!K654</f>
        <v>0</v>
      </c>
      <c r="K645" s="15">
        <f>'[1]TCE - ANEXO III - Preencher'!L654</f>
        <v>124.593152562</v>
      </c>
      <c r="L645" s="15">
        <f>'[1]TCE - ANEXO III - Preencher'!M654</f>
        <v>28.1</v>
      </c>
      <c r="M645" s="15">
        <f t="shared" si="61"/>
        <v>96.493152562000006</v>
      </c>
      <c r="N645" s="15">
        <f>'[1]TCE - ANEXO III - Preencher'!O654</f>
        <v>1.82</v>
      </c>
      <c r="O645" s="15">
        <f>'[1]TCE - ANEXO III - Preencher'!P654</f>
        <v>0</v>
      </c>
      <c r="P645" s="16">
        <f t="shared" si="62"/>
        <v>1.82</v>
      </c>
      <c r="Q645" s="15">
        <f>'[1]TCE - ANEXO III - Preencher'!R654</f>
        <v>153.6</v>
      </c>
      <c r="R645" s="15">
        <f>'[1]TCE - ANEXO III - Preencher'!S654</f>
        <v>84.3</v>
      </c>
      <c r="S645" s="16">
        <f t="shared" si="63"/>
        <v>69.3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301.545152562</v>
      </c>
    </row>
    <row r="646" spans="1:28" x14ac:dyDescent="0.2">
      <c r="A646" s="8">
        <f>IFERROR(VLOOKUP(B646,'[1]DADOS (OCULTAR)'!$Q$3:$S$135,3,0),"")</f>
        <v>10583920000800</v>
      </c>
      <c r="B646" s="9" t="str">
        <f>'[1]TCE - ANEXO III - Preencher'!C655</f>
        <v>HOSPITAL MESTRE VITALINO</v>
      </c>
      <c r="C646" s="10"/>
      <c r="D646" s="11" t="str">
        <f>'[1]TCE - ANEXO III - Preencher'!E655</f>
        <v>ELYVELTON JUNIOR SOBRAL SILVA</v>
      </c>
      <c r="E646" s="9" t="str">
        <f>IF('[1]TCE - ANEXO III - Preencher'!F655="4 - Assistência Odontológica","2 - Outros Profissionais da Saúde",'[1]TCE - ANEXO III - Preencher'!F655)</f>
        <v>3 - Administrativo</v>
      </c>
      <c r="F646" s="12" t="str">
        <f>'[1]TCE - ANEXO III - Preencher'!G655</f>
        <v>411010</v>
      </c>
      <c r="G646" s="13">
        <f>IF('[1]TCE - ANEXO III - Preencher'!H655="","",'[1]TCE - ANEXO III - Preencher'!H655)</f>
        <v>45200</v>
      </c>
      <c r="H646" s="14">
        <f>'[1]TCE - ANEXO III - Preencher'!I655</f>
        <v>0</v>
      </c>
      <c r="I646" s="14">
        <f>'[1]TCE - ANEXO III - Preencher'!J655</f>
        <v>98.449600000000004</v>
      </c>
      <c r="J646" s="14">
        <f>'[1]TCE - ANEXO III - Preencher'!K655</f>
        <v>0</v>
      </c>
      <c r="K646" s="15">
        <f>'[1]TCE - ANEXO III - Preencher'!L655</f>
        <v>124.593152562</v>
      </c>
      <c r="L646" s="15">
        <f>'[1]TCE - ANEXO III - Preencher'!M655</f>
        <v>26.23</v>
      </c>
      <c r="M646" s="15">
        <f t="shared" si="61"/>
        <v>98.363152561999996</v>
      </c>
      <c r="N646" s="15">
        <f>'[1]TCE - ANEXO III - Preencher'!O655</f>
        <v>1.82</v>
      </c>
      <c r="O646" s="15">
        <f>'[1]TCE - ANEXO III - Preencher'!P655</f>
        <v>0</v>
      </c>
      <c r="P646" s="16">
        <f t="shared" si="62"/>
        <v>1.82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198.63275256200001</v>
      </c>
    </row>
    <row r="647" spans="1:28" x14ac:dyDescent="0.2">
      <c r="A647" s="8">
        <f>IFERROR(VLOOKUP(B647,'[1]DADOS (OCULTAR)'!$Q$3:$S$135,3,0),"")</f>
        <v>10583920000800</v>
      </c>
      <c r="B647" s="9" t="str">
        <f>'[1]TCE - ANEXO III - Preencher'!C656</f>
        <v>HOSPITAL MESTRE VITALINO</v>
      </c>
      <c r="C647" s="10"/>
      <c r="D647" s="11" t="str">
        <f>'[1]TCE - ANEXO III - Preencher'!E656</f>
        <v>EMANOEL MANOEL DOS SANTOS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322205</v>
      </c>
      <c r="G647" s="13">
        <f>IF('[1]TCE - ANEXO III - Preencher'!H656="","",'[1]TCE - ANEXO III - Preencher'!H656)</f>
        <v>45200</v>
      </c>
      <c r="H647" s="14">
        <f>'[1]TCE - ANEXO III - Preencher'!I656</f>
        <v>0</v>
      </c>
      <c r="I647" s="14">
        <f>'[1]TCE - ANEXO III - Preencher'!J656</f>
        <v>151.54560000000001</v>
      </c>
      <c r="J647" s="14">
        <f>'[1]TCE - ANEXO III - Preencher'!K656</f>
        <v>0</v>
      </c>
      <c r="K647" s="15">
        <f>'[1]TCE - ANEXO III - Preencher'!L656</f>
        <v>124.593152562</v>
      </c>
      <c r="L647" s="15">
        <f>'[1]TCE - ANEXO III - Preencher'!M656</f>
        <v>29.39</v>
      </c>
      <c r="M647" s="15">
        <f t="shared" si="61"/>
        <v>95.203152562</v>
      </c>
      <c r="N647" s="15">
        <f>'[1]TCE - ANEXO III - Preencher'!O656</f>
        <v>1.82</v>
      </c>
      <c r="O647" s="15">
        <f>'[1]TCE - ANEXO III - Preencher'!P656</f>
        <v>0</v>
      </c>
      <c r="P647" s="16">
        <f t="shared" si="62"/>
        <v>1.82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248.56875256199999</v>
      </c>
    </row>
    <row r="648" spans="1:28" x14ac:dyDescent="0.2">
      <c r="A648" s="8">
        <f>IFERROR(VLOOKUP(B648,'[1]DADOS (OCULTAR)'!$Q$3:$S$135,3,0),"")</f>
        <v>10583920000800</v>
      </c>
      <c r="B648" s="9" t="str">
        <f>'[1]TCE - ANEXO III - Preencher'!C657</f>
        <v>HOSPITAL MESTRE VITALINO</v>
      </c>
      <c r="C648" s="10"/>
      <c r="D648" s="11" t="str">
        <f>'[1]TCE - ANEXO III - Preencher'!E657</f>
        <v>EMANUEL DA SILVA SANTOS</v>
      </c>
      <c r="E648" s="9" t="str">
        <f>IF('[1]TCE - ANEXO III - Preencher'!F657="4 - Assistência Odontológica","2 - Outros Profissionais da Saúde",'[1]TCE - ANEXO III - Preencher'!F657)</f>
        <v>3 - Administrativo</v>
      </c>
      <c r="F648" s="12" t="str">
        <f>'[1]TCE - ANEXO III - Preencher'!G657</f>
        <v>411010</v>
      </c>
      <c r="G648" s="13">
        <f>IF('[1]TCE - ANEXO III - Preencher'!H657="","",'[1]TCE - ANEXO III - Preencher'!H657)</f>
        <v>45200</v>
      </c>
      <c r="H648" s="14">
        <f>'[1]TCE - ANEXO III - Preencher'!I657</f>
        <v>0</v>
      </c>
      <c r="I648" s="14">
        <f>'[1]TCE - ANEXO III - Preencher'!J657</f>
        <v>112.3944</v>
      </c>
      <c r="J648" s="14">
        <f>'[1]TCE - ANEXO III - Preencher'!K657</f>
        <v>0</v>
      </c>
      <c r="K648" s="15">
        <f>'[1]TCE - ANEXO III - Preencher'!L657</f>
        <v>124.593152562</v>
      </c>
      <c r="L648" s="15">
        <f>'[1]TCE - ANEXO III - Preencher'!M657</f>
        <v>28.1</v>
      </c>
      <c r="M648" s="15">
        <f t="shared" si="61"/>
        <v>96.493152562000006</v>
      </c>
      <c r="N648" s="15">
        <f>'[1]TCE - ANEXO III - Preencher'!O657</f>
        <v>1.82</v>
      </c>
      <c r="O648" s="15">
        <f>'[1]TCE - ANEXO III - Preencher'!P657</f>
        <v>0</v>
      </c>
      <c r="P648" s="16">
        <f t="shared" si="62"/>
        <v>1.82</v>
      </c>
      <c r="Q648" s="15">
        <f>'[1]TCE - ANEXO III - Preencher'!R657</f>
        <v>403.2</v>
      </c>
      <c r="R648" s="15">
        <f>'[1]TCE - ANEXO III - Preencher'!S657</f>
        <v>84.3</v>
      </c>
      <c r="S648" s="16">
        <f t="shared" si="63"/>
        <v>318.89999999999998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529.60755256199991</v>
      </c>
    </row>
    <row r="649" spans="1:28" x14ac:dyDescent="0.2">
      <c r="A649" s="8">
        <f>IFERROR(VLOOKUP(B649,'[1]DADOS (OCULTAR)'!$Q$3:$S$135,3,0),"")</f>
        <v>10583920000800</v>
      </c>
      <c r="B649" s="9" t="str">
        <f>'[1]TCE - ANEXO III - Preencher'!C658</f>
        <v>HOSPITAL MESTRE VITALINO</v>
      </c>
      <c r="C649" s="10"/>
      <c r="D649" s="11" t="str">
        <f>'[1]TCE - ANEXO III - Preencher'!E658</f>
        <v>EMANUEL MONTEIRO DE LIMA</v>
      </c>
      <c r="E649" s="9" t="str">
        <f>IF('[1]TCE - ANEXO III - Preencher'!F658="4 - Assistência Odontológica","2 - Outros Profissionais da Saúde",'[1]TCE - ANEXO III - Preencher'!F658)</f>
        <v>3 - Administrativo</v>
      </c>
      <c r="F649" s="12" t="str">
        <f>'[1]TCE - ANEXO III - Preencher'!G658</f>
        <v>782320</v>
      </c>
      <c r="G649" s="13">
        <f>IF('[1]TCE - ANEXO III - Preencher'!H658="","",'[1]TCE - ANEXO III - Preencher'!H658)</f>
        <v>45200</v>
      </c>
      <c r="H649" s="14">
        <f>'[1]TCE - ANEXO III - Preencher'!I658</f>
        <v>0</v>
      </c>
      <c r="I649" s="14">
        <f>'[1]TCE - ANEXO III - Preencher'!J658</f>
        <v>218.41040000000001</v>
      </c>
      <c r="J649" s="14">
        <f>'[1]TCE - ANEXO III - Preencher'!K658</f>
        <v>0</v>
      </c>
      <c r="K649" s="15">
        <f>'[1]TCE - ANEXO III - Preencher'!L658</f>
        <v>124.593152562</v>
      </c>
      <c r="L649" s="15">
        <f>'[1]TCE - ANEXO III - Preencher'!M658</f>
        <v>44.04</v>
      </c>
      <c r="M649" s="15">
        <f t="shared" si="61"/>
        <v>80.553152562000008</v>
      </c>
      <c r="N649" s="15">
        <f>'[1]TCE - ANEXO III - Preencher'!O658</f>
        <v>1.82</v>
      </c>
      <c r="O649" s="15">
        <f>'[1]TCE - ANEXO III - Preencher'!P658</f>
        <v>0</v>
      </c>
      <c r="P649" s="16">
        <f t="shared" si="62"/>
        <v>1.82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300.78355256200001</v>
      </c>
    </row>
    <row r="650" spans="1:28" x14ac:dyDescent="0.2">
      <c r="A650" s="8">
        <f>IFERROR(VLOOKUP(B650,'[1]DADOS (OCULTAR)'!$Q$3:$S$135,3,0),"")</f>
        <v>10583920000800</v>
      </c>
      <c r="B650" s="9" t="str">
        <f>'[1]TCE - ANEXO III - Preencher'!C659</f>
        <v>HOSPITAL MESTRE VITALINO</v>
      </c>
      <c r="C650" s="10"/>
      <c r="D650" s="11" t="str">
        <f>'[1]TCE - ANEXO III - Preencher'!E659</f>
        <v>EMANUEL SIQUEIRA GUIMARAES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223710</v>
      </c>
      <c r="G650" s="13">
        <f>IF('[1]TCE - ANEXO III - Preencher'!H659="","",'[1]TCE - ANEXO III - Preencher'!H659)</f>
        <v>45200</v>
      </c>
      <c r="H650" s="14">
        <f>'[1]TCE - ANEXO III - Preencher'!I659</f>
        <v>0</v>
      </c>
      <c r="I650" s="14">
        <f>'[1]TCE - ANEXO III - Preencher'!J659</f>
        <v>295.29360000000003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1.82</v>
      </c>
      <c r="O650" s="15">
        <f>'[1]TCE - ANEXO III - Preencher'!P659</f>
        <v>0</v>
      </c>
      <c r="P650" s="16">
        <f t="shared" si="62"/>
        <v>1.82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297.11360000000002</v>
      </c>
    </row>
    <row r="651" spans="1:28" x14ac:dyDescent="0.2">
      <c r="A651" s="8">
        <f>IFERROR(VLOOKUP(B651,'[1]DADOS (OCULTAR)'!$Q$3:$S$135,3,0),"")</f>
        <v>10583920000800</v>
      </c>
      <c r="B651" s="9" t="str">
        <f>'[1]TCE - ANEXO III - Preencher'!C660</f>
        <v>HOSPITAL MESTRE VITALINO</v>
      </c>
      <c r="C651" s="10"/>
      <c r="D651" s="11" t="str">
        <f>'[1]TCE - ANEXO III - Preencher'!E660</f>
        <v>EMANUELA MARIA DE OLIVEIRA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223710</v>
      </c>
      <c r="G651" s="13">
        <f>IF('[1]TCE - ANEXO III - Preencher'!H660="","",'[1]TCE - ANEXO III - Preencher'!H660)</f>
        <v>45200</v>
      </c>
      <c r="H651" s="14">
        <f>'[1]TCE - ANEXO III - Preencher'!I660</f>
        <v>0</v>
      </c>
      <c r="I651" s="14">
        <f>'[1]TCE - ANEXO III - Preencher'!J660</f>
        <v>308.02080000000001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1.82</v>
      </c>
      <c r="O651" s="15">
        <f>'[1]TCE - ANEXO III - Preencher'!P660</f>
        <v>0</v>
      </c>
      <c r="P651" s="16">
        <f t="shared" si="62"/>
        <v>1.82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309.8408</v>
      </c>
    </row>
    <row r="652" spans="1:28" x14ac:dyDescent="0.2">
      <c r="A652" s="8">
        <f>IFERROR(VLOOKUP(B652,'[1]DADOS (OCULTAR)'!$Q$3:$S$135,3,0),"")</f>
        <v>10583920000800</v>
      </c>
      <c r="B652" s="9" t="str">
        <f>'[1]TCE - ANEXO III - Preencher'!C661</f>
        <v>HOSPITAL MESTRE VITALINO</v>
      </c>
      <c r="C652" s="10"/>
      <c r="D652" s="11" t="str">
        <f>'[1]TCE - ANEXO III - Preencher'!E661</f>
        <v>EMERSON RICARDO BEZERRA</v>
      </c>
      <c r="E652" s="9" t="str">
        <f>IF('[1]TCE - ANEXO III - Preencher'!F661="4 - Assistência Odontológica","2 - Outros Profissionais da Saúde",'[1]TCE - ANEXO III - Preencher'!F661)</f>
        <v>3 - Administrativo</v>
      </c>
      <c r="F652" s="12" t="str">
        <f>'[1]TCE - ANEXO III - Preencher'!G661</f>
        <v>763305</v>
      </c>
      <c r="G652" s="13">
        <f>IF('[1]TCE - ANEXO III - Preencher'!H661="","",'[1]TCE - ANEXO III - Preencher'!H661)</f>
        <v>45200</v>
      </c>
      <c r="H652" s="14">
        <f>'[1]TCE - ANEXO III - Preencher'!I661</f>
        <v>0</v>
      </c>
      <c r="I652" s="14">
        <f>'[1]TCE - ANEXO III - Preencher'!J661</f>
        <v>146.2936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1.82</v>
      </c>
      <c r="O652" s="15">
        <f>'[1]TCE - ANEXO III - Preencher'!P661</f>
        <v>0</v>
      </c>
      <c r="P652" s="16">
        <f t="shared" si="62"/>
        <v>1.82</v>
      </c>
      <c r="Q652" s="15">
        <f>'[1]TCE - ANEXO III - Preencher'!R661</f>
        <v>403.2</v>
      </c>
      <c r="R652" s="15">
        <f>'[1]TCE - ANEXO III - Preencher'!S661</f>
        <v>79.2</v>
      </c>
      <c r="S652" s="16">
        <f t="shared" si="63"/>
        <v>324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472.11360000000002</v>
      </c>
    </row>
    <row r="653" spans="1:28" x14ac:dyDescent="0.2">
      <c r="A653" s="8">
        <f>IFERROR(VLOOKUP(B653,'[1]DADOS (OCULTAR)'!$Q$3:$S$135,3,0),"")</f>
        <v>10583920000800</v>
      </c>
      <c r="B653" s="9" t="str">
        <f>'[1]TCE - ANEXO III - Preencher'!C662</f>
        <v>HOSPITAL MESTRE VITALINO</v>
      </c>
      <c r="C653" s="10"/>
      <c r="D653" s="11" t="str">
        <f>'[1]TCE - ANEXO III - Preencher'!E662</f>
        <v>EMERSON SANTOS DE OLIVEIRA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322205</v>
      </c>
      <c r="G653" s="13">
        <f>IF('[1]TCE - ANEXO III - Preencher'!H662="","",'[1]TCE - ANEXO III - Preencher'!H662)</f>
        <v>45200</v>
      </c>
      <c r="H653" s="14">
        <f>'[1]TCE - ANEXO III - Preencher'!I662</f>
        <v>0</v>
      </c>
      <c r="I653" s="14">
        <f>'[1]TCE - ANEXO III - Preencher'!J662</f>
        <v>168.68960000000001</v>
      </c>
      <c r="J653" s="14">
        <f>'[1]TCE - ANEXO III - Preencher'!K662</f>
        <v>0</v>
      </c>
      <c r="K653" s="15">
        <f>'[1]TCE - ANEXO III - Preencher'!L662</f>
        <v>124.593152562</v>
      </c>
      <c r="L653" s="15">
        <f>'[1]TCE - ANEXO III - Preencher'!M662</f>
        <v>29.39</v>
      </c>
      <c r="M653" s="15">
        <f t="shared" si="61"/>
        <v>95.203152562</v>
      </c>
      <c r="N653" s="15">
        <f>'[1]TCE - ANEXO III - Preencher'!O662</f>
        <v>1.82</v>
      </c>
      <c r="O653" s="15">
        <f>'[1]TCE - ANEXO III - Preencher'!P662</f>
        <v>0</v>
      </c>
      <c r="P653" s="16">
        <f t="shared" si="62"/>
        <v>1.82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265.71275256199999</v>
      </c>
    </row>
    <row r="654" spans="1:28" x14ac:dyDescent="0.2">
      <c r="A654" s="8">
        <f>IFERROR(VLOOKUP(B654,'[1]DADOS (OCULTAR)'!$Q$3:$S$135,3,0),"")</f>
        <v>10583920000800</v>
      </c>
      <c r="B654" s="9" t="str">
        <f>'[1]TCE - ANEXO III - Preencher'!C663</f>
        <v>HOSPITAL MESTRE VITALINO</v>
      </c>
      <c r="C654" s="10"/>
      <c r="D654" s="11" t="str">
        <f>'[1]TCE - ANEXO III - Preencher'!E663</f>
        <v>EMILIA ANDRADE CAVALCANTI</v>
      </c>
      <c r="E654" s="9" t="str">
        <f>IF('[1]TCE - ANEXO III - Preencher'!F663="4 - Assistência Odontológica","2 - Outros Profissionais da Saúde",'[1]TCE - ANEXO III - Preencher'!F663)</f>
        <v>3 - Administrativo</v>
      </c>
      <c r="F654" s="12" t="str">
        <f>'[1]TCE - ANEXO III - Preencher'!G663</f>
        <v>521130</v>
      </c>
      <c r="G654" s="13">
        <f>IF('[1]TCE - ANEXO III - Preencher'!H663="","",'[1]TCE - ANEXO III - Preencher'!H663)</f>
        <v>45200</v>
      </c>
      <c r="H654" s="14">
        <f>'[1]TCE - ANEXO III - Preencher'!I663</f>
        <v>0</v>
      </c>
      <c r="I654" s="14">
        <f>'[1]TCE - ANEXO III - Preencher'!J663</f>
        <v>147.5752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1.82</v>
      </c>
      <c r="O654" s="15">
        <f>'[1]TCE - ANEXO III - Preencher'!P663</f>
        <v>0</v>
      </c>
      <c r="P654" s="16">
        <f t="shared" si="62"/>
        <v>1.82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149.39519999999999</v>
      </c>
    </row>
    <row r="655" spans="1:28" x14ac:dyDescent="0.2">
      <c r="A655" s="8">
        <f>IFERROR(VLOOKUP(B655,'[1]DADOS (OCULTAR)'!$Q$3:$S$135,3,0),"")</f>
        <v>10583920000800</v>
      </c>
      <c r="B655" s="9" t="str">
        <f>'[1]TCE - ANEXO III - Preencher'!C664</f>
        <v>HOSPITAL MESTRE VITALINO</v>
      </c>
      <c r="C655" s="10"/>
      <c r="D655" s="11" t="str">
        <f>'[1]TCE - ANEXO III - Preencher'!E664</f>
        <v>EMILIA CRISTINA LOPES DE HOLANDA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322205</v>
      </c>
      <c r="G655" s="13">
        <f>IF('[1]TCE - ANEXO III - Preencher'!H664="","",'[1]TCE - ANEXO III - Preencher'!H664)</f>
        <v>45200</v>
      </c>
      <c r="H655" s="14">
        <f>'[1]TCE - ANEXO III - Preencher'!I664</f>
        <v>0</v>
      </c>
      <c r="I655" s="14">
        <f>'[1]TCE - ANEXO III - Preencher'!J664</f>
        <v>149.87440000000001</v>
      </c>
      <c r="J655" s="14">
        <f>'[1]TCE - ANEXO III - Preencher'!K664</f>
        <v>0</v>
      </c>
      <c r="K655" s="15">
        <f>'[1]TCE - ANEXO III - Preencher'!L664</f>
        <v>124.593152562</v>
      </c>
      <c r="L655" s="15">
        <f>'[1]TCE - ANEXO III - Preencher'!M664</f>
        <v>29.39</v>
      </c>
      <c r="M655" s="15">
        <f t="shared" si="61"/>
        <v>95.203152562</v>
      </c>
      <c r="N655" s="15">
        <f>'[1]TCE - ANEXO III - Preencher'!O664</f>
        <v>1.82</v>
      </c>
      <c r="O655" s="15">
        <f>'[1]TCE - ANEXO III - Preencher'!P664</f>
        <v>0</v>
      </c>
      <c r="P655" s="16">
        <f t="shared" si="62"/>
        <v>1.82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246.89755256199999</v>
      </c>
    </row>
    <row r="656" spans="1:28" x14ac:dyDescent="0.2">
      <c r="A656" s="8">
        <f>IFERROR(VLOOKUP(B656,'[1]DADOS (OCULTAR)'!$Q$3:$S$135,3,0),"")</f>
        <v>10583920000800</v>
      </c>
      <c r="B656" s="9" t="str">
        <f>'[1]TCE - ANEXO III - Preencher'!C665</f>
        <v>HOSPITAL MESTRE VITALINO</v>
      </c>
      <c r="C656" s="10"/>
      <c r="D656" s="11" t="str">
        <f>'[1]TCE - ANEXO III - Preencher'!E665</f>
        <v>EMILLY DAYANNE SILVA SANTOS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223505</v>
      </c>
      <c r="G656" s="13">
        <f>IF('[1]TCE - ANEXO III - Preencher'!H665="","",'[1]TCE - ANEXO III - Preencher'!H665)</f>
        <v>45200</v>
      </c>
      <c r="H656" s="14">
        <f>'[1]TCE - ANEXO III - Preencher'!I665</f>
        <v>0</v>
      </c>
      <c r="I656" s="14">
        <f>'[1]TCE - ANEXO III - Preencher'!J665</f>
        <v>359.00639999999999</v>
      </c>
      <c r="J656" s="14">
        <f>'[1]TCE - ANEXO III - Preencher'!K665</f>
        <v>0</v>
      </c>
      <c r="K656" s="15">
        <f>'[1]TCE - ANEXO III - Preencher'!L665</f>
        <v>124.593152562</v>
      </c>
      <c r="L656" s="15">
        <f>'[1]TCE - ANEXO III - Preencher'!M665</f>
        <v>4.1100000000000003</v>
      </c>
      <c r="M656" s="15">
        <f t="shared" si="61"/>
        <v>120.483152562</v>
      </c>
      <c r="N656" s="15">
        <f>'[1]TCE - ANEXO III - Preencher'!O665</f>
        <v>1.35</v>
      </c>
      <c r="O656" s="15">
        <f>'[1]TCE - ANEXO III - Preencher'!P665</f>
        <v>0</v>
      </c>
      <c r="P656" s="16">
        <f t="shared" si="62"/>
        <v>1.35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480.83955256199999</v>
      </c>
    </row>
    <row r="657" spans="1:28" x14ac:dyDescent="0.2">
      <c r="A657" s="8">
        <f>IFERROR(VLOOKUP(B657,'[1]DADOS (OCULTAR)'!$Q$3:$S$135,3,0),"")</f>
        <v>10583920000800</v>
      </c>
      <c r="B657" s="9" t="str">
        <f>'[1]TCE - ANEXO III - Preencher'!C666</f>
        <v>HOSPITAL MESTRE VITALINO</v>
      </c>
      <c r="C657" s="10"/>
      <c r="D657" s="11" t="str">
        <f>'[1]TCE - ANEXO III - Preencher'!E666</f>
        <v>EMILLY FABRICIA SOUZA PONCIANO</v>
      </c>
      <c r="E657" s="9" t="str">
        <f>IF('[1]TCE - ANEXO III - Preencher'!F666="4 - Assistência Odontológica","2 - Outros Profissionais da Saúde",'[1]TCE - ANEXO III - Preencher'!F666)</f>
        <v>3 - Administrativo</v>
      </c>
      <c r="F657" s="12" t="str">
        <f>'[1]TCE - ANEXO III - Preencher'!G666</f>
        <v>411010</v>
      </c>
      <c r="G657" s="13">
        <f>IF('[1]TCE - ANEXO III - Preencher'!H666="","",'[1]TCE - ANEXO III - Preencher'!H666)</f>
        <v>45200</v>
      </c>
      <c r="H657" s="14">
        <f>'[1]TCE - ANEXO III - Preencher'!I666</f>
        <v>0</v>
      </c>
      <c r="I657" s="14">
        <f>'[1]TCE - ANEXO III - Preencher'!J666</f>
        <v>112.3944</v>
      </c>
      <c r="J657" s="14">
        <f>'[1]TCE - ANEXO III - Preencher'!K666</f>
        <v>0</v>
      </c>
      <c r="K657" s="15">
        <f>'[1]TCE - ANEXO III - Preencher'!L666</f>
        <v>124.593152562</v>
      </c>
      <c r="L657" s="15">
        <f>'[1]TCE - ANEXO III - Preencher'!M666</f>
        <v>28.1</v>
      </c>
      <c r="M657" s="15">
        <f t="shared" si="61"/>
        <v>96.493152562000006</v>
      </c>
      <c r="N657" s="15">
        <f>'[1]TCE - ANEXO III - Preencher'!O666</f>
        <v>1.82</v>
      </c>
      <c r="O657" s="15">
        <f>'[1]TCE - ANEXO III - Preencher'!P666</f>
        <v>0</v>
      </c>
      <c r="P657" s="16">
        <f t="shared" si="62"/>
        <v>1.82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210.70755256199999</v>
      </c>
    </row>
    <row r="658" spans="1:28" x14ac:dyDescent="0.2">
      <c r="A658" s="8">
        <f>IFERROR(VLOOKUP(B658,'[1]DADOS (OCULTAR)'!$Q$3:$S$135,3,0),"")</f>
        <v>10583920000800</v>
      </c>
      <c r="B658" s="9" t="str">
        <f>'[1]TCE - ANEXO III - Preencher'!C667</f>
        <v>HOSPITAL MESTRE VITALINO</v>
      </c>
      <c r="C658" s="10"/>
      <c r="D658" s="11" t="str">
        <f>'[1]TCE - ANEXO III - Preencher'!E667</f>
        <v>EMILY MERCIA LIMA SILVA</v>
      </c>
      <c r="E658" s="9" t="str">
        <f>IF('[1]TCE - ANEXO III - Preencher'!F667="4 - Assistência Odontológica","2 - Outros Profissionais da Saúde",'[1]TCE - ANEXO III - Preencher'!F667)</f>
        <v>3 - Administrativo</v>
      </c>
      <c r="F658" s="12" t="str">
        <f>'[1]TCE - ANEXO III - Preencher'!G667</f>
        <v>521130</v>
      </c>
      <c r="G658" s="13">
        <f>IF('[1]TCE - ANEXO III - Preencher'!H667="","",'[1]TCE - ANEXO III - Preencher'!H667)</f>
        <v>45200</v>
      </c>
      <c r="H658" s="14">
        <f>'[1]TCE - ANEXO III - Preencher'!I667</f>
        <v>0</v>
      </c>
      <c r="I658" s="14">
        <f>'[1]TCE - ANEXO III - Preencher'!J667</f>
        <v>132.32</v>
      </c>
      <c r="J658" s="14">
        <f>'[1]TCE - ANEXO III - Preencher'!K667</f>
        <v>0</v>
      </c>
      <c r="K658" s="15">
        <f>'[1]TCE - ANEXO III - Preencher'!L667</f>
        <v>124.593152562</v>
      </c>
      <c r="L658" s="15">
        <f>'[1]TCE - ANEXO III - Preencher'!M667</f>
        <v>25.52</v>
      </c>
      <c r="M658" s="15">
        <f t="shared" si="61"/>
        <v>99.073152562000004</v>
      </c>
      <c r="N658" s="15">
        <f>'[1]TCE - ANEXO III - Preencher'!O667</f>
        <v>1.82</v>
      </c>
      <c r="O658" s="15">
        <f>'[1]TCE - ANEXO III - Preencher'!P667</f>
        <v>0</v>
      </c>
      <c r="P658" s="16">
        <f t="shared" si="62"/>
        <v>1.82</v>
      </c>
      <c r="Q658" s="15">
        <f>'[1]TCE - ANEXO III - Preencher'!R667</f>
        <v>307.2</v>
      </c>
      <c r="R658" s="15">
        <f>'[1]TCE - ANEXO III - Preencher'!S667</f>
        <v>79.2</v>
      </c>
      <c r="S658" s="16">
        <f t="shared" si="63"/>
        <v>228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461.213152562</v>
      </c>
    </row>
    <row r="659" spans="1:28" x14ac:dyDescent="0.2">
      <c r="A659" s="8">
        <f>IFERROR(VLOOKUP(B659,'[1]DADOS (OCULTAR)'!$Q$3:$S$135,3,0),"")</f>
        <v>10583920000800</v>
      </c>
      <c r="B659" s="9" t="str">
        <f>'[1]TCE - ANEXO III - Preencher'!C668</f>
        <v>HOSPITAL MESTRE VITALINO</v>
      </c>
      <c r="C659" s="10"/>
      <c r="D659" s="11" t="str">
        <f>'[1]TCE - ANEXO III - Preencher'!E668</f>
        <v>EMILY STEPHANIE DA CONCEIÇÃO SILVA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322205</v>
      </c>
      <c r="G659" s="13">
        <f>IF('[1]TCE - ANEXO III - Preencher'!H668="","",'[1]TCE - ANEXO III - Preencher'!H668)</f>
        <v>45200</v>
      </c>
      <c r="H659" s="14">
        <f>'[1]TCE - ANEXO III - Preencher'!I668</f>
        <v>0</v>
      </c>
      <c r="I659" s="14">
        <f>'[1]TCE - ANEXO III - Preencher'!J668</f>
        <v>181.5856</v>
      </c>
      <c r="J659" s="14">
        <f>'[1]TCE - ANEXO III - Preencher'!K668</f>
        <v>0</v>
      </c>
      <c r="K659" s="15">
        <f>'[1]TCE - ANEXO III - Preencher'!L668</f>
        <v>124.593152562</v>
      </c>
      <c r="L659" s="15">
        <f>'[1]TCE - ANEXO III - Preencher'!M668</f>
        <v>29.39</v>
      </c>
      <c r="M659" s="15">
        <f t="shared" si="61"/>
        <v>95.203152562</v>
      </c>
      <c r="N659" s="15">
        <f>'[1]TCE - ANEXO III - Preencher'!O668</f>
        <v>1.82</v>
      </c>
      <c r="O659" s="15">
        <f>'[1]TCE - ANEXO III - Preencher'!P668</f>
        <v>0</v>
      </c>
      <c r="P659" s="16">
        <f t="shared" si="62"/>
        <v>1.82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278.60875256200001</v>
      </c>
    </row>
    <row r="660" spans="1:28" x14ac:dyDescent="0.2">
      <c r="A660" s="8">
        <f>IFERROR(VLOOKUP(B660,'[1]DADOS (OCULTAR)'!$Q$3:$S$135,3,0),"")</f>
        <v>10583920000800</v>
      </c>
      <c r="B660" s="9" t="str">
        <f>'[1]TCE - ANEXO III - Preencher'!C669</f>
        <v>HOSPITAL MESTRE VITALINO</v>
      </c>
      <c r="C660" s="10"/>
      <c r="D660" s="11" t="str">
        <f>'[1]TCE - ANEXO III - Preencher'!E669</f>
        <v>EMMANUELA JESSICA DA SILVA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223505</v>
      </c>
      <c r="G660" s="13">
        <f>IF('[1]TCE - ANEXO III - Preencher'!H669="","",'[1]TCE - ANEXO III - Preencher'!H669)</f>
        <v>45200</v>
      </c>
      <c r="H660" s="14">
        <f>'[1]TCE - ANEXO III - Preencher'!I669</f>
        <v>0</v>
      </c>
      <c r="I660" s="14">
        <f>'[1]TCE - ANEXO III - Preencher'!J669</f>
        <v>301.65679999999998</v>
      </c>
      <c r="J660" s="14">
        <f>'[1]TCE - ANEXO III - Preencher'!K669</f>
        <v>0</v>
      </c>
      <c r="K660" s="15">
        <f>'[1]TCE - ANEXO III - Preencher'!L669</f>
        <v>124.593152562</v>
      </c>
      <c r="L660" s="15">
        <f>'[1]TCE - ANEXO III - Preencher'!M669</f>
        <v>3.7</v>
      </c>
      <c r="M660" s="15">
        <f t="shared" si="61"/>
        <v>120.893152562</v>
      </c>
      <c r="N660" s="15">
        <f>'[1]TCE - ANEXO III - Preencher'!O669</f>
        <v>1.35</v>
      </c>
      <c r="O660" s="15">
        <f>'[1]TCE - ANEXO III - Preencher'!P669</f>
        <v>0</v>
      </c>
      <c r="P660" s="16">
        <f t="shared" si="62"/>
        <v>1.35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120.26</v>
      </c>
      <c r="U660" s="15">
        <f>'[1]TCE - ANEXO III - Preencher'!V669</f>
        <v>0</v>
      </c>
      <c r="V660" s="16">
        <f t="shared" si="64"/>
        <v>120.26</v>
      </c>
      <c r="W660" s="17" t="str">
        <f>IF('[1]TCE - ANEXO III - Preencher'!X669="","",'[1]TCE - ANEXO III - Preencher'!X669)</f>
        <v>AUX. CRECHE I</v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544.15995256200006</v>
      </c>
    </row>
    <row r="661" spans="1:28" x14ac:dyDescent="0.2">
      <c r="A661" s="8">
        <f>IFERROR(VLOOKUP(B661,'[1]DADOS (OCULTAR)'!$Q$3:$S$135,3,0),"")</f>
        <v>10583920000800</v>
      </c>
      <c r="B661" s="9" t="str">
        <f>'[1]TCE - ANEXO III - Preencher'!C670</f>
        <v>HOSPITAL MESTRE VITALINO</v>
      </c>
      <c r="C661" s="10"/>
      <c r="D661" s="11" t="str">
        <f>'[1]TCE - ANEXO III - Preencher'!E670</f>
        <v>EMMANUELA KARINY DE LIMA BEZERRA QUEIROZ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223505</v>
      </c>
      <c r="G661" s="13">
        <f>IF('[1]TCE - ANEXO III - Preencher'!H670="","",'[1]TCE - ANEXO III - Preencher'!H670)</f>
        <v>45200</v>
      </c>
      <c r="H661" s="14">
        <f>'[1]TCE - ANEXO III - Preencher'!I670</f>
        <v>0</v>
      </c>
      <c r="I661" s="14">
        <f>'[1]TCE - ANEXO III - Preencher'!J670</f>
        <v>333.3784</v>
      </c>
      <c r="J661" s="14">
        <f>'[1]TCE - ANEXO III - Preencher'!K670</f>
        <v>0</v>
      </c>
      <c r="K661" s="15">
        <f>'[1]TCE - ANEXO III - Preencher'!L670</f>
        <v>124.593152562</v>
      </c>
      <c r="L661" s="15">
        <f>'[1]TCE - ANEXO III - Preencher'!M670</f>
        <v>4.1100000000000003</v>
      </c>
      <c r="M661" s="15">
        <f t="shared" si="61"/>
        <v>120.483152562</v>
      </c>
      <c r="N661" s="15">
        <f>'[1]TCE - ANEXO III - Preencher'!O670</f>
        <v>1.35</v>
      </c>
      <c r="O661" s="15">
        <f>'[1]TCE - ANEXO III - Preencher'!P670</f>
        <v>0</v>
      </c>
      <c r="P661" s="16">
        <f t="shared" si="62"/>
        <v>1.35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120.26</v>
      </c>
      <c r="U661" s="15">
        <f>'[1]TCE - ANEXO III - Preencher'!V670</f>
        <v>0</v>
      </c>
      <c r="V661" s="16">
        <f t="shared" si="64"/>
        <v>120.26</v>
      </c>
      <c r="W661" s="17" t="str">
        <f>IF('[1]TCE - ANEXO III - Preencher'!X670="","",'[1]TCE - ANEXO III - Preencher'!X670)</f>
        <v>AUX. CRECHE I</v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575.47155256200006</v>
      </c>
    </row>
    <row r="662" spans="1:28" x14ac:dyDescent="0.2">
      <c r="A662" s="8">
        <f>IFERROR(VLOOKUP(B662,'[1]DADOS (OCULTAR)'!$Q$3:$S$135,3,0),"")</f>
        <v>10583920000800</v>
      </c>
      <c r="B662" s="9" t="str">
        <f>'[1]TCE - ANEXO III - Preencher'!C671</f>
        <v>HOSPITAL MESTRE VITALINO</v>
      </c>
      <c r="C662" s="10"/>
      <c r="D662" s="11" t="str">
        <f>'[1]TCE - ANEXO III - Preencher'!E671</f>
        <v>EMMANUELY KARLA OLIVEIRA DUARTE</v>
      </c>
      <c r="E662" s="9" t="str">
        <f>IF('[1]TCE - ANEXO III - Preencher'!F671="4 - Assistência Odontológica","2 - Outros Profissionais da Saúde",'[1]TCE - ANEXO III - Preencher'!F671)</f>
        <v>1 - Médico</v>
      </c>
      <c r="F662" s="12" t="str">
        <f>'[1]TCE - ANEXO III - Preencher'!G671</f>
        <v>225121</v>
      </c>
      <c r="G662" s="13">
        <f>IF('[1]TCE - ANEXO III - Preencher'!H671="","",'[1]TCE - ANEXO III - Preencher'!H671)</f>
        <v>45200</v>
      </c>
      <c r="H662" s="14">
        <f>'[1]TCE - ANEXO III - Preencher'!I671</f>
        <v>0</v>
      </c>
      <c r="I662" s="14">
        <f>'[1]TCE - ANEXO III - Preencher'!J671</f>
        <v>1117.7655999999999</v>
      </c>
      <c r="J662" s="14">
        <f>'[1]TCE - ANEXO III - Preencher'!K671</f>
        <v>0</v>
      </c>
      <c r="K662" s="15">
        <f>'[1]TCE - ANEXO III - Preencher'!L671</f>
        <v>124.593152562</v>
      </c>
      <c r="L662" s="15">
        <f>'[1]TCE - ANEXO III - Preencher'!M671</f>
        <v>3.96</v>
      </c>
      <c r="M662" s="15">
        <f t="shared" si="61"/>
        <v>120.63315256200001</v>
      </c>
      <c r="N662" s="15">
        <f>'[1]TCE - ANEXO III - Preencher'!O671</f>
        <v>6.01</v>
      </c>
      <c r="O662" s="15">
        <f>'[1]TCE - ANEXO III - Preencher'!P671</f>
        <v>1.23</v>
      </c>
      <c r="P662" s="16">
        <f t="shared" si="62"/>
        <v>4.7799999999999994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1243.178752562</v>
      </c>
    </row>
    <row r="663" spans="1:28" x14ac:dyDescent="0.2">
      <c r="A663" s="8">
        <f>IFERROR(VLOOKUP(B663,'[1]DADOS (OCULTAR)'!$Q$3:$S$135,3,0),"")</f>
        <v>10583920000800</v>
      </c>
      <c r="B663" s="9" t="str">
        <f>'[1]TCE - ANEXO III - Preencher'!C672</f>
        <v>HOSPITAL MESTRE VITALINO</v>
      </c>
      <c r="C663" s="10"/>
      <c r="D663" s="11" t="str">
        <f>'[1]TCE - ANEXO III - Preencher'!E672</f>
        <v>ENOCK MANOEL DOS SANTOS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322205</v>
      </c>
      <c r="G663" s="13">
        <f>IF('[1]TCE - ANEXO III - Preencher'!H672="","",'[1]TCE - ANEXO III - Preencher'!H672)</f>
        <v>45200</v>
      </c>
      <c r="H663" s="14">
        <f>'[1]TCE - ANEXO III - Preencher'!I672</f>
        <v>0</v>
      </c>
      <c r="I663" s="14">
        <f>'[1]TCE - ANEXO III - Preencher'!J672</f>
        <v>164.88319999999999</v>
      </c>
      <c r="J663" s="14">
        <f>'[1]TCE - ANEXO III - Preencher'!K672</f>
        <v>0</v>
      </c>
      <c r="K663" s="15">
        <f>'[1]TCE - ANEXO III - Preencher'!L672</f>
        <v>124.593152562</v>
      </c>
      <c r="L663" s="15">
        <f>'[1]TCE - ANEXO III - Preencher'!M672</f>
        <v>22.53</v>
      </c>
      <c r="M663" s="15">
        <f t="shared" si="61"/>
        <v>102.063152562</v>
      </c>
      <c r="N663" s="15">
        <f>'[1]TCE - ANEXO III - Preencher'!O672</f>
        <v>1.82</v>
      </c>
      <c r="O663" s="15">
        <f>'[1]TCE - ANEXO III - Preencher'!P672</f>
        <v>0</v>
      </c>
      <c r="P663" s="16">
        <f t="shared" si="62"/>
        <v>1.82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268.76635256200001</v>
      </c>
    </row>
    <row r="664" spans="1:28" x14ac:dyDescent="0.2">
      <c r="A664" s="8">
        <f>IFERROR(VLOOKUP(B664,'[1]DADOS (OCULTAR)'!$Q$3:$S$135,3,0),"")</f>
        <v>10583920000800</v>
      </c>
      <c r="B664" s="9" t="str">
        <f>'[1]TCE - ANEXO III - Preencher'!C673</f>
        <v>HOSPITAL MESTRE VITALINO</v>
      </c>
      <c r="C664" s="10"/>
      <c r="D664" s="11" t="str">
        <f>'[1]TCE - ANEXO III - Preencher'!E673</f>
        <v>ERALDO BRAZ DE ARAUJO</v>
      </c>
      <c r="E664" s="9" t="str">
        <f>IF('[1]TCE - ANEXO III - Preencher'!F673="4 - Assistência Odontológica","2 - Outros Profissionais da Saúde",'[1]TCE - ANEXO III - Preencher'!F673)</f>
        <v>3 - Administrativo</v>
      </c>
      <c r="F664" s="12" t="str">
        <f>'[1]TCE - ANEXO III - Preencher'!G673</f>
        <v>411010</v>
      </c>
      <c r="G664" s="13">
        <f>IF('[1]TCE - ANEXO III - Preencher'!H673="","",'[1]TCE - ANEXO III - Preencher'!H673)</f>
        <v>45200</v>
      </c>
      <c r="H664" s="14">
        <f>'[1]TCE - ANEXO III - Preencher'!I673</f>
        <v>0</v>
      </c>
      <c r="I664" s="14">
        <f>'[1]TCE - ANEXO III - Preencher'!J673</f>
        <v>112.3944</v>
      </c>
      <c r="J664" s="14">
        <f>'[1]TCE - ANEXO III - Preencher'!K673</f>
        <v>0</v>
      </c>
      <c r="K664" s="15">
        <f>'[1]TCE - ANEXO III - Preencher'!L673</f>
        <v>124.593152562</v>
      </c>
      <c r="L664" s="15">
        <f>'[1]TCE - ANEXO III - Preencher'!M673</f>
        <v>28.1</v>
      </c>
      <c r="M664" s="15">
        <f t="shared" si="61"/>
        <v>96.493152562000006</v>
      </c>
      <c r="N664" s="15">
        <f>'[1]TCE - ANEXO III - Preencher'!O673</f>
        <v>1.82</v>
      </c>
      <c r="O664" s="15">
        <f>'[1]TCE - ANEXO III - Preencher'!P673</f>
        <v>0</v>
      </c>
      <c r="P664" s="16">
        <f t="shared" si="62"/>
        <v>1.82</v>
      </c>
      <c r="Q664" s="15">
        <f>'[1]TCE - ANEXO III - Preencher'!R673</f>
        <v>201.6</v>
      </c>
      <c r="R664" s="15">
        <f>'[1]TCE - ANEXO III - Preencher'!S673</f>
        <v>84.3</v>
      </c>
      <c r="S664" s="16">
        <f t="shared" si="63"/>
        <v>117.3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328.007552562</v>
      </c>
    </row>
    <row r="665" spans="1:28" x14ac:dyDescent="0.2">
      <c r="A665" s="8">
        <f>IFERROR(VLOOKUP(B665,'[1]DADOS (OCULTAR)'!$Q$3:$S$135,3,0),"")</f>
        <v>10583920000800</v>
      </c>
      <c r="B665" s="9" t="str">
        <f>'[1]TCE - ANEXO III - Preencher'!C674</f>
        <v>HOSPITAL MESTRE VITALINO</v>
      </c>
      <c r="C665" s="10"/>
      <c r="D665" s="11" t="str">
        <f>'[1]TCE - ANEXO III - Preencher'!E674</f>
        <v>ERALDO RICARDO MOTA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322205</v>
      </c>
      <c r="G665" s="13">
        <f>IF('[1]TCE - ANEXO III - Preencher'!H674="","",'[1]TCE - ANEXO III - Preencher'!H674)</f>
        <v>45200</v>
      </c>
      <c r="H665" s="14">
        <f>'[1]TCE - ANEXO III - Preencher'!I674</f>
        <v>0</v>
      </c>
      <c r="I665" s="14">
        <f>'[1]TCE - ANEXO III - Preencher'!J674</f>
        <v>226.57599999999999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1.82</v>
      </c>
      <c r="O665" s="15">
        <f>'[1]TCE - ANEXO III - Preencher'!P674</f>
        <v>0</v>
      </c>
      <c r="P665" s="16">
        <f t="shared" si="62"/>
        <v>1.82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228.39599999999999</v>
      </c>
    </row>
    <row r="666" spans="1:28" x14ac:dyDescent="0.2">
      <c r="A666" s="8">
        <f>IFERROR(VLOOKUP(B666,'[1]DADOS (OCULTAR)'!$Q$3:$S$135,3,0),"")</f>
        <v>10583920000800</v>
      </c>
      <c r="B666" s="9" t="str">
        <f>'[1]TCE - ANEXO III - Preencher'!C675</f>
        <v>HOSPITAL MESTRE VITALINO</v>
      </c>
      <c r="C666" s="10"/>
      <c r="D666" s="11" t="str">
        <f>'[1]TCE - ANEXO III - Preencher'!E675</f>
        <v>ERB GAMA CAMBRAINHA MONTEIRO</v>
      </c>
      <c r="E666" s="9" t="str">
        <f>IF('[1]TCE - ANEXO III - Preencher'!F675="4 - Assistência Odontológica","2 - Outros Profissionais da Saúde",'[1]TCE - ANEXO III - Preencher'!F675)</f>
        <v>1 - Médico</v>
      </c>
      <c r="F666" s="12" t="str">
        <f>'[1]TCE - ANEXO III - Preencher'!G675</f>
        <v>225225</v>
      </c>
      <c r="G666" s="13">
        <f>IF('[1]TCE - ANEXO III - Preencher'!H675="","",'[1]TCE - ANEXO III - Preencher'!H675)</f>
        <v>45200</v>
      </c>
      <c r="H666" s="14">
        <f>'[1]TCE - ANEXO III - Preencher'!I675</f>
        <v>0</v>
      </c>
      <c r="I666" s="14">
        <f>'[1]TCE - ANEXO III - Preencher'!J675</f>
        <v>1715.2511999999999</v>
      </c>
      <c r="J666" s="14">
        <f>'[1]TCE - ANEXO III - Preencher'!K675</f>
        <v>0</v>
      </c>
      <c r="K666" s="15">
        <f>'[1]TCE - ANEXO III - Preencher'!L675</f>
        <v>124.593152562</v>
      </c>
      <c r="L666" s="15">
        <f>'[1]TCE - ANEXO III - Preencher'!M675</f>
        <v>3.96</v>
      </c>
      <c r="M666" s="15">
        <f t="shared" si="61"/>
        <v>120.63315256200001</v>
      </c>
      <c r="N666" s="15">
        <f>'[1]TCE - ANEXO III - Preencher'!O675</f>
        <v>6.01</v>
      </c>
      <c r="O666" s="15">
        <f>'[1]TCE - ANEXO III - Preencher'!P675</f>
        <v>1.23</v>
      </c>
      <c r="P666" s="16">
        <f t="shared" si="62"/>
        <v>4.7799999999999994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1840.664352562</v>
      </c>
    </row>
    <row r="667" spans="1:28" x14ac:dyDescent="0.2">
      <c r="A667" s="8">
        <f>IFERROR(VLOOKUP(B667,'[1]DADOS (OCULTAR)'!$Q$3:$S$135,3,0),"")</f>
        <v>10583920000800</v>
      </c>
      <c r="B667" s="9" t="str">
        <f>'[1]TCE - ANEXO III - Preencher'!C676</f>
        <v>HOSPITAL MESTRE VITALINO</v>
      </c>
      <c r="C667" s="10"/>
      <c r="D667" s="11" t="str">
        <f>'[1]TCE - ANEXO III - Preencher'!E676</f>
        <v>ERBETON DE OLIVEIRA SOARES</v>
      </c>
      <c r="E667" s="9" t="str">
        <f>IF('[1]TCE - ANEXO III - Preencher'!F676="4 - Assistência Odontológica","2 - Outros Profissionais da Saúde",'[1]TCE - ANEXO III - Preencher'!F676)</f>
        <v>3 - Administrativo</v>
      </c>
      <c r="F667" s="12" t="str">
        <f>'[1]TCE - ANEXO III - Preencher'!G676</f>
        <v>515110</v>
      </c>
      <c r="G667" s="13">
        <f>IF('[1]TCE - ANEXO III - Preencher'!H676="","",'[1]TCE - ANEXO III - Preencher'!H676)</f>
        <v>45200</v>
      </c>
      <c r="H667" s="14">
        <f>'[1]TCE - ANEXO III - Preencher'!I676</f>
        <v>0</v>
      </c>
      <c r="I667" s="14">
        <f>'[1]TCE - ANEXO III - Preencher'!J676</f>
        <v>131.80160000000001</v>
      </c>
      <c r="J667" s="14">
        <f>'[1]TCE - ANEXO III - Preencher'!K676</f>
        <v>0</v>
      </c>
      <c r="K667" s="15">
        <f>'[1]TCE - ANEXO III - Preencher'!L676</f>
        <v>124.593152562</v>
      </c>
      <c r="L667" s="15">
        <f>'[1]TCE - ANEXO III - Preencher'!M676</f>
        <v>26.4</v>
      </c>
      <c r="M667" s="15">
        <f t="shared" si="61"/>
        <v>98.193152561999995</v>
      </c>
      <c r="N667" s="15">
        <f>'[1]TCE - ANEXO III - Preencher'!O676</f>
        <v>1.82</v>
      </c>
      <c r="O667" s="15">
        <f>'[1]TCE - ANEXO III - Preencher'!P676</f>
        <v>0</v>
      </c>
      <c r="P667" s="16">
        <f t="shared" si="62"/>
        <v>1.82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231.814752562</v>
      </c>
    </row>
    <row r="668" spans="1:28" x14ac:dyDescent="0.2">
      <c r="A668" s="8">
        <f>IFERROR(VLOOKUP(B668,'[1]DADOS (OCULTAR)'!$Q$3:$S$135,3,0),"")</f>
        <v>10583920000800</v>
      </c>
      <c r="B668" s="9" t="str">
        <f>'[1]TCE - ANEXO III - Preencher'!C677</f>
        <v>HOSPITAL MESTRE VITALINO</v>
      </c>
      <c r="C668" s="10"/>
      <c r="D668" s="11" t="str">
        <f>'[1]TCE - ANEXO III - Preencher'!E677</f>
        <v>ERIANE COIMBRA DA SILVA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322205</v>
      </c>
      <c r="G668" s="13">
        <f>IF('[1]TCE - ANEXO III - Preencher'!H677="","",'[1]TCE - ANEXO III - Preencher'!H677)</f>
        <v>45200</v>
      </c>
      <c r="H668" s="14">
        <f>'[1]TCE - ANEXO III - Preencher'!I677</f>
        <v>0</v>
      </c>
      <c r="I668" s="14">
        <f>'[1]TCE - ANEXO III - Preencher'!J677</f>
        <v>200.51439999999999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1.82</v>
      </c>
      <c r="O668" s="15">
        <f>'[1]TCE - ANEXO III - Preencher'!P677</f>
        <v>0</v>
      </c>
      <c r="P668" s="16">
        <f t="shared" si="62"/>
        <v>1.82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202.33439999999999</v>
      </c>
    </row>
    <row r="669" spans="1:28" x14ac:dyDescent="0.2">
      <c r="A669" s="8">
        <f>IFERROR(VLOOKUP(B669,'[1]DADOS (OCULTAR)'!$Q$3:$S$135,3,0),"")</f>
        <v>10583920000800</v>
      </c>
      <c r="B669" s="9" t="str">
        <f>'[1]TCE - ANEXO III - Preencher'!C678</f>
        <v>HOSPITAL MESTRE VITALINO</v>
      </c>
      <c r="C669" s="10"/>
      <c r="D669" s="11" t="str">
        <f>'[1]TCE - ANEXO III - Preencher'!E678</f>
        <v>ERICA FERNANDA DA SILVA ARRUDA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322205</v>
      </c>
      <c r="G669" s="13">
        <f>IF('[1]TCE - ANEXO III - Preencher'!H678="","",'[1]TCE - ANEXO III - Preencher'!H678)</f>
        <v>45200</v>
      </c>
      <c r="H669" s="14">
        <f>'[1]TCE - ANEXO III - Preencher'!I678</f>
        <v>0</v>
      </c>
      <c r="I669" s="14">
        <f>'[1]TCE - ANEXO III - Preencher'!J678</f>
        <v>150.24080000000001</v>
      </c>
      <c r="J669" s="14">
        <f>'[1]TCE - ANEXO III - Preencher'!K678</f>
        <v>0</v>
      </c>
      <c r="K669" s="15">
        <f>'[1]TCE - ANEXO III - Preencher'!L678</f>
        <v>124.593152562</v>
      </c>
      <c r="L669" s="15">
        <f>'[1]TCE - ANEXO III - Preencher'!M678</f>
        <v>27.43</v>
      </c>
      <c r="M669" s="15">
        <f t="shared" si="61"/>
        <v>97.163152561999993</v>
      </c>
      <c r="N669" s="15">
        <f>'[1]TCE - ANEXO III - Preencher'!O678</f>
        <v>1.82</v>
      </c>
      <c r="O669" s="15">
        <f>'[1]TCE - ANEXO III - Preencher'!P678</f>
        <v>0</v>
      </c>
      <c r="P669" s="16">
        <f t="shared" si="62"/>
        <v>1.82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77.55</v>
      </c>
      <c r="U669" s="15">
        <f>'[1]TCE - ANEXO III - Preencher'!V678</f>
        <v>0</v>
      </c>
      <c r="V669" s="16">
        <f t="shared" si="64"/>
        <v>77.55</v>
      </c>
      <c r="W669" s="17" t="str">
        <f>IF('[1]TCE - ANEXO III - Preencher'!X678="","",'[1]TCE - ANEXO III - Preencher'!X678)</f>
        <v>AUX. CRECHE I</v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326.77395256199998</v>
      </c>
    </row>
    <row r="670" spans="1:28" x14ac:dyDescent="0.2">
      <c r="A670" s="8">
        <f>IFERROR(VLOOKUP(B670,'[1]DADOS (OCULTAR)'!$Q$3:$S$135,3,0),"")</f>
        <v>10583920000800</v>
      </c>
      <c r="B670" s="9" t="str">
        <f>'[1]TCE - ANEXO III - Preencher'!C679</f>
        <v>HOSPITAL MESTRE VITALINO</v>
      </c>
      <c r="C670" s="10"/>
      <c r="D670" s="11" t="str">
        <f>'[1]TCE - ANEXO III - Preencher'!E679</f>
        <v>ERICA JANAINA DE BARROS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322205</v>
      </c>
      <c r="G670" s="13">
        <f>IF('[1]TCE - ANEXO III - Preencher'!H679="","",'[1]TCE - ANEXO III - Preencher'!H679)</f>
        <v>45200</v>
      </c>
      <c r="H670" s="14">
        <f>'[1]TCE - ANEXO III - Preencher'!I679</f>
        <v>0</v>
      </c>
      <c r="I670" s="14">
        <f>'[1]TCE - ANEXO III - Preencher'!J679</f>
        <v>139.5384</v>
      </c>
      <c r="J670" s="14">
        <f>'[1]TCE - ANEXO III - Preencher'!K679</f>
        <v>0</v>
      </c>
      <c r="K670" s="15">
        <f>'[1]TCE - ANEXO III - Preencher'!L679</f>
        <v>124.593152562</v>
      </c>
      <c r="L670" s="15">
        <f>'[1]TCE - ANEXO III - Preencher'!M679</f>
        <v>24.49</v>
      </c>
      <c r="M670" s="15">
        <f t="shared" si="61"/>
        <v>100.10315256200001</v>
      </c>
      <c r="N670" s="15">
        <f>'[1]TCE - ANEXO III - Preencher'!O679</f>
        <v>1.82</v>
      </c>
      <c r="O670" s="15">
        <f>'[1]TCE - ANEXO III - Preencher'!P679</f>
        <v>0</v>
      </c>
      <c r="P670" s="16">
        <f t="shared" si="62"/>
        <v>1.82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241.46155256200001</v>
      </c>
    </row>
    <row r="671" spans="1:28" x14ac:dyDescent="0.2">
      <c r="A671" s="8">
        <f>IFERROR(VLOOKUP(B671,'[1]DADOS (OCULTAR)'!$Q$3:$S$135,3,0),"")</f>
        <v>10583920000800</v>
      </c>
      <c r="B671" s="9" t="str">
        <f>'[1]TCE - ANEXO III - Preencher'!C680</f>
        <v>HOSPITAL MESTRE VITALINO</v>
      </c>
      <c r="C671" s="10"/>
      <c r="D671" s="11" t="str">
        <f>'[1]TCE - ANEXO III - Preencher'!E680</f>
        <v>ERICA MAGDA DA SILVA FERREIRA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322205</v>
      </c>
      <c r="G671" s="13">
        <f>IF('[1]TCE - ANEXO III - Preencher'!H680="","",'[1]TCE - ANEXO III - Preencher'!H680)</f>
        <v>45200</v>
      </c>
      <c r="H671" s="14">
        <f>'[1]TCE - ANEXO III - Preencher'!I680</f>
        <v>0</v>
      </c>
      <c r="I671" s="14">
        <f>'[1]TCE - ANEXO III - Preencher'!J680</f>
        <v>144.2552</v>
      </c>
      <c r="J671" s="14">
        <f>'[1]TCE - ANEXO III - Preencher'!K680</f>
        <v>0</v>
      </c>
      <c r="K671" s="15">
        <f>'[1]TCE - ANEXO III - Preencher'!L680</f>
        <v>124.593152562</v>
      </c>
      <c r="L671" s="15">
        <f>'[1]TCE - ANEXO III - Preencher'!M680</f>
        <v>29.39</v>
      </c>
      <c r="M671" s="15">
        <f t="shared" si="61"/>
        <v>95.203152562</v>
      </c>
      <c r="N671" s="15">
        <f>'[1]TCE - ANEXO III - Preencher'!O680</f>
        <v>1.82</v>
      </c>
      <c r="O671" s="15">
        <f>'[1]TCE - ANEXO III - Preencher'!P680</f>
        <v>0</v>
      </c>
      <c r="P671" s="16">
        <f t="shared" si="62"/>
        <v>1.82</v>
      </c>
      <c r="Q671" s="15">
        <f>'[1]TCE - ANEXO III - Preencher'!R680</f>
        <v>307.2</v>
      </c>
      <c r="R671" s="15">
        <f>'[1]TCE - ANEXO III - Preencher'!S680</f>
        <v>88.17</v>
      </c>
      <c r="S671" s="16">
        <f t="shared" si="63"/>
        <v>219.02999999999997</v>
      </c>
      <c r="T671" s="15">
        <f>'[1]TCE - ANEXO III - Preencher'!U680</f>
        <v>155.1</v>
      </c>
      <c r="U671" s="15">
        <f>'[1]TCE - ANEXO III - Preencher'!V680</f>
        <v>0</v>
      </c>
      <c r="V671" s="16">
        <f t="shared" si="64"/>
        <v>155.1</v>
      </c>
      <c r="W671" s="17" t="str">
        <f>IF('[1]TCE - ANEXO III - Preencher'!X680="","",'[1]TCE - ANEXO III - Preencher'!X680)</f>
        <v>AUX. CRECHE I, AUX.CRECHE II</v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615.408352562</v>
      </c>
    </row>
    <row r="672" spans="1:28" x14ac:dyDescent="0.2">
      <c r="A672" s="8">
        <f>IFERROR(VLOOKUP(B672,'[1]DADOS (OCULTAR)'!$Q$3:$S$135,3,0),"")</f>
        <v>10583920000800</v>
      </c>
      <c r="B672" s="9" t="str">
        <f>'[1]TCE - ANEXO III - Preencher'!C681</f>
        <v>HOSPITAL MESTRE VITALINO</v>
      </c>
      <c r="C672" s="10"/>
      <c r="D672" s="11" t="str">
        <f>'[1]TCE - ANEXO III - Preencher'!E681</f>
        <v>ERICA MARIA BATISTA LINS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322205</v>
      </c>
      <c r="G672" s="13">
        <f>IF('[1]TCE - ANEXO III - Preencher'!H681="","",'[1]TCE - ANEXO III - Preencher'!H681)</f>
        <v>45200</v>
      </c>
      <c r="H672" s="14">
        <f>'[1]TCE - ANEXO III - Preencher'!I681</f>
        <v>0</v>
      </c>
      <c r="I672" s="14">
        <f>'[1]TCE - ANEXO III - Preencher'!J681</f>
        <v>196.34960000000001</v>
      </c>
      <c r="J672" s="14">
        <f>'[1]TCE - ANEXO III - Preencher'!K681</f>
        <v>0</v>
      </c>
      <c r="K672" s="15">
        <f>'[1]TCE - ANEXO III - Preencher'!L681</f>
        <v>124.593152562</v>
      </c>
      <c r="L672" s="15">
        <f>'[1]TCE - ANEXO III - Preencher'!M681</f>
        <v>29.39</v>
      </c>
      <c r="M672" s="15">
        <f t="shared" si="61"/>
        <v>95.203152562</v>
      </c>
      <c r="N672" s="15">
        <f>'[1]TCE - ANEXO III - Preencher'!O681</f>
        <v>1.82</v>
      </c>
      <c r="O672" s="15">
        <f>'[1]TCE - ANEXO III - Preencher'!P681</f>
        <v>0</v>
      </c>
      <c r="P672" s="16">
        <f t="shared" si="62"/>
        <v>1.82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293.37275256200002</v>
      </c>
    </row>
    <row r="673" spans="1:28" x14ac:dyDescent="0.2">
      <c r="A673" s="8">
        <f>IFERROR(VLOOKUP(B673,'[1]DADOS (OCULTAR)'!$Q$3:$S$135,3,0),"")</f>
        <v>10583920000800</v>
      </c>
      <c r="B673" s="9" t="str">
        <f>'[1]TCE - ANEXO III - Preencher'!C682</f>
        <v>HOSPITAL MESTRE VITALINO</v>
      </c>
      <c r="C673" s="10"/>
      <c r="D673" s="11" t="str">
        <f>'[1]TCE - ANEXO III - Preencher'!E682</f>
        <v>ERICA MARIA CINTRA DO NASCIMENTO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223505</v>
      </c>
      <c r="G673" s="13">
        <f>IF('[1]TCE - ANEXO III - Preencher'!H682="","",'[1]TCE - ANEXO III - Preencher'!H682)</f>
        <v>45200</v>
      </c>
      <c r="H673" s="14">
        <f>'[1]TCE - ANEXO III - Preencher'!I682</f>
        <v>0</v>
      </c>
      <c r="I673" s="14">
        <f>'[1]TCE - ANEXO III - Preencher'!J682</f>
        <v>347.12560000000002</v>
      </c>
      <c r="J673" s="14">
        <f>'[1]TCE - ANEXO III - Preencher'!K682</f>
        <v>0</v>
      </c>
      <c r="K673" s="15">
        <f>'[1]TCE - ANEXO III - Preencher'!L682</f>
        <v>124.593152562</v>
      </c>
      <c r="L673" s="15">
        <f>'[1]TCE - ANEXO III - Preencher'!M682</f>
        <v>3.97</v>
      </c>
      <c r="M673" s="15">
        <f t="shared" si="61"/>
        <v>120.623152562</v>
      </c>
      <c r="N673" s="15">
        <f>'[1]TCE - ANEXO III - Preencher'!O682</f>
        <v>1.35</v>
      </c>
      <c r="O673" s="15">
        <f>'[1]TCE - ANEXO III - Preencher'!P682</f>
        <v>0</v>
      </c>
      <c r="P673" s="16">
        <f t="shared" si="62"/>
        <v>1.35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469.09875256200007</v>
      </c>
    </row>
    <row r="674" spans="1:28" x14ac:dyDescent="0.2">
      <c r="A674" s="8">
        <f>IFERROR(VLOOKUP(B674,'[1]DADOS (OCULTAR)'!$Q$3:$S$135,3,0),"")</f>
        <v>10583920000800</v>
      </c>
      <c r="B674" s="9" t="str">
        <f>'[1]TCE - ANEXO III - Preencher'!C683</f>
        <v>HOSPITAL MESTRE VITALINO</v>
      </c>
      <c r="C674" s="10"/>
      <c r="D674" s="11" t="str">
        <f>'[1]TCE - ANEXO III - Preencher'!E683</f>
        <v>ERICA MARIA DE SOUZA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322205</v>
      </c>
      <c r="G674" s="13">
        <f>IF('[1]TCE - ANEXO III - Preencher'!H683="","",'[1]TCE - ANEXO III - Preencher'!H683)</f>
        <v>45200</v>
      </c>
      <c r="H674" s="14">
        <f>'[1]TCE - ANEXO III - Preencher'!I683</f>
        <v>0</v>
      </c>
      <c r="I674" s="14">
        <f>'[1]TCE - ANEXO III - Preencher'!J683</f>
        <v>151.22479999999999</v>
      </c>
      <c r="J674" s="14">
        <f>'[1]TCE - ANEXO III - Preencher'!K683</f>
        <v>0</v>
      </c>
      <c r="K674" s="15">
        <f>'[1]TCE - ANEXO III - Preencher'!L683</f>
        <v>124.593152562</v>
      </c>
      <c r="L674" s="15">
        <f>'[1]TCE - ANEXO III - Preencher'!M683</f>
        <v>26.45</v>
      </c>
      <c r="M674" s="15">
        <f t="shared" si="61"/>
        <v>98.143152561999997</v>
      </c>
      <c r="N674" s="15">
        <f>'[1]TCE - ANEXO III - Preencher'!O683</f>
        <v>1.82</v>
      </c>
      <c r="O674" s="15">
        <f>'[1]TCE - ANEXO III - Preencher'!P683</f>
        <v>0</v>
      </c>
      <c r="P674" s="16">
        <f t="shared" si="62"/>
        <v>1.82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77.55</v>
      </c>
      <c r="U674" s="15">
        <f>'[1]TCE - ANEXO III - Preencher'!V683</f>
        <v>0</v>
      </c>
      <c r="V674" s="16">
        <f t="shared" si="64"/>
        <v>77.55</v>
      </c>
      <c r="W674" s="17" t="str">
        <f>IF('[1]TCE - ANEXO III - Preencher'!X683="","",'[1]TCE - ANEXO III - Preencher'!X683)</f>
        <v>AUX. CRECHE I</v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328.73795256199998</v>
      </c>
    </row>
    <row r="675" spans="1:28" x14ac:dyDescent="0.2">
      <c r="A675" s="8">
        <f>IFERROR(VLOOKUP(B675,'[1]DADOS (OCULTAR)'!$Q$3:$S$135,3,0),"")</f>
        <v>10583920000800</v>
      </c>
      <c r="B675" s="9" t="str">
        <f>'[1]TCE - ANEXO III - Preencher'!C684</f>
        <v>HOSPITAL MESTRE VITALINO</v>
      </c>
      <c r="C675" s="10"/>
      <c r="D675" s="11" t="str">
        <f>'[1]TCE - ANEXO III - Preencher'!E684</f>
        <v>ERICK MATOS DA SILVA</v>
      </c>
      <c r="E675" s="9" t="str">
        <f>IF('[1]TCE - ANEXO III - Preencher'!F684="4 - Assistência Odontológica","2 - Outros Profissionais da Saúde",'[1]TCE - ANEXO III - Preencher'!F684)</f>
        <v>3 - Administrativo</v>
      </c>
      <c r="F675" s="12" t="str">
        <f>'[1]TCE - ANEXO III - Preencher'!G684</f>
        <v>517415</v>
      </c>
      <c r="G675" s="13">
        <f>IF('[1]TCE - ANEXO III - Preencher'!H684="","",'[1]TCE - ANEXO III - Preencher'!H684)</f>
        <v>45200</v>
      </c>
      <c r="H675" s="14">
        <f>'[1]TCE - ANEXO III - Preencher'!I684</f>
        <v>0</v>
      </c>
      <c r="I675" s="14">
        <f>'[1]TCE - ANEXO III - Preencher'!J684</f>
        <v>156.18719999999999</v>
      </c>
      <c r="J675" s="14">
        <f>'[1]TCE - ANEXO III - Preencher'!K684</f>
        <v>0</v>
      </c>
      <c r="K675" s="15">
        <f>'[1]TCE - ANEXO III - Preencher'!L684</f>
        <v>124.593152562</v>
      </c>
      <c r="L675" s="15">
        <f>'[1]TCE - ANEXO III - Preencher'!M684</f>
        <v>26.4</v>
      </c>
      <c r="M675" s="15">
        <f t="shared" si="61"/>
        <v>98.193152561999995</v>
      </c>
      <c r="N675" s="15">
        <f>'[1]TCE - ANEXO III - Preencher'!O684</f>
        <v>1.82</v>
      </c>
      <c r="O675" s="15">
        <f>'[1]TCE - ANEXO III - Preencher'!P684</f>
        <v>0</v>
      </c>
      <c r="P675" s="16">
        <f t="shared" si="62"/>
        <v>1.82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256.20035256199998</v>
      </c>
    </row>
    <row r="676" spans="1:28" x14ac:dyDescent="0.2">
      <c r="A676" s="8">
        <f>IFERROR(VLOOKUP(B676,'[1]DADOS (OCULTAR)'!$Q$3:$S$135,3,0),"")</f>
        <v>10583920000800</v>
      </c>
      <c r="B676" s="9" t="str">
        <f>'[1]TCE - ANEXO III - Preencher'!C685</f>
        <v>HOSPITAL MESTRE VITALINO</v>
      </c>
      <c r="C676" s="10"/>
      <c r="D676" s="11" t="str">
        <f>'[1]TCE - ANEXO III - Preencher'!E685</f>
        <v>ERICK SALES BUCHEGGER</v>
      </c>
      <c r="E676" s="9" t="str">
        <f>IF('[1]TCE - ANEXO III - Preencher'!F685="4 - Assistência Odontológica","2 - Outros Profissionais da Saúde",'[1]TCE - ANEXO III - Preencher'!F685)</f>
        <v>1 - Médico</v>
      </c>
      <c r="F676" s="12" t="str">
        <f>'[1]TCE - ANEXO III - Preencher'!G685</f>
        <v>225125</v>
      </c>
      <c r="G676" s="13">
        <f>IF('[1]TCE - ANEXO III - Preencher'!H685="","",'[1]TCE - ANEXO III - Preencher'!H685)</f>
        <v>45200</v>
      </c>
      <c r="H676" s="14">
        <f>'[1]TCE - ANEXO III - Preencher'!I685</f>
        <v>0</v>
      </c>
      <c r="I676" s="14">
        <f>'[1]TCE - ANEXO III - Preencher'!J685</f>
        <v>1869.9536000000001</v>
      </c>
      <c r="J676" s="14">
        <f>'[1]TCE - ANEXO III - Preencher'!K685</f>
        <v>0</v>
      </c>
      <c r="K676" s="15">
        <f>'[1]TCE - ANEXO III - Preencher'!L685</f>
        <v>124.593152562</v>
      </c>
      <c r="L676" s="15">
        <f>'[1]TCE - ANEXO III - Preencher'!M685</f>
        <v>3.96</v>
      </c>
      <c r="M676" s="15">
        <f t="shared" si="61"/>
        <v>120.63315256200001</v>
      </c>
      <c r="N676" s="15">
        <f>'[1]TCE - ANEXO III - Preencher'!O685</f>
        <v>6.01</v>
      </c>
      <c r="O676" s="15">
        <f>'[1]TCE - ANEXO III - Preencher'!P685</f>
        <v>1.23</v>
      </c>
      <c r="P676" s="16">
        <f t="shared" si="62"/>
        <v>4.7799999999999994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1995.3667525620001</v>
      </c>
    </row>
    <row r="677" spans="1:28" x14ac:dyDescent="0.2">
      <c r="A677" s="8">
        <f>IFERROR(VLOOKUP(B677,'[1]DADOS (OCULTAR)'!$Q$3:$S$135,3,0),"")</f>
        <v>10583920000800</v>
      </c>
      <c r="B677" s="9" t="str">
        <f>'[1]TCE - ANEXO III - Preencher'!C686</f>
        <v>HOSPITAL MESTRE VITALINO</v>
      </c>
      <c r="C677" s="10"/>
      <c r="D677" s="11" t="str">
        <f>'[1]TCE - ANEXO III - Preencher'!E686</f>
        <v>ERIKA ALVES COIMBRA</v>
      </c>
      <c r="E677" s="9" t="str">
        <f>IF('[1]TCE - ANEXO III - Preencher'!F686="4 - Assistência Odontológica","2 - Outros Profissionais da Saúde",'[1]TCE - ANEXO III - Preencher'!F686)</f>
        <v>1 - Médico</v>
      </c>
      <c r="F677" s="12" t="str">
        <f>'[1]TCE - ANEXO III - Preencher'!G686</f>
        <v>225150</v>
      </c>
      <c r="G677" s="13">
        <f>IF('[1]TCE - ANEXO III - Preencher'!H686="","",'[1]TCE - ANEXO III - Preencher'!H686)</f>
        <v>45200</v>
      </c>
      <c r="H677" s="14">
        <f>'[1]TCE - ANEXO III - Preencher'!I686</f>
        <v>0</v>
      </c>
      <c r="I677" s="14">
        <f>'[1]TCE - ANEXO III - Preencher'!J686</f>
        <v>1965.5712000000001</v>
      </c>
      <c r="J677" s="14">
        <f>'[1]TCE - ANEXO III - Preencher'!K686</f>
        <v>0</v>
      </c>
      <c r="K677" s="15">
        <f>'[1]TCE - ANEXO III - Preencher'!L686</f>
        <v>124.593152562</v>
      </c>
      <c r="L677" s="15">
        <f>'[1]TCE - ANEXO III - Preencher'!M686</f>
        <v>3.96</v>
      </c>
      <c r="M677" s="15">
        <f t="shared" si="61"/>
        <v>120.63315256200001</v>
      </c>
      <c r="N677" s="15">
        <f>'[1]TCE - ANEXO III - Preencher'!O686</f>
        <v>6.01</v>
      </c>
      <c r="O677" s="15">
        <f>'[1]TCE - ANEXO III - Preencher'!P686</f>
        <v>1.23</v>
      </c>
      <c r="P677" s="16">
        <f t="shared" si="62"/>
        <v>4.7799999999999994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2090.9843525620004</v>
      </c>
    </row>
    <row r="678" spans="1:28" x14ac:dyDescent="0.2">
      <c r="A678" s="8">
        <f>IFERROR(VLOOKUP(B678,'[1]DADOS (OCULTAR)'!$Q$3:$S$135,3,0),"")</f>
        <v>10583920000800</v>
      </c>
      <c r="B678" s="9" t="str">
        <f>'[1]TCE - ANEXO III - Preencher'!C687</f>
        <v>HOSPITAL MESTRE VITALINO</v>
      </c>
      <c r="C678" s="10"/>
      <c r="D678" s="11" t="str">
        <f>'[1]TCE - ANEXO III - Preencher'!E687</f>
        <v>ERIKA CRISTINA ARRUDA CANE FIGUEIREDO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223505</v>
      </c>
      <c r="G678" s="13">
        <f>IF('[1]TCE - ANEXO III - Preencher'!H687="","",'[1]TCE - ANEXO III - Preencher'!H687)</f>
        <v>45200</v>
      </c>
      <c r="H678" s="14">
        <f>'[1]TCE - ANEXO III - Preencher'!I687</f>
        <v>0</v>
      </c>
      <c r="I678" s="14">
        <f>'[1]TCE - ANEXO III - Preencher'!J687</f>
        <v>365.06079999999997</v>
      </c>
      <c r="J678" s="14">
        <f>'[1]TCE - ANEXO III - Preencher'!K687</f>
        <v>0</v>
      </c>
      <c r="K678" s="15">
        <f>'[1]TCE - ANEXO III - Preencher'!L687</f>
        <v>124.593152562</v>
      </c>
      <c r="L678" s="15">
        <f>'[1]TCE - ANEXO III - Preencher'!M687</f>
        <v>3.7</v>
      </c>
      <c r="M678" s="15">
        <f t="shared" si="61"/>
        <v>120.893152562</v>
      </c>
      <c r="N678" s="15">
        <f>'[1]TCE - ANEXO III - Preencher'!O687</f>
        <v>1.35</v>
      </c>
      <c r="O678" s="15">
        <f>'[1]TCE - ANEXO III - Preencher'!P687</f>
        <v>0</v>
      </c>
      <c r="P678" s="16">
        <f t="shared" si="62"/>
        <v>1.35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487.30395256200001</v>
      </c>
    </row>
    <row r="679" spans="1:28" x14ac:dyDescent="0.2">
      <c r="A679" s="8">
        <f>IFERROR(VLOOKUP(B679,'[1]DADOS (OCULTAR)'!$Q$3:$S$135,3,0),"")</f>
        <v>10583920000800</v>
      </c>
      <c r="B679" s="9" t="str">
        <f>'[1]TCE - ANEXO III - Preencher'!C688</f>
        <v>HOSPITAL MESTRE VITALINO</v>
      </c>
      <c r="C679" s="10"/>
      <c r="D679" s="11" t="str">
        <f>'[1]TCE - ANEXO III - Preencher'!E688</f>
        <v>ERIKA MARIA MONTEIRO</v>
      </c>
      <c r="E679" s="9" t="str">
        <f>IF('[1]TCE - ANEXO III - Preencher'!F688="4 - Assistência Odontológica","2 - Outros Profissionais da Saúde",'[1]TCE - ANEXO III - Preencher'!F688)</f>
        <v>1 - Médico</v>
      </c>
      <c r="F679" s="12" t="str">
        <f>'[1]TCE - ANEXO III - Preencher'!G688</f>
        <v>225125</v>
      </c>
      <c r="G679" s="13">
        <f>IF('[1]TCE - ANEXO III - Preencher'!H688="","",'[1]TCE - ANEXO III - Preencher'!H688)</f>
        <v>45200</v>
      </c>
      <c r="H679" s="14">
        <f>'[1]TCE - ANEXO III - Preencher'!I688</f>
        <v>0</v>
      </c>
      <c r="I679" s="14">
        <f>'[1]TCE - ANEXO III - Preencher'!J688</f>
        <v>916.8904</v>
      </c>
      <c r="J679" s="14">
        <f>'[1]TCE - ANEXO III - Preencher'!K688</f>
        <v>0</v>
      </c>
      <c r="K679" s="15">
        <f>'[1]TCE - ANEXO III - Preencher'!L688</f>
        <v>124.593152562</v>
      </c>
      <c r="L679" s="15">
        <f>'[1]TCE - ANEXO III - Preencher'!M688</f>
        <v>3.96</v>
      </c>
      <c r="M679" s="15">
        <f t="shared" si="61"/>
        <v>120.63315256200001</v>
      </c>
      <c r="N679" s="15">
        <f>'[1]TCE - ANEXO III - Preencher'!O688</f>
        <v>6.01</v>
      </c>
      <c r="O679" s="15">
        <f>'[1]TCE - ANEXO III - Preencher'!P688</f>
        <v>1.23</v>
      </c>
      <c r="P679" s="16">
        <f t="shared" si="62"/>
        <v>4.7799999999999994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1042.303552562</v>
      </c>
    </row>
    <row r="680" spans="1:28" x14ac:dyDescent="0.2">
      <c r="A680" s="8">
        <f>IFERROR(VLOOKUP(B680,'[1]DADOS (OCULTAR)'!$Q$3:$S$135,3,0),"")</f>
        <v>10583920000800</v>
      </c>
      <c r="B680" s="9" t="str">
        <f>'[1]TCE - ANEXO III - Preencher'!C689</f>
        <v>HOSPITAL MESTRE VITALINO</v>
      </c>
      <c r="C680" s="10"/>
      <c r="D680" s="11" t="str">
        <f>'[1]TCE - ANEXO III - Preencher'!E689</f>
        <v>ERIKA MAYRA BRAZ COSTA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223505</v>
      </c>
      <c r="G680" s="13">
        <f>IF('[1]TCE - ANEXO III - Preencher'!H689="","",'[1]TCE - ANEXO III - Preencher'!H689)</f>
        <v>45200</v>
      </c>
      <c r="H680" s="14">
        <f>'[1]TCE - ANEXO III - Preencher'!I689</f>
        <v>0</v>
      </c>
      <c r="I680" s="14">
        <f>'[1]TCE - ANEXO III - Preencher'!J689</f>
        <v>437.34320000000002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1.35</v>
      </c>
      <c r="O680" s="15">
        <f>'[1]TCE - ANEXO III - Preencher'!P689</f>
        <v>0</v>
      </c>
      <c r="P680" s="16">
        <f t="shared" si="62"/>
        <v>1.35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438.69320000000005</v>
      </c>
    </row>
    <row r="681" spans="1:28" x14ac:dyDescent="0.2">
      <c r="A681" s="8">
        <f>IFERROR(VLOOKUP(B681,'[1]DADOS (OCULTAR)'!$Q$3:$S$135,3,0),"")</f>
        <v>10583920000800</v>
      </c>
      <c r="B681" s="9" t="str">
        <f>'[1]TCE - ANEXO III - Preencher'!C690</f>
        <v>HOSPITAL MESTRE VITALINO</v>
      </c>
      <c r="C681" s="10"/>
      <c r="D681" s="11" t="str">
        <f>'[1]TCE - ANEXO III - Preencher'!E690</f>
        <v>ERIKA PATRICIA DA SILVA LIMA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322205</v>
      </c>
      <c r="G681" s="13">
        <f>IF('[1]TCE - ANEXO III - Preencher'!H690="","",'[1]TCE - ANEXO III - Preencher'!H690)</f>
        <v>45200</v>
      </c>
      <c r="H681" s="14">
        <f>'[1]TCE - ANEXO III - Preencher'!I690</f>
        <v>0</v>
      </c>
      <c r="I681" s="14">
        <f>'[1]TCE - ANEXO III - Preencher'!J690</f>
        <v>200.61680000000001</v>
      </c>
      <c r="J681" s="14">
        <f>'[1]TCE - ANEXO III - Preencher'!K690</f>
        <v>0</v>
      </c>
      <c r="K681" s="15">
        <f>'[1]TCE - ANEXO III - Preencher'!L690</f>
        <v>124.593152562</v>
      </c>
      <c r="L681" s="15">
        <f>'[1]TCE - ANEXO III - Preencher'!M690</f>
        <v>29.39</v>
      </c>
      <c r="M681" s="15">
        <f t="shared" si="61"/>
        <v>95.203152562</v>
      </c>
      <c r="N681" s="15">
        <f>'[1]TCE - ANEXO III - Preencher'!O690</f>
        <v>1.82</v>
      </c>
      <c r="O681" s="15">
        <f>'[1]TCE - ANEXO III - Preencher'!P690</f>
        <v>0</v>
      </c>
      <c r="P681" s="16">
        <f t="shared" si="62"/>
        <v>1.82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297.63995256200002</v>
      </c>
    </row>
    <row r="682" spans="1:28" x14ac:dyDescent="0.2">
      <c r="A682" s="8">
        <f>IFERROR(VLOOKUP(B682,'[1]DADOS (OCULTAR)'!$Q$3:$S$135,3,0),"")</f>
        <v>10583920000800</v>
      </c>
      <c r="B682" s="9" t="str">
        <f>'[1]TCE - ANEXO III - Preencher'!C691</f>
        <v>HOSPITAL MESTRE VITALINO</v>
      </c>
      <c r="C682" s="10"/>
      <c r="D682" s="11" t="str">
        <f>'[1]TCE - ANEXO III - Preencher'!E691</f>
        <v>ERIKA VALERIA DA SILVA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322205</v>
      </c>
      <c r="G682" s="13">
        <f>IF('[1]TCE - ANEXO III - Preencher'!H691="","",'[1]TCE - ANEXO III - Preencher'!H691)</f>
        <v>45200</v>
      </c>
      <c r="H682" s="14">
        <f>'[1]TCE - ANEXO III - Preencher'!I691</f>
        <v>0</v>
      </c>
      <c r="I682" s="14">
        <f>'[1]TCE - ANEXO III - Preencher'!J691</f>
        <v>174.6464</v>
      </c>
      <c r="J682" s="14">
        <f>'[1]TCE - ANEXO III - Preencher'!K691</f>
        <v>0</v>
      </c>
      <c r="K682" s="15">
        <f>'[1]TCE - ANEXO III - Preencher'!L691</f>
        <v>124.593152562</v>
      </c>
      <c r="L682" s="15">
        <f>'[1]TCE - ANEXO III - Preencher'!M691</f>
        <v>25.47</v>
      </c>
      <c r="M682" s="15">
        <f t="shared" si="61"/>
        <v>99.123152562000001</v>
      </c>
      <c r="N682" s="15">
        <f>'[1]TCE - ANEXO III - Preencher'!O691</f>
        <v>1.82</v>
      </c>
      <c r="O682" s="15">
        <f>'[1]TCE - ANEXO III - Preencher'!P691</f>
        <v>0</v>
      </c>
      <c r="P682" s="16">
        <f t="shared" si="62"/>
        <v>1.82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275.58955256199999</v>
      </c>
    </row>
    <row r="683" spans="1:28" x14ac:dyDescent="0.2">
      <c r="A683" s="8">
        <f>IFERROR(VLOOKUP(B683,'[1]DADOS (OCULTAR)'!$Q$3:$S$135,3,0),"")</f>
        <v>10583920000800</v>
      </c>
      <c r="B683" s="9" t="str">
        <f>'[1]TCE - ANEXO III - Preencher'!C692</f>
        <v>HOSPITAL MESTRE VITALINO</v>
      </c>
      <c r="C683" s="10"/>
      <c r="D683" s="11" t="str">
        <f>'[1]TCE - ANEXO III - Preencher'!E692</f>
        <v>ERIKSON PLINIO CLAUDINO LINS</v>
      </c>
      <c r="E683" s="9" t="str">
        <f>IF('[1]TCE - ANEXO III - Preencher'!F692="4 - Assistência Odontológica","2 - Outros Profissionais da Saúde",'[1]TCE - ANEXO III - Preencher'!F692)</f>
        <v>3 - Administrativo</v>
      </c>
      <c r="F683" s="12" t="str">
        <f>'[1]TCE - ANEXO III - Preencher'!G692</f>
        <v>142705</v>
      </c>
      <c r="G683" s="13">
        <f>IF('[1]TCE - ANEXO III - Preencher'!H692="","",'[1]TCE - ANEXO III - Preencher'!H692)</f>
        <v>45200</v>
      </c>
      <c r="H683" s="14">
        <f>'[1]TCE - ANEXO III - Preencher'!I692</f>
        <v>0</v>
      </c>
      <c r="I683" s="14">
        <f>'[1]TCE - ANEXO III - Preencher'!J692</f>
        <v>528.95280000000002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1.82</v>
      </c>
      <c r="O683" s="15">
        <f>'[1]TCE - ANEXO III - Preencher'!P692</f>
        <v>0</v>
      </c>
      <c r="P683" s="16">
        <f t="shared" si="62"/>
        <v>1.82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530.77280000000007</v>
      </c>
    </row>
    <row r="684" spans="1:28" x14ac:dyDescent="0.2">
      <c r="A684" s="8">
        <f>IFERROR(VLOOKUP(B684,'[1]DADOS (OCULTAR)'!$Q$3:$S$135,3,0),"")</f>
        <v>10583920000800</v>
      </c>
      <c r="B684" s="9" t="str">
        <f>'[1]TCE - ANEXO III - Preencher'!C693</f>
        <v>HOSPITAL MESTRE VITALINO</v>
      </c>
      <c r="C684" s="10"/>
      <c r="D684" s="11" t="str">
        <f>'[1]TCE - ANEXO III - Preencher'!E693</f>
        <v>ERINALDO LOURENCO DE ANDRADE</v>
      </c>
      <c r="E684" s="9" t="str">
        <f>IF('[1]TCE - ANEXO III - Preencher'!F693="4 - Assistência Odontológica","2 - Outros Profissionais da Saúde",'[1]TCE - ANEXO III - Preencher'!F693)</f>
        <v>3 - Administrativo</v>
      </c>
      <c r="F684" s="12" t="str">
        <f>'[1]TCE - ANEXO III - Preencher'!G693</f>
        <v>514320</v>
      </c>
      <c r="G684" s="13">
        <f>IF('[1]TCE - ANEXO III - Preencher'!H693="","",'[1]TCE - ANEXO III - Preencher'!H693)</f>
        <v>45200</v>
      </c>
      <c r="H684" s="14">
        <f>'[1]TCE - ANEXO III - Preencher'!I693</f>
        <v>0</v>
      </c>
      <c r="I684" s="14">
        <f>'[1]TCE - ANEXO III - Preencher'!J693</f>
        <v>132.32</v>
      </c>
      <c r="J684" s="14">
        <f>'[1]TCE - ANEXO III - Preencher'!K693</f>
        <v>0</v>
      </c>
      <c r="K684" s="15">
        <f>'[1]TCE - ANEXO III - Preencher'!L693</f>
        <v>124.593152562</v>
      </c>
      <c r="L684" s="15">
        <f>'[1]TCE - ANEXO III - Preencher'!M693</f>
        <v>26.4</v>
      </c>
      <c r="M684" s="15">
        <f t="shared" si="61"/>
        <v>98.193152561999995</v>
      </c>
      <c r="N684" s="15">
        <f>'[1]TCE - ANEXO III - Preencher'!O693</f>
        <v>1.82</v>
      </c>
      <c r="O684" s="15">
        <f>'[1]TCE - ANEXO III - Preencher'!P693</f>
        <v>0</v>
      </c>
      <c r="P684" s="16">
        <f t="shared" si="62"/>
        <v>1.82</v>
      </c>
      <c r="Q684" s="15">
        <f>'[1]TCE - ANEXO III - Preencher'!R693</f>
        <v>307.2</v>
      </c>
      <c r="R684" s="15">
        <f>'[1]TCE - ANEXO III - Preencher'!S693</f>
        <v>79.2</v>
      </c>
      <c r="S684" s="16">
        <f t="shared" si="63"/>
        <v>228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460.33315256200001</v>
      </c>
    </row>
    <row r="685" spans="1:28" x14ac:dyDescent="0.2">
      <c r="A685" s="8">
        <f>IFERROR(VLOOKUP(B685,'[1]DADOS (OCULTAR)'!$Q$3:$S$135,3,0),"")</f>
        <v>10583920000800</v>
      </c>
      <c r="B685" s="9" t="str">
        <f>'[1]TCE - ANEXO III - Preencher'!C694</f>
        <v>HOSPITAL MESTRE VITALINO</v>
      </c>
      <c r="C685" s="10"/>
      <c r="D685" s="11" t="str">
        <f>'[1]TCE - ANEXO III - Preencher'!E694</f>
        <v>ERINETE VITAL DA SILVA PASSOS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223505</v>
      </c>
      <c r="G685" s="13">
        <f>IF('[1]TCE - ANEXO III - Preencher'!H694="","",'[1]TCE - ANEXO III - Preencher'!H694)</f>
        <v>45200</v>
      </c>
      <c r="H685" s="14">
        <f>'[1]TCE - ANEXO III - Preencher'!I694</f>
        <v>0</v>
      </c>
      <c r="I685" s="14">
        <f>'[1]TCE - ANEXO III - Preencher'!J694</f>
        <v>299.03680000000003</v>
      </c>
      <c r="J685" s="14">
        <f>'[1]TCE - ANEXO III - Preencher'!K694</f>
        <v>0</v>
      </c>
      <c r="K685" s="15">
        <f>'[1]TCE - ANEXO III - Preencher'!L694</f>
        <v>124.593152562</v>
      </c>
      <c r="L685" s="15">
        <f>'[1]TCE - ANEXO III - Preencher'!M694</f>
        <v>4.1100000000000003</v>
      </c>
      <c r="M685" s="15">
        <f t="shared" si="61"/>
        <v>120.483152562</v>
      </c>
      <c r="N685" s="15">
        <f>'[1]TCE - ANEXO III - Preencher'!O694</f>
        <v>1.35</v>
      </c>
      <c r="O685" s="15">
        <f>'[1]TCE - ANEXO III - Preencher'!P694</f>
        <v>0</v>
      </c>
      <c r="P685" s="16">
        <f t="shared" si="62"/>
        <v>1.35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420.86995256200004</v>
      </c>
    </row>
    <row r="686" spans="1:28" x14ac:dyDescent="0.2">
      <c r="A686" s="8">
        <f>IFERROR(VLOOKUP(B686,'[1]DADOS (OCULTAR)'!$Q$3:$S$135,3,0),"")</f>
        <v>10583920000800</v>
      </c>
      <c r="B686" s="9" t="str">
        <f>'[1]TCE - ANEXO III - Preencher'!C695</f>
        <v>HOSPITAL MESTRE VITALINO</v>
      </c>
      <c r="C686" s="10"/>
      <c r="D686" s="11" t="str">
        <f>'[1]TCE - ANEXO III - Preencher'!E695</f>
        <v>ERISSON FERREIRA DE VASCONCELOS</v>
      </c>
      <c r="E686" s="9" t="str">
        <f>IF('[1]TCE - ANEXO III - Preencher'!F695="4 - Assistência Odontológica","2 - Outros Profissionais da Saúde",'[1]TCE - ANEXO III - Preencher'!F695)</f>
        <v>3 - Administrativo</v>
      </c>
      <c r="F686" s="12" t="str">
        <f>'[1]TCE - ANEXO III - Preencher'!G695</f>
        <v>763305</v>
      </c>
      <c r="G686" s="13">
        <f>IF('[1]TCE - ANEXO III - Preencher'!H695="","",'[1]TCE - ANEXO III - Preencher'!H695)</f>
        <v>45200</v>
      </c>
      <c r="H686" s="14">
        <f>'[1]TCE - ANEXO III - Preencher'!I695</f>
        <v>0</v>
      </c>
      <c r="I686" s="14">
        <f>'[1]TCE - ANEXO III - Preencher'!J695</f>
        <v>141.20240000000001</v>
      </c>
      <c r="J686" s="14">
        <f>'[1]TCE - ANEXO III - Preencher'!K695</f>
        <v>0</v>
      </c>
      <c r="K686" s="15">
        <f>'[1]TCE - ANEXO III - Preencher'!L695</f>
        <v>124.593152562</v>
      </c>
      <c r="L686" s="15">
        <f>'[1]TCE - ANEXO III - Preencher'!M695</f>
        <v>25.52</v>
      </c>
      <c r="M686" s="15">
        <f t="shared" si="61"/>
        <v>99.073152562000004</v>
      </c>
      <c r="N686" s="15">
        <f>'[1]TCE - ANEXO III - Preencher'!O695</f>
        <v>1.82</v>
      </c>
      <c r="O686" s="15">
        <f>'[1]TCE - ANEXO III - Preencher'!P695</f>
        <v>0</v>
      </c>
      <c r="P686" s="16">
        <f t="shared" si="62"/>
        <v>1.82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242.09555256200002</v>
      </c>
    </row>
    <row r="687" spans="1:28" x14ac:dyDescent="0.2">
      <c r="A687" s="8">
        <f>IFERROR(VLOOKUP(B687,'[1]DADOS (OCULTAR)'!$Q$3:$S$135,3,0),"")</f>
        <v>10583920000800</v>
      </c>
      <c r="B687" s="9" t="str">
        <f>'[1]TCE - ANEXO III - Preencher'!C696</f>
        <v>HOSPITAL MESTRE VITALINO</v>
      </c>
      <c r="C687" s="10"/>
      <c r="D687" s="11" t="str">
        <f>'[1]TCE - ANEXO III - Preencher'!E696</f>
        <v>ERIVALDO OLIVEIRA DA SILVA</v>
      </c>
      <c r="E687" s="9" t="str">
        <f>IF('[1]TCE - ANEXO III - Preencher'!F696="4 - Assistência Odontológica","2 - Outros Profissionais da Saúde",'[1]TCE - ANEXO III - Preencher'!F696)</f>
        <v>3 - Administrativo</v>
      </c>
      <c r="F687" s="12" t="str">
        <f>'[1]TCE - ANEXO III - Preencher'!G696</f>
        <v>514320</v>
      </c>
      <c r="G687" s="13">
        <f>IF('[1]TCE - ANEXO III - Preencher'!H696="","",'[1]TCE - ANEXO III - Preencher'!H696)</f>
        <v>45200</v>
      </c>
      <c r="H687" s="14">
        <f>'[1]TCE - ANEXO III - Preencher'!I696</f>
        <v>0</v>
      </c>
      <c r="I687" s="14">
        <f>'[1]TCE - ANEXO III - Preencher'!J696</f>
        <v>139.392</v>
      </c>
      <c r="J687" s="14">
        <f>'[1]TCE - ANEXO III - Preencher'!K696</f>
        <v>0</v>
      </c>
      <c r="K687" s="15">
        <f>'[1]TCE - ANEXO III - Preencher'!L696</f>
        <v>124.593152562</v>
      </c>
      <c r="L687" s="15">
        <f>'[1]TCE - ANEXO III - Preencher'!M696</f>
        <v>19.36</v>
      </c>
      <c r="M687" s="15">
        <f t="shared" si="61"/>
        <v>105.233152562</v>
      </c>
      <c r="N687" s="15">
        <f>'[1]TCE - ANEXO III - Preencher'!O696</f>
        <v>1.82</v>
      </c>
      <c r="O687" s="15">
        <f>'[1]TCE - ANEXO III - Preencher'!P696</f>
        <v>0</v>
      </c>
      <c r="P687" s="16">
        <f t="shared" si="62"/>
        <v>1.82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246.44515256199998</v>
      </c>
    </row>
    <row r="688" spans="1:28" x14ac:dyDescent="0.2">
      <c r="A688" s="8">
        <f>IFERROR(VLOOKUP(B688,'[1]DADOS (OCULTAR)'!$Q$3:$S$135,3,0),"")</f>
        <v>10583920000800</v>
      </c>
      <c r="B688" s="9" t="str">
        <f>'[1]TCE - ANEXO III - Preencher'!C697</f>
        <v>HOSPITAL MESTRE VITALINO</v>
      </c>
      <c r="C688" s="10"/>
      <c r="D688" s="11" t="str">
        <f>'[1]TCE - ANEXO III - Preencher'!E697</f>
        <v>ERIVAN LIMA DOS SANTOS</v>
      </c>
      <c r="E688" s="9" t="str">
        <f>IF('[1]TCE - ANEXO III - Preencher'!F697="4 - Assistência Odontológica","2 - Outros Profissionais da Saúde",'[1]TCE - ANEXO III - Preencher'!F697)</f>
        <v>3 - Administrativo</v>
      </c>
      <c r="F688" s="12" t="str">
        <f>'[1]TCE - ANEXO III - Preencher'!G697</f>
        <v>763305</v>
      </c>
      <c r="G688" s="13">
        <f>IF('[1]TCE - ANEXO III - Preencher'!H697="","",'[1]TCE - ANEXO III - Preencher'!H697)</f>
        <v>45200</v>
      </c>
      <c r="H688" s="14">
        <f>'[1]TCE - ANEXO III - Preencher'!I697</f>
        <v>0</v>
      </c>
      <c r="I688" s="14">
        <f>'[1]TCE - ANEXO III - Preencher'!J697</f>
        <v>152.26560000000001</v>
      </c>
      <c r="J688" s="14">
        <f>'[1]TCE - ANEXO III - Preencher'!K697</f>
        <v>0</v>
      </c>
      <c r="K688" s="15">
        <f>'[1]TCE - ANEXO III - Preencher'!L697</f>
        <v>124.593152562</v>
      </c>
      <c r="L688" s="15">
        <f>'[1]TCE - ANEXO III - Preencher'!M697</f>
        <v>26.4</v>
      </c>
      <c r="M688" s="15">
        <f t="shared" si="61"/>
        <v>98.193152561999995</v>
      </c>
      <c r="N688" s="15">
        <f>'[1]TCE - ANEXO III - Preencher'!O697</f>
        <v>1.82</v>
      </c>
      <c r="O688" s="15">
        <f>'[1]TCE - ANEXO III - Preencher'!P697</f>
        <v>0</v>
      </c>
      <c r="P688" s="16">
        <f t="shared" si="62"/>
        <v>1.82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252.27875256199999</v>
      </c>
    </row>
    <row r="689" spans="1:28" x14ac:dyDescent="0.2">
      <c r="A689" s="8">
        <f>IFERROR(VLOOKUP(B689,'[1]DADOS (OCULTAR)'!$Q$3:$S$135,3,0),"")</f>
        <v>10583920000800</v>
      </c>
      <c r="B689" s="9" t="str">
        <f>'[1]TCE - ANEXO III - Preencher'!C698</f>
        <v>HOSPITAL MESTRE VITALINO</v>
      </c>
      <c r="C689" s="10"/>
      <c r="D689" s="11" t="str">
        <f>'[1]TCE - ANEXO III - Preencher'!E698</f>
        <v>ERIVANIA PEREIRA DA SILVA GOMES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322205</v>
      </c>
      <c r="G689" s="13">
        <f>IF('[1]TCE - ANEXO III - Preencher'!H698="","",'[1]TCE - ANEXO III - Preencher'!H698)</f>
        <v>45200</v>
      </c>
      <c r="H689" s="14">
        <f>'[1]TCE - ANEXO III - Preencher'!I698</f>
        <v>0</v>
      </c>
      <c r="I689" s="14">
        <f>'[1]TCE - ANEXO III - Preencher'!J698</f>
        <v>167.92959999999999</v>
      </c>
      <c r="J689" s="14">
        <f>'[1]TCE - ANEXO III - Preencher'!K698</f>
        <v>0</v>
      </c>
      <c r="K689" s="15">
        <f>'[1]TCE - ANEXO III - Preencher'!L698</f>
        <v>124.593152562</v>
      </c>
      <c r="L689" s="15">
        <f>'[1]TCE - ANEXO III - Preencher'!M698</f>
        <v>29.39</v>
      </c>
      <c r="M689" s="15">
        <f t="shared" si="61"/>
        <v>95.203152562</v>
      </c>
      <c r="N689" s="15">
        <f>'[1]TCE - ANEXO III - Preencher'!O698</f>
        <v>1.82</v>
      </c>
      <c r="O689" s="15">
        <f>'[1]TCE - ANEXO III - Preencher'!P698</f>
        <v>0</v>
      </c>
      <c r="P689" s="16">
        <f t="shared" si="62"/>
        <v>1.82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77.55</v>
      </c>
      <c r="U689" s="15">
        <f>'[1]TCE - ANEXO III - Preencher'!V698</f>
        <v>0</v>
      </c>
      <c r="V689" s="16">
        <f t="shared" si="64"/>
        <v>77.55</v>
      </c>
      <c r="W689" s="17" t="str">
        <f>IF('[1]TCE - ANEXO III - Preencher'!X698="","",'[1]TCE - ANEXO III - Preencher'!X698)</f>
        <v>AUX. CRECHE I</v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342.50275256200001</v>
      </c>
    </row>
    <row r="690" spans="1:28" x14ac:dyDescent="0.2">
      <c r="A690" s="8">
        <f>IFERROR(VLOOKUP(B690,'[1]DADOS (OCULTAR)'!$Q$3:$S$135,3,0),"")</f>
        <v>10583920000800</v>
      </c>
      <c r="B690" s="9" t="str">
        <f>'[1]TCE - ANEXO III - Preencher'!C699</f>
        <v>HOSPITAL MESTRE VITALINO</v>
      </c>
      <c r="C690" s="10"/>
      <c r="D690" s="11" t="str">
        <f>'[1]TCE - ANEXO III - Preencher'!E699</f>
        <v>ESLLANY NABELLY SOBRAL SANTOS</v>
      </c>
      <c r="E690" s="9" t="str">
        <f>IF('[1]TCE - ANEXO III - Preencher'!F699="4 - Assistência Odontológica","2 - Outros Profissionais da Saúde",'[1]TCE - ANEXO III - Preencher'!F699)</f>
        <v>3 - Administrativo</v>
      </c>
      <c r="F690" s="12" t="str">
        <f>'[1]TCE - ANEXO III - Preencher'!G699</f>
        <v>411010</v>
      </c>
      <c r="G690" s="13">
        <f>IF('[1]TCE - ANEXO III - Preencher'!H699="","",'[1]TCE - ANEXO III - Preencher'!H699)</f>
        <v>45200</v>
      </c>
      <c r="H690" s="14">
        <f>'[1]TCE - ANEXO III - Preencher'!I699</f>
        <v>0</v>
      </c>
      <c r="I690" s="14">
        <f>'[1]TCE - ANEXO III - Preencher'!J699</f>
        <v>112.3944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1.82</v>
      </c>
      <c r="O690" s="15">
        <f>'[1]TCE - ANEXO III - Preencher'!P699</f>
        <v>0</v>
      </c>
      <c r="P690" s="16">
        <f t="shared" si="62"/>
        <v>1.82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114.2144</v>
      </c>
    </row>
    <row r="691" spans="1:28" x14ac:dyDescent="0.2">
      <c r="A691" s="8">
        <f>IFERROR(VLOOKUP(B691,'[1]DADOS (OCULTAR)'!$Q$3:$S$135,3,0),"")</f>
        <v>10583920000800</v>
      </c>
      <c r="B691" s="9" t="str">
        <f>'[1]TCE - ANEXO III - Preencher'!C700</f>
        <v>HOSPITAL MESTRE VITALINO</v>
      </c>
      <c r="C691" s="10"/>
      <c r="D691" s="11" t="str">
        <f>'[1]TCE - ANEXO III - Preencher'!E700</f>
        <v>ESMERALDA RITA DA SILVA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322205</v>
      </c>
      <c r="G691" s="13">
        <f>IF('[1]TCE - ANEXO III - Preencher'!H700="","",'[1]TCE - ANEXO III - Preencher'!H700)</f>
        <v>45200</v>
      </c>
      <c r="H691" s="14">
        <f>'[1]TCE - ANEXO III - Preencher'!I700</f>
        <v>0</v>
      </c>
      <c r="I691" s="14">
        <f>'[1]TCE - ANEXO III - Preencher'!J700</f>
        <v>125.98399999999999</v>
      </c>
      <c r="J691" s="14">
        <f>'[1]TCE - ANEXO III - Preencher'!K700</f>
        <v>0</v>
      </c>
      <c r="K691" s="15">
        <f>'[1]TCE - ANEXO III - Preencher'!L700</f>
        <v>124.593152562</v>
      </c>
      <c r="L691" s="15">
        <f>'[1]TCE - ANEXO III - Preencher'!M700</f>
        <v>23.51</v>
      </c>
      <c r="M691" s="15">
        <f t="shared" si="61"/>
        <v>101.083152562</v>
      </c>
      <c r="N691" s="15">
        <f>'[1]TCE - ANEXO III - Preencher'!O700</f>
        <v>1.82</v>
      </c>
      <c r="O691" s="15">
        <f>'[1]TCE - ANEXO III - Preencher'!P700</f>
        <v>0</v>
      </c>
      <c r="P691" s="16">
        <f t="shared" si="62"/>
        <v>1.82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228.88715256199998</v>
      </c>
    </row>
    <row r="692" spans="1:28" x14ac:dyDescent="0.2">
      <c r="A692" s="8">
        <f>IFERROR(VLOOKUP(B692,'[1]DADOS (OCULTAR)'!$Q$3:$S$135,3,0),"")</f>
        <v>10583920000800</v>
      </c>
      <c r="B692" s="9" t="str">
        <f>'[1]TCE - ANEXO III - Preencher'!C701</f>
        <v>HOSPITAL MESTRE VITALINO</v>
      </c>
      <c r="C692" s="10"/>
      <c r="D692" s="11" t="str">
        <f>'[1]TCE - ANEXO III - Preencher'!E701</f>
        <v>ESTEFANE GAUDENCIO DA SILVA</v>
      </c>
      <c r="E692" s="9" t="str">
        <f>IF('[1]TCE - ANEXO III - Preencher'!F701="4 - Assistência Odontológica","2 - Outros Profissionais da Saúde",'[1]TCE - ANEXO III - Preencher'!F701)</f>
        <v>3 - Administrativo</v>
      </c>
      <c r="F692" s="12" t="str">
        <f>'[1]TCE - ANEXO III - Preencher'!G701</f>
        <v>521130</v>
      </c>
      <c r="G692" s="13">
        <f>IF('[1]TCE - ANEXO III - Preencher'!H701="","",'[1]TCE - ANEXO III - Preencher'!H701)</f>
        <v>45200</v>
      </c>
      <c r="H692" s="14">
        <f>'[1]TCE - ANEXO III - Preencher'!I701</f>
        <v>0</v>
      </c>
      <c r="I692" s="14">
        <f>'[1]TCE - ANEXO III - Preencher'!J701</f>
        <v>132.32</v>
      </c>
      <c r="J692" s="14">
        <f>'[1]TCE - ANEXO III - Preencher'!K701</f>
        <v>0</v>
      </c>
      <c r="K692" s="15">
        <f>'[1]TCE - ANEXO III - Preencher'!L701</f>
        <v>124.593152562</v>
      </c>
      <c r="L692" s="15">
        <f>'[1]TCE - ANEXO III - Preencher'!M701</f>
        <v>26.4</v>
      </c>
      <c r="M692" s="15">
        <f t="shared" si="61"/>
        <v>98.193152561999995</v>
      </c>
      <c r="N692" s="15">
        <f>'[1]TCE - ANEXO III - Preencher'!O701</f>
        <v>1.82</v>
      </c>
      <c r="O692" s="15">
        <f>'[1]TCE - ANEXO III - Preencher'!P701</f>
        <v>0</v>
      </c>
      <c r="P692" s="16">
        <f t="shared" si="62"/>
        <v>1.82</v>
      </c>
      <c r="Q692" s="15">
        <f>'[1]TCE - ANEXO III - Preencher'!R701</f>
        <v>153.6</v>
      </c>
      <c r="R692" s="15">
        <f>'[1]TCE - ANEXO III - Preencher'!S701</f>
        <v>79.2</v>
      </c>
      <c r="S692" s="16">
        <f t="shared" si="63"/>
        <v>74.399999999999991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306.73315256199999</v>
      </c>
    </row>
    <row r="693" spans="1:28" x14ac:dyDescent="0.2">
      <c r="A693" s="8">
        <f>IFERROR(VLOOKUP(B693,'[1]DADOS (OCULTAR)'!$Q$3:$S$135,3,0),"")</f>
        <v>10583920000800</v>
      </c>
      <c r="B693" s="9" t="str">
        <f>'[1]TCE - ANEXO III - Preencher'!C702</f>
        <v>HOSPITAL MESTRE VITALINO</v>
      </c>
      <c r="C693" s="10"/>
      <c r="D693" s="11" t="str">
        <f>'[1]TCE - ANEXO III - Preencher'!E702</f>
        <v>ESTER MOREIRA DA SILVA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223505</v>
      </c>
      <c r="G693" s="13">
        <f>IF('[1]TCE - ANEXO III - Preencher'!H702="","",'[1]TCE - ANEXO III - Preencher'!H702)</f>
        <v>45200</v>
      </c>
      <c r="H693" s="14">
        <f>'[1]TCE - ANEXO III - Preencher'!I702</f>
        <v>0</v>
      </c>
      <c r="I693" s="14">
        <f>'[1]TCE - ANEXO III - Preencher'!J702</f>
        <v>262.27359999999999</v>
      </c>
      <c r="J693" s="14">
        <f>'[1]TCE - ANEXO III - Preencher'!K702</f>
        <v>0</v>
      </c>
      <c r="K693" s="15">
        <f>'[1]TCE - ANEXO III - Preencher'!L702</f>
        <v>124.593152562</v>
      </c>
      <c r="L693" s="15">
        <f>'[1]TCE - ANEXO III - Preencher'!M702</f>
        <v>3.09</v>
      </c>
      <c r="M693" s="15">
        <f t="shared" si="61"/>
        <v>121.503152562</v>
      </c>
      <c r="N693" s="15">
        <f>'[1]TCE - ANEXO III - Preencher'!O702</f>
        <v>1.35</v>
      </c>
      <c r="O693" s="15">
        <f>'[1]TCE - ANEXO III - Preencher'!P702</f>
        <v>0</v>
      </c>
      <c r="P693" s="16">
        <f t="shared" si="62"/>
        <v>1.35</v>
      </c>
      <c r="Q693" s="15">
        <f>'[1]TCE - ANEXO III - Preencher'!R702</f>
        <v>403.2</v>
      </c>
      <c r="R693" s="15">
        <f>'[1]TCE - ANEXO III - Preencher'!S702</f>
        <v>123.79</v>
      </c>
      <c r="S693" s="16">
        <f t="shared" si="63"/>
        <v>279.40999999999997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664.53675256199995</v>
      </c>
    </row>
    <row r="694" spans="1:28" x14ac:dyDescent="0.2">
      <c r="A694" s="8">
        <f>IFERROR(VLOOKUP(B694,'[1]DADOS (OCULTAR)'!$Q$3:$S$135,3,0),"")</f>
        <v>10583920000800</v>
      </c>
      <c r="B694" s="9" t="str">
        <f>'[1]TCE - ANEXO III - Preencher'!C703</f>
        <v>HOSPITAL MESTRE VITALINO</v>
      </c>
      <c r="C694" s="10"/>
      <c r="D694" s="11" t="str">
        <f>'[1]TCE - ANEXO III - Preencher'!E703</f>
        <v>EUCLIDES ALEXANDRE DA SILVA JUNIOR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322205</v>
      </c>
      <c r="G694" s="13">
        <f>IF('[1]TCE - ANEXO III - Preencher'!H703="","",'[1]TCE - ANEXO III - Preencher'!H703)</f>
        <v>45200</v>
      </c>
      <c r="H694" s="14">
        <f>'[1]TCE - ANEXO III - Preencher'!I703</f>
        <v>0</v>
      </c>
      <c r="I694" s="14">
        <f>'[1]TCE - ANEXO III - Preencher'!J703</f>
        <v>249.4408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1.82</v>
      </c>
      <c r="O694" s="15">
        <f>'[1]TCE - ANEXO III - Preencher'!P703</f>
        <v>0</v>
      </c>
      <c r="P694" s="16">
        <f t="shared" si="62"/>
        <v>1.82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251.26079999999999</v>
      </c>
    </row>
    <row r="695" spans="1:28" x14ac:dyDescent="0.2">
      <c r="A695" s="8">
        <f>IFERROR(VLOOKUP(B695,'[1]DADOS (OCULTAR)'!$Q$3:$S$135,3,0),"")</f>
        <v>10583920000800</v>
      </c>
      <c r="B695" s="9" t="str">
        <f>'[1]TCE - ANEXO III - Preencher'!C704</f>
        <v>HOSPITAL MESTRE VITALINO</v>
      </c>
      <c r="C695" s="10"/>
      <c r="D695" s="11" t="str">
        <f>'[1]TCE - ANEXO III - Preencher'!E704</f>
        <v>EUCLIDES FAUSTINO DA SILVA NETO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251520</v>
      </c>
      <c r="G695" s="13">
        <f>IF('[1]TCE - ANEXO III - Preencher'!H704="","",'[1]TCE - ANEXO III - Preencher'!H704)</f>
        <v>45200</v>
      </c>
      <c r="H695" s="14">
        <f>'[1]TCE - ANEXO III - Preencher'!I704</f>
        <v>0</v>
      </c>
      <c r="I695" s="14">
        <f>'[1]TCE - ANEXO III - Preencher'!J704</f>
        <v>265.61279999999999</v>
      </c>
      <c r="J695" s="14">
        <f>'[1]TCE - ANEXO III - Preencher'!K704</f>
        <v>0</v>
      </c>
      <c r="K695" s="15">
        <f>'[1]TCE - ANEXO III - Preencher'!L704</f>
        <v>124.593152562</v>
      </c>
      <c r="L695" s="15">
        <f>'[1]TCE - ANEXO III - Preencher'!M704</f>
        <v>61.12</v>
      </c>
      <c r="M695" s="15">
        <f t="shared" si="61"/>
        <v>63.473152562000003</v>
      </c>
      <c r="N695" s="15">
        <f>'[1]TCE - ANEXO III - Preencher'!O704</f>
        <v>1.82</v>
      </c>
      <c r="O695" s="15">
        <f>'[1]TCE - ANEXO III - Preencher'!P704</f>
        <v>0</v>
      </c>
      <c r="P695" s="16">
        <f t="shared" si="62"/>
        <v>1.82</v>
      </c>
      <c r="Q695" s="15">
        <f>'[1]TCE - ANEXO III - Preencher'!R704</f>
        <v>201.6</v>
      </c>
      <c r="R695" s="15">
        <f>'[1]TCE - ANEXO III - Preencher'!S704</f>
        <v>183.37</v>
      </c>
      <c r="S695" s="16">
        <f t="shared" si="63"/>
        <v>18.22999999999999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349.13595256199994</v>
      </c>
    </row>
    <row r="696" spans="1:28" x14ac:dyDescent="0.2">
      <c r="A696" s="8">
        <f>IFERROR(VLOOKUP(B696,'[1]DADOS (OCULTAR)'!$Q$3:$S$135,3,0),"")</f>
        <v>10583920000800</v>
      </c>
      <c r="B696" s="9" t="str">
        <f>'[1]TCE - ANEXO III - Preencher'!C705</f>
        <v>HOSPITAL MESTRE VITALINO</v>
      </c>
      <c r="C696" s="10"/>
      <c r="D696" s="11" t="str">
        <f>'[1]TCE - ANEXO III - Preencher'!E705</f>
        <v>EUNICE TIMOTEO DE ALCANTARA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223505</v>
      </c>
      <c r="G696" s="13">
        <f>IF('[1]TCE - ANEXO III - Preencher'!H705="","",'[1]TCE - ANEXO III - Preencher'!H705)</f>
        <v>45200</v>
      </c>
      <c r="H696" s="14">
        <f>'[1]TCE - ANEXO III - Preencher'!I705</f>
        <v>0</v>
      </c>
      <c r="I696" s="14">
        <f>'[1]TCE - ANEXO III - Preencher'!J705</f>
        <v>343.93520000000001</v>
      </c>
      <c r="J696" s="14">
        <f>'[1]TCE - ANEXO III - Preencher'!K705</f>
        <v>0</v>
      </c>
      <c r="K696" s="15">
        <f>'[1]TCE - ANEXO III - Preencher'!L705</f>
        <v>124.593152562</v>
      </c>
      <c r="L696" s="15">
        <f>'[1]TCE - ANEXO III - Preencher'!M705</f>
        <v>4.1100000000000003</v>
      </c>
      <c r="M696" s="15">
        <f t="shared" si="61"/>
        <v>120.483152562</v>
      </c>
      <c r="N696" s="15">
        <f>'[1]TCE - ANEXO III - Preencher'!O705</f>
        <v>1.35</v>
      </c>
      <c r="O696" s="15">
        <f>'[1]TCE - ANEXO III - Preencher'!P705</f>
        <v>0</v>
      </c>
      <c r="P696" s="16">
        <f t="shared" si="62"/>
        <v>1.35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465.76835256200002</v>
      </c>
    </row>
    <row r="697" spans="1:28" x14ac:dyDescent="0.2">
      <c r="A697" s="8">
        <f>IFERROR(VLOOKUP(B697,'[1]DADOS (OCULTAR)'!$Q$3:$S$135,3,0),"")</f>
        <v>10583920000800</v>
      </c>
      <c r="B697" s="9" t="str">
        <f>'[1]TCE - ANEXO III - Preencher'!C706</f>
        <v>HOSPITAL MESTRE VITALINO</v>
      </c>
      <c r="C697" s="10"/>
      <c r="D697" s="11" t="str">
        <f>'[1]TCE - ANEXO III - Preencher'!E706</f>
        <v>EVANDRO FERREIRA DE ALMEIDA</v>
      </c>
      <c r="E697" s="9" t="str">
        <f>IF('[1]TCE - ANEXO III - Preencher'!F706="4 - Assistência Odontológica","2 - Outros Profissionais da Saúde",'[1]TCE - ANEXO III - Preencher'!F706)</f>
        <v>3 - Administrativo</v>
      </c>
      <c r="F697" s="12" t="str">
        <f>'[1]TCE - ANEXO III - Preencher'!G706</f>
        <v>515110</v>
      </c>
      <c r="G697" s="13">
        <f>IF('[1]TCE - ANEXO III - Preencher'!H706="","",'[1]TCE - ANEXO III - Preencher'!H706)</f>
        <v>45200</v>
      </c>
      <c r="H697" s="14">
        <f>'[1]TCE - ANEXO III - Preencher'!I706</f>
        <v>0</v>
      </c>
      <c r="I697" s="14">
        <f>'[1]TCE - ANEXO III - Preencher'!J706</f>
        <v>135.93600000000001</v>
      </c>
      <c r="J697" s="14">
        <f>'[1]TCE - ANEXO III - Preencher'!K706</f>
        <v>0</v>
      </c>
      <c r="K697" s="15">
        <f>'[1]TCE - ANEXO III - Preencher'!L706</f>
        <v>124.593152562</v>
      </c>
      <c r="L697" s="15">
        <f>'[1]TCE - ANEXO III - Preencher'!M706</f>
        <v>26.4</v>
      </c>
      <c r="M697" s="15">
        <f t="shared" si="61"/>
        <v>98.193152561999995</v>
      </c>
      <c r="N697" s="15">
        <f>'[1]TCE - ANEXO III - Preencher'!O706</f>
        <v>1.82</v>
      </c>
      <c r="O697" s="15">
        <f>'[1]TCE - ANEXO III - Preencher'!P706</f>
        <v>0</v>
      </c>
      <c r="P697" s="16">
        <f t="shared" si="62"/>
        <v>1.82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235.94915256199999</v>
      </c>
    </row>
    <row r="698" spans="1:28" x14ac:dyDescent="0.2">
      <c r="A698" s="8">
        <f>IFERROR(VLOOKUP(B698,'[1]DADOS (OCULTAR)'!$Q$3:$S$135,3,0),"")</f>
        <v>10583920000800</v>
      </c>
      <c r="B698" s="9" t="str">
        <f>'[1]TCE - ANEXO III - Preencher'!C707</f>
        <v>HOSPITAL MESTRE VITALINO</v>
      </c>
      <c r="C698" s="10"/>
      <c r="D698" s="11" t="str">
        <f>'[1]TCE - ANEXO III - Preencher'!E707</f>
        <v>EVANDRO FERREIRA DE SOUZA</v>
      </c>
      <c r="E698" s="9" t="str">
        <f>IF('[1]TCE - ANEXO III - Preencher'!F707="4 - Assistência Odontológica","2 - Outros Profissionais da Saúde",'[1]TCE - ANEXO III - Preencher'!F707)</f>
        <v>3 - Administrativo</v>
      </c>
      <c r="F698" s="12" t="str">
        <f>'[1]TCE - ANEXO III - Preencher'!G707</f>
        <v>517410</v>
      </c>
      <c r="G698" s="13">
        <f>IF('[1]TCE - ANEXO III - Preencher'!H707="","",'[1]TCE - ANEXO III - Preencher'!H707)</f>
        <v>45200</v>
      </c>
      <c r="H698" s="14">
        <f>'[1]TCE - ANEXO III - Preencher'!I707</f>
        <v>0</v>
      </c>
      <c r="I698" s="14">
        <f>'[1]TCE - ANEXO III - Preencher'!J707</f>
        <v>169.7432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1.82</v>
      </c>
      <c r="O698" s="15">
        <f>'[1]TCE - ANEXO III - Preencher'!P707</f>
        <v>0</v>
      </c>
      <c r="P698" s="16">
        <f t="shared" si="62"/>
        <v>1.82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171.56319999999999</v>
      </c>
    </row>
    <row r="699" spans="1:28" x14ac:dyDescent="0.2">
      <c r="A699" s="8">
        <f>IFERROR(VLOOKUP(B699,'[1]DADOS (OCULTAR)'!$Q$3:$S$135,3,0),"")</f>
        <v>10583920000800</v>
      </c>
      <c r="B699" s="9" t="str">
        <f>'[1]TCE - ANEXO III - Preencher'!C708</f>
        <v>HOSPITAL MESTRE VITALINO</v>
      </c>
      <c r="C699" s="10"/>
      <c r="D699" s="11" t="str">
        <f>'[1]TCE - ANEXO III - Preencher'!E708</f>
        <v>EVANICE GUENES CAMPOS DE BARROS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223505</v>
      </c>
      <c r="G699" s="13">
        <f>IF('[1]TCE - ANEXO III - Preencher'!H708="","",'[1]TCE - ANEXO III - Preencher'!H708)</f>
        <v>45200</v>
      </c>
      <c r="H699" s="14">
        <f>'[1]TCE - ANEXO III - Preencher'!I708</f>
        <v>0</v>
      </c>
      <c r="I699" s="14">
        <f>'[1]TCE - ANEXO III - Preencher'!J708</f>
        <v>369.36079999999998</v>
      </c>
      <c r="J699" s="14">
        <f>'[1]TCE - ANEXO III - Preencher'!K708</f>
        <v>0</v>
      </c>
      <c r="K699" s="15">
        <f>'[1]TCE - ANEXO III - Preencher'!L708</f>
        <v>124.593152562</v>
      </c>
      <c r="L699" s="15">
        <f>'[1]TCE - ANEXO III - Preencher'!M708</f>
        <v>4.1100000000000003</v>
      </c>
      <c r="M699" s="15">
        <f t="shared" si="61"/>
        <v>120.483152562</v>
      </c>
      <c r="N699" s="15">
        <f>'[1]TCE - ANEXO III - Preencher'!O708</f>
        <v>1.35</v>
      </c>
      <c r="O699" s="15">
        <f>'[1]TCE - ANEXO III - Preencher'!P708</f>
        <v>0</v>
      </c>
      <c r="P699" s="16">
        <f t="shared" si="62"/>
        <v>1.35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491.19395256199999</v>
      </c>
    </row>
    <row r="700" spans="1:28" x14ac:dyDescent="0.2">
      <c r="A700" s="8">
        <f>IFERROR(VLOOKUP(B700,'[1]DADOS (OCULTAR)'!$Q$3:$S$135,3,0),"")</f>
        <v>10583920000800</v>
      </c>
      <c r="B700" s="9" t="str">
        <f>'[1]TCE - ANEXO III - Preencher'!C709</f>
        <v>HOSPITAL MESTRE VITALINO</v>
      </c>
      <c r="C700" s="10"/>
      <c r="D700" s="11" t="str">
        <f>'[1]TCE - ANEXO III - Preencher'!E709</f>
        <v>EVELIN RAIANNE MONTEIRO DA SILVA</v>
      </c>
      <c r="E700" s="9" t="str">
        <f>IF('[1]TCE - ANEXO III - Preencher'!F709="4 - Assistência Odontológica","2 - Outros Profissionais da Saúde",'[1]TCE - ANEXO III - Preencher'!F709)</f>
        <v>3 - Administrativo</v>
      </c>
      <c r="F700" s="12" t="str">
        <f>'[1]TCE - ANEXO III - Preencher'!G709</f>
        <v>517410</v>
      </c>
      <c r="G700" s="13">
        <f>IF('[1]TCE - ANEXO III - Preencher'!H709="","",'[1]TCE - ANEXO III - Preencher'!H709)</f>
        <v>45200</v>
      </c>
      <c r="H700" s="14">
        <f>'[1]TCE - ANEXO III - Preencher'!I709</f>
        <v>0</v>
      </c>
      <c r="I700" s="14">
        <f>'[1]TCE - ANEXO III - Preencher'!J709</f>
        <v>113.6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1.82</v>
      </c>
      <c r="O700" s="15">
        <f>'[1]TCE - ANEXO III - Preencher'!P709</f>
        <v>0</v>
      </c>
      <c r="P700" s="16">
        <f t="shared" si="62"/>
        <v>1.82</v>
      </c>
      <c r="Q700" s="15">
        <f>'[1]TCE - ANEXO III - Preencher'!R709</f>
        <v>307.2</v>
      </c>
      <c r="R700" s="15">
        <f>'[1]TCE - ANEXO III - Preencher'!S709</f>
        <v>79.2</v>
      </c>
      <c r="S700" s="16">
        <f t="shared" si="63"/>
        <v>228</v>
      </c>
      <c r="T700" s="15">
        <f>'[1]TCE - ANEXO III - Preencher'!U709</f>
        <v>77.569999999999993</v>
      </c>
      <c r="U700" s="15">
        <f>'[1]TCE - ANEXO III - Preencher'!V709</f>
        <v>0</v>
      </c>
      <c r="V700" s="16">
        <f t="shared" si="64"/>
        <v>77.569999999999993</v>
      </c>
      <c r="W700" s="17" t="str">
        <f>IF('[1]TCE - ANEXO III - Preencher'!X709="","",'[1]TCE - ANEXO III - Preencher'!X709)</f>
        <v>AUX. CRECHE I</v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420.98999999999995</v>
      </c>
    </row>
    <row r="701" spans="1:28" x14ac:dyDescent="0.2">
      <c r="A701" s="8">
        <f>IFERROR(VLOOKUP(B701,'[1]DADOS (OCULTAR)'!$Q$3:$S$135,3,0),"")</f>
        <v>10583920000800</v>
      </c>
      <c r="B701" s="9" t="str">
        <f>'[1]TCE - ANEXO III - Preencher'!C710</f>
        <v>HOSPITAL MESTRE VITALINO</v>
      </c>
      <c r="C701" s="10"/>
      <c r="D701" s="11" t="str">
        <f>'[1]TCE - ANEXO III - Preencher'!E710</f>
        <v>EVELINE DE AMORIM RODRIGUES DA MOTA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223505</v>
      </c>
      <c r="G701" s="13">
        <f>IF('[1]TCE - ANEXO III - Preencher'!H710="","",'[1]TCE - ANEXO III - Preencher'!H710)</f>
        <v>45200</v>
      </c>
      <c r="H701" s="14">
        <f>'[1]TCE - ANEXO III - Preencher'!I710</f>
        <v>0</v>
      </c>
      <c r="I701" s="14">
        <f>'[1]TCE - ANEXO III - Preencher'!J710</f>
        <v>315.36320000000001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1.35</v>
      </c>
      <c r="O701" s="15">
        <f>'[1]TCE - ANEXO III - Preencher'!P710</f>
        <v>0</v>
      </c>
      <c r="P701" s="16">
        <f t="shared" si="62"/>
        <v>1.35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316.71320000000003</v>
      </c>
    </row>
    <row r="702" spans="1:28" x14ac:dyDescent="0.2">
      <c r="A702" s="8">
        <f>IFERROR(VLOOKUP(B702,'[1]DADOS (OCULTAR)'!$Q$3:$S$135,3,0),"")</f>
        <v>10583920000800</v>
      </c>
      <c r="B702" s="9" t="str">
        <f>'[1]TCE - ANEXO III - Preencher'!C711</f>
        <v>HOSPITAL MESTRE VITALINO</v>
      </c>
      <c r="C702" s="10"/>
      <c r="D702" s="11" t="str">
        <f>'[1]TCE - ANEXO III - Preencher'!E711</f>
        <v>EVELLINY SAMARA MELO CORDEIRO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322205</v>
      </c>
      <c r="G702" s="13">
        <f>IF('[1]TCE - ANEXO III - Preencher'!H711="","",'[1]TCE - ANEXO III - Preencher'!H711)</f>
        <v>45200</v>
      </c>
      <c r="H702" s="14">
        <f>'[1]TCE - ANEXO III - Preencher'!I711</f>
        <v>0</v>
      </c>
      <c r="I702" s="14">
        <f>'[1]TCE - ANEXO III - Preencher'!J711</f>
        <v>149.87440000000001</v>
      </c>
      <c r="J702" s="14">
        <f>'[1]TCE - ANEXO III - Preencher'!K711</f>
        <v>0</v>
      </c>
      <c r="K702" s="15">
        <f>'[1]TCE - ANEXO III - Preencher'!L711</f>
        <v>124.593152562</v>
      </c>
      <c r="L702" s="15">
        <f>'[1]TCE - ANEXO III - Preencher'!M711</f>
        <v>27.43</v>
      </c>
      <c r="M702" s="15">
        <f t="shared" si="61"/>
        <v>97.163152561999993</v>
      </c>
      <c r="N702" s="15">
        <f>'[1]TCE - ANEXO III - Preencher'!O711</f>
        <v>1.82</v>
      </c>
      <c r="O702" s="15">
        <f>'[1]TCE - ANEXO III - Preencher'!P711</f>
        <v>0</v>
      </c>
      <c r="P702" s="16">
        <f t="shared" si="62"/>
        <v>1.82</v>
      </c>
      <c r="Q702" s="15">
        <f>'[1]TCE - ANEXO III - Preencher'!R711</f>
        <v>403.2</v>
      </c>
      <c r="R702" s="15">
        <f>'[1]TCE - ANEXO III - Preencher'!S711</f>
        <v>88.17</v>
      </c>
      <c r="S702" s="16">
        <f t="shared" si="63"/>
        <v>315.02999999999997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563.887552562</v>
      </c>
    </row>
    <row r="703" spans="1:28" x14ac:dyDescent="0.2">
      <c r="A703" s="8">
        <f>IFERROR(VLOOKUP(B703,'[1]DADOS (OCULTAR)'!$Q$3:$S$135,3,0),"")</f>
        <v>10583920000800</v>
      </c>
      <c r="B703" s="9" t="str">
        <f>'[1]TCE - ANEXO III - Preencher'!C712</f>
        <v>HOSPITAL MESTRE VITALINO</v>
      </c>
      <c r="C703" s="10"/>
      <c r="D703" s="11" t="str">
        <f>'[1]TCE - ANEXO III - Preencher'!E712</f>
        <v>EVELLY CRISTINA LOURENCO DE SOUZA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322205</v>
      </c>
      <c r="G703" s="13">
        <f>IF('[1]TCE - ANEXO III - Preencher'!H712="","",'[1]TCE - ANEXO III - Preencher'!H712)</f>
        <v>45200</v>
      </c>
      <c r="H703" s="14">
        <f>'[1]TCE - ANEXO III - Preencher'!I712</f>
        <v>0</v>
      </c>
      <c r="I703" s="14">
        <f>'[1]TCE - ANEXO III - Preencher'!J712</f>
        <v>176.88</v>
      </c>
      <c r="J703" s="14">
        <f>'[1]TCE - ANEXO III - Preencher'!K712</f>
        <v>0</v>
      </c>
      <c r="K703" s="15">
        <f>'[1]TCE - ANEXO III - Preencher'!L712</f>
        <v>124.593152562</v>
      </c>
      <c r="L703" s="15">
        <f>'[1]TCE - ANEXO III - Preencher'!M712</f>
        <v>29.39</v>
      </c>
      <c r="M703" s="15">
        <f t="shared" si="61"/>
        <v>95.203152562</v>
      </c>
      <c r="N703" s="15">
        <f>'[1]TCE - ANEXO III - Preencher'!O712</f>
        <v>1.82</v>
      </c>
      <c r="O703" s="15">
        <f>'[1]TCE - ANEXO III - Preencher'!P712</f>
        <v>0</v>
      </c>
      <c r="P703" s="16">
        <f t="shared" si="62"/>
        <v>1.82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77.55</v>
      </c>
      <c r="U703" s="15">
        <f>'[1]TCE - ANEXO III - Preencher'!V712</f>
        <v>0</v>
      </c>
      <c r="V703" s="16">
        <f t="shared" si="64"/>
        <v>77.55</v>
      </c>
      <c r="W703" s="17" t="str">
        <f>IF('[1]TCE - ANEXO III - Preencher'!X712="","",'[1]TCE - ANEXO III - Preencher'!X712)</f>
        <v>AUX.CRECHE II</v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351.45315256200001</v>
      </c>
    </row>
    <row r="704" spans="1:28" x14ac:dyDescent="0.2">
      <c r="A704" s="8">
        <f>IFERROR(VLOOKUP(B704,'[1]DADOS (OCULTAR)'!$Q$3:$S$135,3,0),"")</f>
        <v>10583920000800</v>
      </c>
      <c r="B704" s="9" t="str">
        <f>'[1]TCE - ANEXO III - Preencher'!C713</f>
        <v>HOSPITAL MESTRE VITALINO</v>
      </c>
      <c r="C704" s="10"/>
      <c r="D704" s="11" t="str">
        <f>'[1]TCE - ANEXO III - Preencher'!E713</f>
        <v>EVELY BEZERRA MELO DE ARAUJO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322205</v>
      </c>
      <c r="G704" s="13">
        <f>IF('[1]TCE - ANEXO III - Preencher'!H713="","",'[1]TCE - ANEXO III - Preencher'!H713)</f>
        <v>45200</v>
      </c>
      <c r="H704" s="14">
        <f>'[1]TCE - ANEXO III - Preencher'!I713</f>
        <v>0</v>
      </c>
      <c r="I704" s="14">
        <f>'[1]TCE - ANEXO III - Preencher'!J713</f>
        <v>161.83680000000001</v>
      </c>
      <c r="J704" s="14">
        <f>'[1]TCE - ANEXO III - Preencher'!K713</f>
        <v>0</v>
      </c>
      <c r="K704" s="15">
        <f>'[1]TCE - ANEXO III - Preencher'!L713</f>
        <v>124.593152562</v>
      </c>
      <c r="L704" s="15">
        <f>'[1]TCE - ANEXO III - Preencher'!M713</f>
        <v>29.39</v>
      </c>
      <c r="M704" s="15">
        <f t="shared" si="61"/>
        <v>95.203152562</v>
      </c>
      <c r="N704" s="15">
        <f>'[1]TCE - ANEXO III - Preencher'!O713</f>
        <v>1.82</v>
      </c>
      <c r="O704" s="15">
        <f>'[1]TCE - ANEXO III - Preencher'!P713</f>
        <v>0</v>
      </c>
      <c r="P704" s="16">
        <f t="shared" si="62"/>
        <v>1.82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77.55</v>
      </c>
      <c r="U704" s="15">
        <f>'[1]TCE - ANEXO III - Preencher'!V713</f>
        <v>0</v>
      </c>
      <c r="V704" s="16">
        <f t="shared" si="64"/>
        <v>77.55</v>
      </c>
      <c r="W704" s="17" t="str">
        <f>IF('[1]TCE - ANEXO III - Preencher'!X713="","",'[1]TCE - ANEXO III - Preencher'!X713)</f>
        <v>AUX. CRECHE I</v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336.409952562</v>
      </c>
    </row>
    <row r="705" spans="1:28" x14ac:dyDescent="0.2">
      <c r="A705" s="8">
        <f>IFERROR(VLOOKUP(B705,'[1]DADOS (OCULTAR)'!$Q$3:$S$135,3,0),"")</f>
        <v>10583920000800</v>
      </c>
      <c r="B705" s="9" t="str">
        <f>'[1]TCE - ANEXO III - Preencher'!C714</f>
        <v>HOSPITAL MESTRE VITALINO</v>
      </c>
      <c r="C705" s="10"/>
      <c r="D705" s="11" t="str">
        <f>'[1]TCE - ANEXO III - Preencher'!E714</f>
        <v>EVELYN MAYARA SANTOS DE MOURA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322205</v>
      </c>
      <c r="G705" s="13">
        <f>IF('[1]TCE - ANEXO III - Preencher'!H714="","",'[1]TCE - ANEXO III - Preencher'!H714)</f>
        <v>45200</v>
      </c>
      <c r="H705" s="14">
        <f>'[1]TCE - ANEXO III - Preencher'!I714</f>
        <v>0</v>
      </c>
      <c r="I705" s="14">
        <f>'[1]TCE - ANEXO III - Preencher'!J714</f>
        <v>168.9128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1.82</v>
      </c>
      <c r="O705" s="15">
        <f>'[1]TCE - ANEXO III - Preencher'!P714</f>
        <v>0</v>
      </c>
      <c r="P705" s="16">
        <f t="shared" si="62"/>
        <v>1.82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170.7328</v>
      </c>
    </row>
    <row r="706" spans="1:28" x14ac:dyDescent="0.2">
      <c r="A706" s="8">
        <f>IFERROR(VLOOKUP(B706,'[1]DADOS (OCULTAR)'!$Q$3:$S$135,3,0),"")</f>
        <v>10583920000800</v>
      </c>
      <c r="B706" s="9" t="str">
        <f>'[1]TCE - ANEXO III - Preencher'!C715</f>
        <v>HOSPITAL MESTRE VITALINO</v>
      </c>
      <c r="C706" s="10"/>
      <c r="D706" s="11" t="str">
        <f>'[1]TCE - ANEXO III - Preencher'!E715</f>
        <v>EVERALDO DA SILVA OLIVEIRA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322205</v>
      </c>
      <c r="G706" s="13">
        <f>IF('[1]TCE - ANEXO III - Preencher'!H715="","",'[1]TCE - ANEXO III - Preencher'!H715)</f>
        <v>45200</v>
      </c>
      <c r="H706" s="14">
        <f>'[1]TCE - ANEXO III - Preencher'!I715</f>
        <v>0</v>
      </c>
      <c r="I706" s="14">
        <f>'[1]TCE - ANEXO III - Preencher'!J715</f>
        <v>175.60400000000001</v>
      </c>
      <c r="J706" s="14">
        <f>'[1]TCE - ANEXO III - Preencher'!K715</f>
        <v>0</v>
      </c>
      <c r="K706" s="15">
        <f>'[1]TCE - ANEXO III - Preencher'!L715</f>
        <v>124.593152562</v>
      </c>
      <c r="L706" s="15">
        <f>'[1]TCE - ANEXO III - Preencher'!M715</f>
        <v>29.39</v>
      </c>
      <c r="M706" s="15">
        <f t="shared" si="61"/>
        <v>95.203152562</v>
      </c>
      <c r="N706" s="15">
        <f>'[1]TCE - ANEXO III - Preencher'!O715</f>
        <v>1.82</v>
      </c>
      <c r="O706" s="15">
        <f>'[1]TCE - ANEXO III - Preencher'!P715</f>
        <v>0</v>
      </c>
      <c r="P706" s="16">
        <f t="shared" si="62"/>
        <v>1.82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272.62715256199999</v>
      </c>
    </row>
    <row r="707" spans="1:28" x14ac:dyDescent="0.2">
      <c r="A707" s="8">
        <f>IFERROR(VLOOKUP(B707,'[1]DADOS (OCULTAR)'!$Q$3:$S$135,3,0),"")</f>
        <v>10583920000800</v>
      </c>
      <c r="B707" s="9" t="str">
        <f>'[1]TCE - ANEXO III - Preencher'!C716</f>
        <v>HOSPITAL MESTRE VITALINO</v>
      </c>
      <c r="C707" s="10"/>
      <c r="D707" s="11" t="str">
        <f>'[1]TCE - ANEXO III - Preencher'!E716</f>
        <v>EVERALDO HELENO DA SILVA</v>
      </c>
      <c r="E707" s="9" t="str">
        <f>IF('[1]TCE - ANEXO III - Preencher'!F716="4 - Assistência Odontológica","2 - Outros Profissionais da Saúde",'[1]TCE - ANEXO III - Preencher'!F716)</f>
        <v>3 - Administrativo</v>
      </c>
      <c r="F707" s="12" t="str">
        <f>'[1]TCE - ANEXO III - Preencher'!G716</f>
        <v>514320</v>
      </c>
      <c r="G707" s="13">
        <f>IF('[1]TCE - ANEXO III - Preencher'!H716="","",'[1]TCE - ANEXO III - Preencher'!H716)</f>
        <v>45200</v>
      </c>
      <c r="H707" s="14">
        <f>'[1]TCE - ANEXO III - Preencher'!I716</f>
        <v>0</v>
      </c>
      <c r="I707" s="14">
        <f>'[1]TCE - ANEXO III - Preencher'!J716</f>
        <v>190.92</v>
      </c>
      <c r="J707" s="14">
        <f>'[1]TCE - ANEXO III - Preencher'!K716</f>
        <v>0</v>
      </c>
      <c r="K707" s="15">
        <f>'[1]TCE - ANEXO III - Preencher'!L716</f>
        <v>124.593152562</v>
      </c>
      <c r="L707" s="15">
        <f>'[1]TCE - ANEXO III - Preencher'!M716</f>
        <v>26.4</v>
      </c>
      <c r="M707" s="15">
        <f t="shared" si="61"/>
        <v>98.193152561999995</v>
      </c>
      <c r="N707" s="15">
        <f>'[1]TCE - ANEXO III - Preencher'!O716</f>
        <v>1.82</v>
      </c>
      <c r="O707" s="15">
        <f>'[1]TCE - ANEXO III - Preencher'!P716</f>
        <v>0</v>
      </c>
      <c r="P707" s="16">
        <f t="shared" si="62"/>
        <v>1.82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290.93315256199998</v>
      </c>
    </row>
    <row r="708" spans="1:28" x14ac:dyDescent="0.2">
      <c r="A708" s="8">
        <f>IFERROR(VLOOKUP(B708,'[1]DADOS (OCULTAR)'!$Q$3:$S$135,3,0),"")</f>
        <v>10583920000800</v>
      </c>
      <c r="B708" s="9" t="str">
        <f>'[1]TCE - ANEXO III - Preencher'!C717</f>
        <v>HOSPITAL MESTRE VITALINO</v>
      </c>
      <c r="C708" s="10"/>
      <c r="D708" s="11" t="str">
        <f>'[1]TCE - ANEXO III - Preencher'!E717</f>
        <v>EVERTHON WAGNER DA SILVA FARIAS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223405</v>
      </c>
      <c r="G708" s="13">
        <f>IF('[1]TCE - ANEXO III - Preencher'!H717="","",'[1]TCE - ANEXO III - Preencher'!H717)</f>
        <v>45200</v>
      </c>
      <c r="H708" s="14">
        <f>'[1]TCE - ANEXO III - Preencher'!I717</f>
        <v>0</v>
      </c>
      <c r="I708" s="14">
        <f>'[1]TCE - ANEXO III - Preencher'!J717</f>
        <v>371.44240000000002</v>
      </c>
      <c r="J708" s="14">
        <f>'[1]TCE - ANEXO III - Preencher'!K717</f>
        <v>0</v>
      </c>
      <c r="K708" s="15">
        <f>'[1]TCE - ANEXO III - Preencher'!L717</f>
        <v>124.593152562</v>
      </c>
      <c r="L708" s="15">
        <f>'[1]TCE - ANEXO III - Preencher'!M717</f>
        <v>14.15</v>
      </c>
      <c r="M708" s="15">
        <f t="shared" ref="M708:M771" si="67">K708-L708</f>
        <v>110.44315256199999</v>
      </c>
      <c r="N708" s="15">
        <f>'[1]TCE - ANEXO III - Preencher'!O717</f>
        <v>1.82</v>
      </c>
      <c r="O708" s="15">
        <f>'[1]TCE - ANEXO III - Preencher'!P717</f>
        <v>0</v>
      </c>
      <c r="P708" s="16">
        <f t="shared" ref="P708:P771" si="68">N708-O708</f>
        <v>1.82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483.70555256200004</v>
      </c>
    </row>
    <row r="709" spans="1:28" x14ac:dyDescent="0.2">
      <c r="A709" s="8">
        <f>IFERROR(VLOOKUP(B709,'[1]DADOS (OCULTAR)'!$Q$3:$S$135,3,0),"")</f>
        <v>10583920000800</v>
      </c>
      <c r="B709" s="9" t="str">
        <f>'[1]TCE - ANEXO III - Preencher'!C718</f>
        <v>HOSPITAL MESTRE VITALINO</v>
      </c>
      <c r="C709" s="10"/>
      <c r="D709" s="11" t="str">
        <f>'[1]TCE - ANEXO III - Preencher'!E718</f>
        <v>EVERTON ALVES MONTEIRO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322205</v>
      </c>
      <c r="G709" s="13">
        <f>IF('[1]TCE - ANEXO III - Preencher'!H718="","",'[1]TCE - ANEXO III - Preencher'!H718)</f>
        <v>45200</v>
      </c>
      <c r="H709" s="14">
        <f>'[1]TCE - ANEXO III - Preencher'!I718</f>
        <v>0</v>
      </c>
      <c r="I709" s="14">
        <f>'[1]TCE - ANEXO III - Preencher'!J718</f>
        <v>172.80959999999999</v>
      </c>
      <c r="J709" s="14">
        <f>'[1]TCE - ANEXO III - Preencher'!K718</f>
        <v>0</v>
      </c>
      <c r="K709" s="15">
        <f>'[1]TCE - ANEXO III - Preencher'!L718</f>
        <v>124.593152562</v>
      </c>
      <c r="L709" s="15">
        <f>'[1]TCE - ANEXO III - Preencher'!M718</f>
        <v>29.39</v>
      </c>
      <c r="M709" s="15">
        <f t="shared" si="67"/>
        <v>95.203152562</v>
      </c>
      <c r="N709" s="15">
        <f>'[1]TCE - ANEXO III - Preencher'!O718</f>
        <v>1.82</v>
      </c>
      <c r="O709" s="15">
        <f>'[1]TCE - ANEXO III - Preencher'!P718</f>
        <v>0</v>
      </c>
      <c r="P709" s="16">
        <f t="shared" si="68"/>
        <v>1.82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269.832752562</v>
      </c>
    </row>
    <row r="710" spans="1:28" x14ac:dyDescent="0.2">
      <c r="A710" s="8">
        <f>IFERROR(VLOOKUP(B710,'[1]DADOS (OCULTAR)'!$Q$3:$S$135,3,0),"")</f>
        <v>10583920000800</v>
      </c>
      <c r="B710" s="9" t="str">
        <f>'[1]TCE - ANEXO III - Preencher'!C719</f>
        <v>HOSPITAL MESTRE VITALINO</v>
      </c>
      <c r="C710" s="10"/>
      <c r="D710" s="11" t="str">
        <f>'[1]TCE - ANEXO III - Preencher'!E719</f>
        <v>EVERTON FARIAS DO NASCIMENTO</v>
      </c>
      <c r="E710" s="9" t="str">
        <f>IF('[1]TCE - ANEXO III - Preencher'!F719="4 - Assistência Odontológica","2 - Outros Profissionais da Saúde",'[1]TCE - ANEXO III - Preencher'!F719)</f>
        <v>1 - Médico</v>
      </c>
      <c r="F710" s="12" t="str">
        <f>'[1]TCE - ANEXO III - Preencher'!G719</f>
        <v>225125</v>
      </c>
      <c r="G710" s="13">
        <f>IF('[1]TCE - ANEXO III - Preencher'!H719="","",'[1]TCE - ANEXO III - Preencher'!H719)</f>
        <v>45200</v>
      </c>
      <c r="H710" s="14">
        <f>'[1]TCE - ANEXO III - Preencher'!I719</f>
        <v>0</v>
      </c>
      <c r="I710" s="14">
        <f>'[1]TCE - ANEXO III - Preencher'!J719</f>
        <v>1078.1984</v>
      </c>
      <c r="J710" s="14">
        <f>'[1]TCE - ANEXO III - Preencher'!K719</f>
        <v>0</v>
      </c>
      <c r="K710" s="15">
        <f>'[1]TCE - ANEXO III - Preencher'!L719</f>
        <v>124.593152562</v>
      </c>
      <c r="L710" s="15">
        <f>'[1]TCE - ANEXO III - Preencher'!M719</f>
        <v>3.96</v>
      </c>
      <c r="M710" s="15">
        <f t="shared" si="67"/>
        <v>120.63315256200001</v>
      </c>
      <c r="N710" s="15">
        <f>'[1]TCE - ANEXO III - Preencher'!O719</f>
        <v>6.01</v>
      </c>
      <c r="O710" s="15">
        <f>'[1]TCE - ANEXO III - Preencher'!P719</f>
        <v>1.23</v>
      </c>
      <c r="P710" s="16">
        <f t="shared" si="68"/>
        <v>4.7799999999999994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1203.611552562</v>
      </c>
    </row>
    <row r="711" spans="1:28" x14ac:dyDescent="0.2">
      <c r="A711" s="8">
        <f>IFERROR(VLOOKUP(B711,'[1]DADOS (OCULTAR)'!$Q$3:$S$135,3,0),"")</f>
        <v>10583920000800</v>
      </c>
      <c r="B711" s="9" t="str">
        <f>'[1]TCE - ANEXO III - Preencher'!C720</f>
        <v>HOSPITAL MESTRE VITALINO</v>
      </c>
      <c r="C711" s="10"/>
      <c r="D711" s="11" t="str">
        <f>'[1]TCE - ANEXO III - Preencher'!E720</f>
        <v>EVERTON JOSE DA SILVA</v>
      </c>
      <c r="E711" s="9" t="str">
        <f>IF('[1]TCE - ANEXO III - Preencher'!F720="4 - Assistência Odontológica","2 - Outros Profissionais da Saúde",'[1]TCE - ANEXO III - Preencher'!F720)</f>
        <v>3 - Administrativo</v>
      </c>
      <c r="F711" s="12" t="str">
        <f>'[1]TCE - ANEXO III - Preencher'!G720</f>
        <v>517415</v>
      </c>
      <c r="G711" s="13">
        <f>IF('[1]TCE - ANEXO III - Preencher'!H720="","",'[1]TCE - ANEXO III - Preencher'!H720)</f>
        <v>45200</v>
      </c>
      <c r="H711" s="14">
        <f>'[1]TCE - ANEXO III - Preencher'!I720</f>
        <v>0</v>
      </c>
      <c r="I711" s="14">
        <f>'[1]TCE - ANEXO III - Preencher'!J720</f>
        <v>156.3664</v>
      </c>
      <c r="J711" s="14">
        <f>'[1]TCE - ANEXO III - Preencher'!K720</f>
        <v>0</v>
      </c>
      <c r="K711" s="15">
        <f>'[1]TCE - ANEXO III - Preencher'!L720</f>
        <v>124.593152562</v>
      </c>
      <c r="L711" s="15">
        <f>'[1]TCE - ANEXO III - Preencher'!M720</f>
        <v>26.4</v>
      </c>
      <c r="M711" s="15">
        <f t="shared" si="67"/>
        <v>98.193152561999995</v>
      </c>
      <c r="N711" s="15">
        <f>'[1]TCE - ANEXO III - Preencher'!O720</f>
        <v>1.82</v>
      </c>
      <c r="O711" s="15">
        <f>'[1]TCE - ANEXO III - Preencher'!P720</f>
        <v>0</v>
      </c>
      <c r="P711" s="16">
        <f t="shared" si="68"/>
        <v>1.82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256.37955256200001</v>
      </c>
    </row>
    <row r="712" spans="1:28" x14ac:dyDescent="0.2">
      <c r="A712" s="8">
        <f>IFERROR(VLOOKUP(B712,'[1]DADOS (OCULTAR)'!$Q$3:$S$135,3,0),"")</f>
        <v>10583920000800</v>
      </c>
      <c r="B712" s="9" t="str">
        <f>'[1]TCE - ANEXO III - Preencher'!C721</f>
        <v>HOSPITAL MESTRE VITALINO</v>
      </c>
      <c r="C712" s="10"/>
      <c r="D712" s="11" t="str">
        <f>'[1]TCE - ANEXO III - Preencher'!E721</f>
        <v>EVERTON MONTEIRO DO NASCIMENTO</v>
      </c>
      <c r="E712" s="9" t="str">
        <f>IF('[1]TCE - ANEXO III - Preencher'!F721="4 - Assistência Odontológica","2 - Outros Profissionais da Saúde",'[1]TCE - ANEXO III - Preencher'!F721)</f>
        <v>3 - Administrativo</v>
      </c>
      <c r="F712" s="12" t="str">
        <f>'[1]TCE - ANEXO III - Preencher'!G721</f>
        <v>515110</v>
      </c>
      <c r="G712" s="13">
        <f>IF('[1]TCE - ANEXO III - Preencher'!H721="","",'[1]TCE - ANEXO III - Preencher'!H721)</f>
        <v>45200</v>
      </c>
      <c r="H712" s="14">
        <f>'[1]TCE - ANEXO III - Preencher'!I721</f>
        <v>0</v>
      </c>
      <c r="I712" s="14">
        <f>'[1]TCE - ANEXO III - Preencher'!J721</f>
        <v>158.21440000000001</v>
      </c>
      <c r="J712" s="14">
        <f>'[1]TCE - ANEXO III - Preencher'!K721</f>
        <v>0</v>
      </c>
      <c r="K712" s="15">
        <f>'[1]TCE - ANEXO III - Preencher'!L721</f>
        <v>124.593152562</v>
      </c>
      <c r="L712" s="15">
        <f>'[1]TCE - ANEXO III - Preencher'!M721</f>
        <v>26.4</v>
      </c>
      <c r="M712" s="15">
        <f t="shared" si="67"/>
        <v>98.193152561999995</v>
      </c>
      <c r="N712" s="15">
        <f>'[1]TCE - ANEXO III - Preencher'!O721</f>
        <v>1.82</v>
      </c>
      <c r="O712" s="15">
        <f>'[1]TCE - ANEXO III - Preencher'!P721</f>
        <v>0</v>
      </c>
      <c r="P712" s="16">
        <f t="shared" si="68"/>
        <v>1.82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258.22755256199997</v>
      </c>
    </row>
    <row r="713" spans="1:28" x14ac:dyDescent="0.2">
      <c r="A713" s="8">
        <f>IFERROR(VLOOKUP(B713,'[1]DADOS (OCULTAR)'!$Q$3:$S$135,3,0),"")</f>
        <v>10583920000800</v>
      </c>
      <c r="B713" s="9" t="str">
        <f>'[1]TCE - ANEXO III - Preencher'!C722</f>
        <v>HOSPITAL MESTRE VITALINO</v>
      </c>
      <c r="C713" s="10"/>
      <c r="D713" s="11" t="str">
        <f>'[1]TCE - ANEXO III - Preencher'!E722</f>
        <v>EVERTON SANTOS CIRILO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322205</v>
      </c>
      <c r="G713" s="13">
        <f>IF('[1]TCE - ANEXO III - Preencher'!H722="","",'[1]TCE - ANEXO III - Preencher'!H722)</f>
        <v>45200</v>
      </c>
      <c r="H713" s="14">
        <f>'[1]TCE - ANEXO III - Preencher'!I722</f>
        <v>0</v>
      </c>
      <c r="I713" s="14">
        <f>'[1]TCE - ANEXO III - Preencher'!J722</f>
        <v>170.18960000000001</v>
      </c>
      <c r="J713" s="14">
        <f>'[1]TCE - ANEXO III - Preencher'!K722</f>
        <v>0</v>
      </c>
      <c r="K713" s="15">
        <f>'[1]TCE - ANEXO III - Preencher'!L722</f>
        <v>124.593152562</v>
      </c>
      <c r="L713" s="15">
        <f>'[1]TCE - ANEXO III - Preencher'!M722</f>
        <v>28.41</v>
      </c>
      <c r="M713" s="15">
        <f t="shared" si="67"/>
        <v>96.183152562000004</v>
      </c>
      <c r="N713" s="15">
        <f>'[1]TCE - ANEXO III - Preencher'!O722</f>
        <v>1.82</v>
      </c>
      <c r="O713" s="15">
        <f>'[1]TCE - ANEXO III - Preencher'!P722</f>
        <v>0</v>
      </c>
      <c r="P713" s="16">
        <f t="shared" si="68"/>
        <v>1.82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268.19275256200001</v>
      </c>
    </row>
    <row r="714" spans="1:28" x14ac:dyDescent="0.2">
      <c r="A714" s="8">
        <f>IFERROR(VLOOKUP(B714,'[1]DADOS (OCULTAR)'!$Q$3:$S$135,3,0),"")</f>
        <v>10583920000800</v>
      </c>
      <c r="B714" s="9" t="str">
        <f>'[1]TCE - ANEXO III - Preencher'!C723</f>
        <v>HOSPITAL MESTRE VITALINO</v>
      </c>
      <c r="C714" s="10"/>
      <c r="D714" s="11" t="str">
        <f>'[1]TCE - ANEXO III - Preencher'!E723</f>
        <v>EVILA DANIELE SALES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322205</v>
      </c>
      <c r="G714" s="13">
        <f>IF('[1]TCE - ANEXO III - Preencher'!H723="","",'[1]TCE - ANEXO III - Preencher'!H723)</f>
        <v>45200</v>
      </c>
      <c r="H714" s="14">
        <f>'[1]TCE - ANEXO III - Preencher'!I723</f>
        <v>0</v>
      </c>
      <c r="I714" s="14">
        <f>'[1]TCE - ANEXO III - Preencher'!J723</f>
        <v>144.26159999999999</v>
      </c>
      <c r="J714" s="14">
        <f>'[1]TCE - ANEXO III - Preencher'!K723</f>
        <v>0</v>
      </c>
      <c r="K714" s="15">
        <f>'[1]TCE - ANEXO III - Preencher'!L723</f>
        <v>124.593152562</v>
      </c>
      <c r="L714" s="15">
        <f>'[1]TCE - ANEXO III - Preencher'!M723</f>
        <v>29.39</v>
      </c>
      <c r="M714" s="15">
        <f t="shared" si="67"/>
        <v>95.203152562</v>
      </c>
      <c r="N714" s="15">
        <f>'[1]TCE - ANEXO III - Preencher'!O723</f>
        <v>1.82</v>
      </c>
      <c r="O714" s="15">
        <f>'[1]TCE - ANEXO III - Preencher'!P723</f>
        <v>0</v>
      </c>
      <c r="P714" s="16">
        <f t="shared" si="68"/>
        <v>1.82</v>
      </c>
      <c r="Q714" s="15">
        <f>'[1]TCE - ANEXO III - Preencher'!R723</f>
        <v>153.6</v>
      </c>
      <c r="R714" s="15">
        <f>'[1]TCE - ANEXO III - Preencher'!S723</f>
        <v>88.17</v>
      </c>
      <c r="S714" s="16">
        <f t="shared" si="69"/>
        <v>65.429999999999993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306.714752562</v>
      </c>
    </row>
    <row r="715" spans="1:28" x14ac:dyDescent="0.2">
      <c r="A715" s="8">
        <f>IFERROR(VLOOKUP(B715,'[1]DADOS (OCULTAR)'!$Q$3:$S$135,3,0),"")</f>
        <v>10583920000800</v>
      </c>
      <c r="B715" s="9" t="str">
        <f>'[1]TCE - ANEXO III - Preencher'!C724</f>
        <v>HOSPITAL MESTRE VITALINO</v>
      </c>
      <c r="C715" s="10"/>
      <c r="D715" s="11" t="str">
        <f>'[1]TCE - ANEXO III - Preencher'!E724</f>
        <v>EVILLA MORGANNA SILVA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322205</v>
      </c>
      <c r="G715" s="13">
        <f>IF('[1]TCE - ANEXO III - Preencher'!H724="","",'[1]TCE - ANEXO III - Preencher'!H724)</f>
        <v>45200</v>
      </c>
      <c r="H715" s="14">
        <f>'[1]TCE - ANEXO III - Preencher'!I724</f>
        <v>0</v>
      </c>
      <c r="I715" s="14">
        <f>'[1]TCE - ANEXO III - Preencher'!J724</f>
        <v>165.79519999999999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1.82</v>
      </c>
      <c r="O715" s="15">
        <f>'[1]TCE - ANEXO III - Preencher'!P724</f>
        <v>0</v>
      </c>
      <c r="P715" s="16">
        <f t="shared" si="68"/>
        <v>1.82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77.55</v>
      </c>
      <c r="U715" s="15">
        <f>'[1]TCE - ANEXO III - Preencher'!V724</f>
        <v>0</v>
      </c>
      <c r="V715" s="16">
        <f t="shared" si="70"/>
        <v>77.55</v>
      </c>
      <c r="W715" s="17" t="str">
        <f>IF('[1]TCE - ANEXO III - Preencher'!X724="","",'[1]TCE - ANEXO III - Preencher'!X724)</f>
        <v>AUX. CRECHE I</v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245.16519999999997</v>
      </c>
    </row>
    <row r="716" spans="1:28" x14ac:dyDescent="0.2">
      <c r="A716" s="8">
        <f>IFERROR(VLOOKUP(B716,'[1]DADOS (OCULTAR)'!$Q$3:$S$135,3,0),"")</f>
        <v>10583920000800</v>
      </c>
      <c r="B716" s="9" t="str">
        <f>'[1]TCE - ANEXO III - Preencher'!C725</f>
        <v>HOSPITAL MESTRE VITALINO</v>
      </c>
      <c r="C716" s="10"/>
      <c r="D716" s="11" t="str">
        <f>'[1]TCE - ANEXO III - Preencher'!E725</f>
        <v>EVILLA PATRICIA GOMES DA SILVA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324115</v>
      </c>
      <c r="G716" s="13">
        <f>IF('[1]TCE - ANEXO III - Preencher'!H725="","",'[1]TCE - ANEXO III - Preencher'!H725)</f>
        <v>45200</v>
      </c>
      <c r="H716" s="14">
        <f>'[1]TCE - ANEXO III - Preencher'!I725</f>
        <v>0</v>
      </c>
      <c r="I716" s="14">
        <f>'[1]TCE - ANEXO III - Preencher'!J725</f>
        <v>312.50319999999999</v>
      </c>
      <c r="J716" s="14">
        <f>'[1]TCE - ANEXO III - Preencher'!K725</f>
        <v>0</v>
      </c>
      <c r="K716" s="15">
        <f>'[1]TCE - ANEXO III - Preencher'!L725</f>
        <v>124.593152562</v>
      </c>
      <c r="L716" s="15">
        <f>'[1]TCE - ANEXO III - Preencher'!M725</f>
        <v>2.41</v>
      </c>
      <c r="M716" s="15">
        <f t="shared" si="67"/>
        <v>122.183152562</v>
      </c>
      <c r="N716" s="15">
        <f>'[1]TCE - ANEXO III - Preencher'!O725</f>
        <v>10</v>
      </c>
      <c r="O716" s="15">
        <f>'[1]TCE - ANEXO III - Preencher'!P725</f>
        <v>0</v>
      </c>
      <c r="P716" s="16">
        <f t="shared" si="68"/>
        <v>10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444.68635256200002</v>
      </c>
    </row>
    <row r="717" spans="1:28" x14ac:dyDescent="0.2">
      <c r="A717" s="8">
        <f>IFERROR(VLOOKUP(B717,'[1]DADOS (OCULTAR)'!$Q$3:$S$135,3,0),"")</f>
        <v>10583920000800</v>
      </c>
      <c r="B717" s="9" t="str">
        <f>'[1]TCE - ANEXO III - Preencher'!C726</f>
        <v>HOSPITAL MESTRE VITALINO</v>
      </c>
      <c r="C717" s="10"/>
      <c r="D717" s="11" t="str">
        <f>'[1]TCE - ANEXO III - Preencher'!E726</f>
        <v>EVILLE CRISTIANE CANDIDO DA SILVA</v>
      </c>
      <c r="E717" s="9" t="str">
        <f>IF('[1]TCE - ANEXO III - Preencher'!F726="4 - Assistência Odontológica","2 - Outros Profissionais da Saúde",'[1]TCE - ANEXO III - Preencher'!F726)</f>
        <v>3 - Administrativo</v>
      </c>
      <c r="F717" s="12" t="str">
        <f>'[1]TCE - ANEXO III - Preencher'!G726</f>
        <v>513430</v>
      </c>
      <c r="G717" s="13">
        <f>IF('[1]TCE - ANEXO III - Preencher'!H726="","",'[1]TCE - ANEXO III - Preencher'!H726)</f>
        <v>45200</v>
      </c>
      <c r="H717" s="14">
        <f>'[1]TCE - ANEXO III - Preencher'!I726</f>
        <v>0</v>
      </c>
      <c r="I717" s="14">
        <f>'[1]TCE - ANEXO III - Preencher'!J726</f>
        <v>125.4</v>
      </c>
      <c r="J717" s="14">
        <f>'[1]TCE - ANEXO III - Preencher'!K726</f>
        <v>0</v>
      </c>
      <c r="K717" s="15">
        <f>'[1]TCE - ANEXO III - Preencher'!L726</f>
        <v>124.593152562</v>
      </c>
      <c r="L717" s="15">
        <f>'[1]TCE - ANEXO III - Preencher'!M726</f>
        <v>25.52</v>
      </c>
      <c r="M717" s="15">
        <f t="shared" si="67"/>
        <v>99.073152562000004</v>
      </c>
      <c r="N717" s="15">
        <f>'[1]TCE - ANEXO III - Preencher'!O726</f>
        <v>1.82</v>
      </c>
      <c r="O717" s="15">
        <f>'[1]TCE - ANEXO III - Preencher'!P726</f>
        <v>0</v>
      </c>
      <c r="P717" s="16">
        <f t="shared" si="68"/>
        <v>1.82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226.29315256199999</v>
      </c>
    </row>
    <row r="718" spans="1:28" x14ac:dyDescent="0.2">
      <c r="A718" s="8">
        <f>IFERROR(VLOOKUP(B718,'[1]DADOS (OCULTAR)'!$Q$3:$S$135,3,0),"")</f>
        <v>10583920000800</v>
      </c>
      <c r="B718" s="9" t="str">
        <f>'[1]TCE - ANEXO III - Preencher'!C727</f>
        <v>HOSPITAL MESTRE VITALINO</v>
      </c>
      <c r="C718" s="10"/>
      <c r="D718" s="11" t="str">
        <f>'[1]TCE - ANEXO III - Preencher'!E727</f>
        <v>EWELINE LAIS FERREIRA DA SILVA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322205</v>
      </c>
      <c r="G718" s="13">
        <f>IF('[1]TCE - ANEXO III - Preencher'!H727="","",'[1]TCE - ANEXO III - Preencher'!H727)</f>
        <v>45200</v>
      </c>
      <c r="H718" s="14">
        <f>'[1]TCE - ANEXO III - Preencher'!I727</f>
        <v>0</v>
      </c>
      <c r="I718" s="14">
        <f>'[1]TCE - ANEXO III - Preencher'!J727</f>
        <v>163.97040000000001</v>
      </c>
      <c r="J718" s="14">
        <f>'[1]TCE - ANEXO III - Preencher'!K727</f>
        <v>0</v>
      </c>
      <c r="K718" s="15">
        <f>'[1]TCE - ANEXO III - Preencher'!L727</f>
        <v>124.593152562</v>
      </c>
      <c r="L718" s="15">
        <f>'[1]TCE - ANEXO III - Preencher'!M727</f>
        <v>26.45</v>
      </c>
      <c r="M718" s="15">
        <f t="shared" si="67"/>
        <v>98.143152561999997</v>
      </c>
      <c r="N718" s="15">
        <f>'[1]TCE - ANEXO III - Preencher'!O727</f>
        <v>1.82</v>
      </c>
      <c r="O718" s="15">
        <f>'[1]TCE - ANEXO III - Preencher'!P727</f>
        <v>0</v>
      </c>
      <c r="P718" s="16">
        <f t="shared" si="68"/>
        <v>1.82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263.93355256199999</v>
      </c>
    </row>
    <row r="719" spans="1:28" x14ac:dyDescent="0.2">
      <c r="A719" s="8">
        <f>IFERROR(VLOOKUP(B719,'[1]DADOS (OCULTAR)'!$Q$3:$S$135,3,0),"")</f>
        <v>10583920000800</v>
      </c>
      <c r="B719" s="9" t="str">
        <f>'[1]TCE - ANEXO III - Preencher'!C728</f>
        <v>HOSPITAL MESTRE VITALINO</v>
      </c>
      <c r="C719" s="10"/>
      <c r="D719" s="11" t="str">
        <f>'[1]TCE - ANEXO III - Preencher'!E728</f>
        <v>EWELINNE DOS SANTOS ALMEIDA DE SOBRAL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223505</v>
      </c>
      <c r="G719" s="13">
        <f>IF('[1]TCE - ANEXO III - Preencher'!H728="","",'[1]TCE - ANEXO III - Preencher'!H728)</f>
        <v>45200</v>
      </c>
      <c r="H719" s="14">
        <f>'[1]TCE - ANEXO III - Preencher'!I728</f>
        <v>0</v>
      </c>
      <c r="I719" s="14">
        <f>'[1]TCE - ANEXO III - Preencher'!J728</f>
        <v>321.50240000000002</v>
      </c>
      <c r="J719" s="14">
        <f>'[1]TCE - ANEXO III - Preencher'!K728</f>
        <v>0</v>
      </c>
      <c r="K719" s="15">
        <f>'[1]TCE - ANEXO III - Preencher'!L728</f>
        <v>124.593152562</v>
      </c>
      <c r="L719" s="15">
        <f>'[1]TCE - ANEXO III - Preencher'!M728</f>
        <v>4.1100000000000003</v>
      </c>
      <c r="M719" s="15">
        <f t="shared" si="67"/>
        <v>120.483152562</v>
      </c>
      <c r="N719" s="15">
        <f>'[1]TCE - ANEXO III - Preencher'!O728</f>
        <v>1.35</v>
      </c>
      <c r="O719" s="15">
        <f>'[1]TCE - ANEXO III - Preencher'!P728</f>
        <v>0</v>
      </c>
      <c r="P719" s="16">
        <f t="shared" si="68"/>
        <v>1.35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120.26</v>
      </c>
      <c r="U719" s="15">
        <f>'[1]TCE - ANEXO III - Preencher'!V728</f>
        <v>0</v>
      </c>
      <c r="V719" s="16">
        <f t="shared" si="70"/>
        <v>120.26</v>
      </c>
      <c r="W719" s="17" t="str">
        <f>IF('[1]TCE - ANEXO III - Preencher'!X728="","",'[1]TCE - ANEXO III - Preencher'!X728)</f>
        <v>AUX. CRECHE I</v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563.59555256200008</v>
      </c>
    </row>
    <row r="720" spans="1:28" x14ac:dyDescent="0.2">
      <c r="A720" s="8">
        <f>IFERROR(VLOOKUP(B720,'[1]DADOS (OCULTAR)'!$Q$3:$S$135,3,0),"")</f>
        <v>10583920000800</v>
      </c>
      <c r="B720" s="9" t="str">
        <f>'[1]TCE - ANEXO III - Preencher'!C729</f>
        <v>HOSPITAL MESTRE VITALINO</v>
      </c>
      <c r="C720" s="10"/>
      <c r="D720" s="11" t="str">
        <f>'[1]TCE - ANEXO III - Preencher'!E729</f>
        <v>EWERTON ARMANDO FLORENCIO SILVA</v>
      </c>
      <c r="E720" s="9" t="str">
        <f>IF('[1]TCE - ANEXO III - Preencher'!F729="4 - Assistência Odontológica","2 - Outros Profissionais da Saúde",'[1]TCE - ANEXO III - Preencher'!F729)</f>
        <v>3 - Administrativo</v>
      </c>
      <c r="F720" s="12" t="str">
        <f>'[1]TCE - ANEXO III - Preencher'!G729</f>
        <v>521130</v>
      </c>
      <c r="G720" s="13">
        <f>IF('[1]TCE - ANEXO III - Preencher'!H729="","",'[1]TCE - ANEXO III - Preencher'!H729)</f>
        <v>45200</v>
      </c>
      <c r="H720" s="14">
        <f>'[1]TCE - ANEXO III - Preencher'!I729</f>
        <v>0</v>
      </c>
      <c r="I720" s="14">
        <f>'[1]TCE - ANEXO III - Preencher'!J729</f>
        <v>147.93360000000001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1.82</v>
      </c>
      <c r="O720" s="15">
        <f>'[1]TCE - ANEXO III - Preencher'!P729</f>
        <v>0</v>
      </c>
      <c r="P720" s="16">
        <f t="shared" si="68"/>
        <v>1.82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149.75360000000001</v>
      </c>
    </row>
    <row r="721" spans="1:28" x14ac:dyDescent="0.2">
      <c r="A721" s="8">
        <f>IFERROR(VLOOKUP(B721,'[1]DADOS (OCULTAR)'!$Q$3:$S$135,3,0),"")</f>
        <v>10583920000800</v>
      </c>
      <c r="B721" s="9" t="str">
        <f>'[1]TCE - ANEXO III - Preencher'!C730</f>
        <v>HOSPITAL MESTRE VITALINO</v>
      </c>
      <c r="C721" s="10"/>
      <c r="D721" s="11" t="str">
        <f>'[1]TCE - ANEXO III - Preencher'!E730</f>
        <v>EWERTON DIEGO LIMA SILVA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325210</v>
      </c>
      <c r="G721" s="13">
        <f>IF('[1]TCE - ANEXO III - Preencher'!H730="","",'[1]TCE - ANEXO III - Preencher'!H730)</f>
        <v>45200</v>
      </c>
      <c r="H721" s="14">
        <f>'[1]TCE - ANEXO III - Preencher'!I730</f>
        <v>0</v>
      </c>
      <c r="I721" s="14">
        <f>'[1]TCE - ANEXO III - Preencher'!J730</f>
        <v>160.49680000000001</v>
      </c>
      <c r="J721" s="14">
        <f>'[1]TCE - ANEXO III - Preencher'!K730</f>
        <v>0</v>
      </c>
      <c r="K721" s="15">
        <f>'[1]TCE - ANEXO III - Preencher'!L730</f>
        <v>124.593152562</v>
      </c>
      <c r="L721" s="15">
        <f>'[1]TCE - ANEXO III - Preencher'!M730</f>
        <v>30.58</v>
      </c>
      <c r="M721" s="15">
        <f t="shared" si="67"/>
        <v>94.013152562000002</v>
      </c>
      <c r="N721" s="15">
        <f>'[1]TCE - ANEXO III - Preencher'!O730</f>
        <v>1.82</v>
      </c>
      <c r="O721" s="15">
        <f>'[1]TCE - ANEXO III - Preencher'!P730</f>
        <v>0</v>
      </c>
      <c r="P721" s="16">
        <f t="shared" si="68"/>
        <v>1.82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256.32995256200002</v>
      </c>
    </row>
    <row r="722" spans="1:28" x14ac:dyDescent="0.2">
      <c r="A722" s="8">
        <f>IFERROR(VLOOKUP(B722,'[1]DADOS (OCULTAR)'!$Q$3:$S$135,3,0),"")</f>
        <v>10583920000800</v>
      </c>
      <c r="B722" s="9" t="str">
        <f>'[1]TCE - ANEXO III - Preencher'!C731</f>
        <v>HOSPITAL MESTRE VITALINO</v>
      </c>
      <c r="C722" s="10"/>
      <c r="D722" s="11" t="str">
        <f>'[1]TCE - ANEXO III - Preencher'!E731</f>
        <v>EWERTON HENRIQUE CHALEGRE TEIXEIRA SILVA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322205</v>
      </c>
      <c r="G722" s="13">
        <f>IF('[1]TCE - ANEXO III - Preencher'!H731="","",'[1]TCE - ANEXO III - Preencher'!H731)</f>
        <v>45200</v>
      </c>
      <c r="H722" s="14">
        <f>'[1]TCE - ANEXO III - Preencher'!I731</f>
        <v>0</v>
      </c>
      <c r="I722" s="14">
        <f>'[1]TCE - ANEXO III - Preencher'!J731</f>
        <v>160.67920000000001</v>
      </c>
      <c r="J722" s="14">
        <f>'[1]TCE - ANEXO III - Preencher'!K731</f>
        <v>0</v>
      </c>
      <c r="K722" s="15">
        <f>'[1]TCE - ANEXO III - Preencher'!L731</f>
        <v>124.593152562</v>
      </c>
      <c r="L722" s="15">
        <f>'[1]TCE - ANEXO III - Preencher'!M731</f>
        <v>29.39</v>
      </c>
      <c r="M722" s="15">
        <f t="shared" si="67"/>
        <v>95.203152562</v>
      </c>
      <c r="N722" s="15">
        <f>'[1]TCE - ANEXO III - Preencher'!O731</f>
        <v>1.82</v>
      </c>
      <c r="O722" s="15">
        <f>'[1]TCE - ANEXO III - Preencher'!P731</f>
        <v>0</v>
      </c>
      <c r="P722" s="16">
        <f t="shared" si="68"/>
        <v>1.82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257.70235256199999</v>
      </c>
    </row>
    <row r="723" spans="1:28" x14ac:dyDescent="0.2">
      <c r="A723" s="8">
        <f>IFERROR(VLOOKUP(B723,'[1]DADOS (OCULTAR)'!$Q$3:$S$135,3,0),"")</f>
        <v>10583920000800</v>
      </c>
      <c r="B723" s="9" t="str">
        <f>'[1]TCE - ANEXO III - Preencher'!C732</f>
        <v>HOSPITAL MESTRE VITALINO</v>
      </c>
      <c r="C723" s="10"/>
      <c r="D723" s="11" t="str">
        <f>'[1]TCE - ANEXO III - Preencher'!E732</f>
        <v>EWERTON SANTOS DA SILVA</v>
      </c>
      <c r="E723" s="9" t="str">
        <f>IF('[1]TCE - ANEXO III - Preencher'!F732="4 - Assistência Odontológica","2 - Outros Profissionais da Saúde",'[1]TCE - ANEXO III - Preencher'!F732)</f>
        <v>3 - Administrativo</v>
      </c>
      <c r="F723" s="12" t="str">
        <f>'[1]TCE - ANEXO III - Preencher'!G732</f>
        <v>514320</v>
      </c>
      <c r="G723" s="13">
        <f>IF('[1]TCE - ANEXO III - Preencher'!H732="","",'[1]TCE - ANEXO III - Preencher'!H732)</f>
        <v>45200</v>
      </c>
      <c r="H723" s="14">
        <f>'[1]TCE - ANEXO III - Preencher'!I732</f>
        <v>0</v>
      </c>
      <c r="I723" s="14">
        <f>'[1]TCE - ANEXO III - Preencher'!J732</f>
        <v>130.95519999999999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1.82</v>
      </c>
      <c r="O723" s="15">
        <f>'[1]TCE - ANEXO III - Preencher'!P732</f>
        <v>0</v>
      </c>
      <c r="P723" s="16">
        <f t="shared" si="68"/>
        <v>1.82</v>
      </c>
      <c r="Q723" s="15">
        <f>'[1]TCE - ANEXO III - Preencher'!R732</f>
        <v>307.2</v>
      </c>
      <c r="R723" s="15">
        <f>'[1]TCE - ANEXO III - Preencher'!S732</f>
        <v>79.2</v>
      </c>
      <c r="S723" s="16">
        <f t="shared" si="69"/>
        <v>228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360.77519999999998</v>
      </c>
    </row>
    <row r="724" spans="1:28" x14ac:dyDescent="0.2">
      <c r="A724" s="8">
        <f>IFERROR(VLOOKUP(B724,'[1]DADOS (OCULTAR)'!$Q$3:$S$135,3,0),"")</f>
        <v>10583920000800</v>
      </c>
      <c r="B724" s="9" t="str">
        <f>'[1]TCE - ANEXO III - Preencher'!C733</f>
        <v>HOSPITAL MESTRE VITALINO</v>
      </c>
      <c r="C724" s="10"/>
      <c r="D724" s="11" t="str">
        <f>'[1]TCE - ANEXO III - Preencher'!E733</f>
        <v>FABIANA CARLA DA SILVA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322205</v>
      </c>
      <c r="G724" s="13">
        <f>IF('[1]TCE - ANEXO III - Preencher'!H733="","",'[1]TCE - ANEXO III - Preencher'!H733)</f>
        <v>45200</v>
      </c>
      <c r="H724" s="14">
        <f>'[1]TCE - ANEXO III - Preencher'!I733</f>
        <v>0</v>
      </c>
      <c r="I724" s="14">
        <f>'[1]TCE - ANEXO III - Preencher'!J733</f>
        <v>132.52799999999999</v>
      </c>
      <c r="J724" s="14">
        <f>'[1]TCE - ANEXO III - Preencher'!K733</f>
        <v>0</v>
      </c>
      <c r="K724" s="15">
        <f>'[1]TCE - ANEXO III - Preencher'!L733</f>
        <v>124.593152562</v>
      </c>
      <c r="L724" s="15">
        <f>'[1]TCE - ANEXO III - Preencher'!M733</f>
        <v>24.49</v>
      </c>
      <c r="M724" s="15">
        <f t="shared" si="67"/>
        <v>100.10315256200001</v>
      </c>
      <c r="N724" s="15">
        <f>'[1]TCE - ANEXO III - Preencher'!O733</f>
        <v>1.82</v>
      </c>
      <c r="O724" s="15">
        <f>'[1]TCE - ANEXO III - Preencher'!P733</f>
        <v>0</v>
      </c>
      <c r="P724" s="16">
        <f t="shared" si="68"/>
        <v>1.82</v>
      </c>
      <c r="Q724" s="15">
        <f>'[1]TCE - ANEXO III - Preencher'!R733</f>
        <v>115.2</v>
      </c>
      <c r="R724" s="15">
        <f>'[1]TCE - ANEXO III - Preencher'!S733</f>
        <v>0</v>
      </c>
      <c r="S724" s="16">
        <f t="shared" si="69"/>
        <v>115.2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349.65115256199999</v>
      </c>
    </row>
    <row r="725" spans="1:28" x14ac:dyDescent="0.2">
      <c r="A725" s="8">
        <f>IFERROR(VLOOKUP(B725,'[1]DADOS (OCULTAR)'!$Q$3:$S$135,3,0),"")</f>
        <v>10583920000800</v>
      </c>
      <c r="B725" s="9" t="str">
        <f>'[1]TCE - ANEXO III - Preencher'!C734</f>
        <v>HOSPITAL MESTRE VITALINO</v>
      </c>
      <c r="C725" s="10"/>
      <c r="D725" s="11" t="str">
        <f>'[1]TCE - ANEXO III - Preencher'!E734</f>
        <v>FABIANA CAVALCANTE DE LIMA</v>
      </c>
      <c r="E725" s="9" t="str">
        <f>IF('[1]TCE - ANEXO III - Preencher'!F734="4 - Assistência Odontológica","2 - Outros Profissionais da Saúde",'[1]TCE - ANEXO III - Preencher'!F734)</f>
        <v>3 - Administrativo</v>
      </c>
      <c r="F725" s="12" t="str">
        <f>'[1]TCE - ANEXO III - Preencher'!G734</f>
        <v>513430</v>
      </c>
      <c r="G725" s="13">
        <f>IF('[1]TCE - ANEXO III - Preencher'!H734="","",'[1]TCE - ANEXO III - Preencher'!H734)</f>
        <v>45200</v>
      </c>
      <c r="H725" s="14">
        <f>'[1]TCE - ANEXO III - Preencher'!I734</f>
        <v>0</v>
      </c>
      <c r="I725" s="14">
        <f>'[1]TCE - ANEXO III - Preencher'!J734</f>
        <v>132.32</v>
      </c>
      <c r="J725" s="14">
        <f>'[1]TCE - ANEXO III - Preencher'!K734</f>
        <v>0</v>
      </c>
      <c r="K725" s="15">
        <f>'[1]TCE - ANEXO III - Preencher'!L734</f>
        <v>124.593152562</v>
      </c>
      <c r="L725" s="15">
        <f>'[1]TCE - ANEXO III - Preencher'!M734</f>
        <v>26.4</v>
      </c>
      <c r="M725" s="15">
        <f t="shared" si="67"/>
        <v>98.193152561999995</v>
      </c>
      <c r="N725" s="15">
        <f>'[1]TCE - ANEXO III - Preencher'!O734</f>
        <v>1.82</v>
      </c>
      <c r="O725" s="15">
        <f>'[1]TCE - ANEXO III - Preencher'!P734</f>
        <v>0</v>
      </c>
      <c r="P725" s="16">
        <f t="shared" si="68"/>
        <v>1.82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232.33315256199998</v>
      </c>
    </row>
    <row r="726" spans="1:28" x14ac:dyDescent="0.2">
      <c r="A726" s="8">
        <f>IFERROR(VLOOKUP(B726,'[1]DADOS (OCULTAR)'!$Q$3:$S$135,3,0),"")</f>
        <v>10583920000800</v>
      </c>
      <c r="B726" s="9" t="str">
        <f>'[1]TCE - ANEXO III - Preencher'!C735</f>
        <v>HOSPITAL MESTRE VITALINO</v>
      </c>
      <c r="C726" s="10"/>
      <c r="D726" s="11" t="str">
        <f>'[1]TCE - ANEXO III - Preencher'!E735</f>
        <v>FABIANA DA SILVA</v>
      </c>
      <c r="E726" s="9" t="str">
        <f>IF('[1]TCE - ANEXO III - Preencher'!F735="4 - Assistência Odontológica","2 - Outros Profissionais da Saúde",'[1]TCE - ANEXO III - Preencher'!F735)</f>
        <v>3 - Administrativo</v>
      </c>
      <c r="F726" s="12" t="str">
        <f>'[1]TCE - ANEXO III - Preencher'!G735</f>
        <v>514320</v>
      </c>
      <c r="G726" s="13">
        <f>IF('[1]TCE - ANEXO III - Preencher'!H735="","",'[1]TCE - ANEXO III - Preencher'!H735)</f>
        <v>45200</v>
      </c>
      <c r="H726" s="14">
        <f>'[1]TCE - ANEXO III - Preencher'!I735</f>
        <v>0</v>
      </c>
      <c r="I726" s="14">
        <f>'[1]TCE - ANEXO III - Preencher'!J735</f>
        <v>146.14400000000001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1.82</v>
      </c>
      <c r="O726" s="15">
        <f>'[1]TCE - ANEXO III - Preencher'!P735</f>
        <v>0</v>
      </c>
      <c r="P726" s="16">
        <f t="shared" si="68"/>
        <v>1.82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147.964</v>
      </c>
    </row>
    <row r="727" spans="1:28" x14ac:dyDescent="0.2">
      <c r="A727" s="8">
        <f>IFERROR(VLOOKUP(B727,'[1]DADOS (OCULTAR)'!$Q$3:$S$135,3,0),"")</f>
        <v>10583920000800</v>
      </c>
      <c r="B727" s="9" t="str">
        <f>'[1]TCE - ANEXO III - Preencher'!C736</f>
        <v>HOSPITAL MESTRE VITALINO</v>
      </c>
      <c r="C727" s="10"/>
      <c r="D727" s="11" t="str">
        <f>'[1]TCE - ANEXO III - Preencher'!E736</f>
        <v>FABIANA DA SILVA BARROS</v>
      </c>
      <c r="E727" s="9" t="str">
        <f>IF('[1]TCE - ANEXO III - Preencher'!F736="4 - Assistência Odontológica","2 - Outros Profissionais da Saúde",'[1]TCE - ANEXO III - Preencher'!F736)</f>
        <v>3 - Administrativo</v>
      </c>
      <c r="F727" s="12" t="str">
        <f>'[1]TCE - ANEXO III - Preencher'!G736</f>
        <v>521130</v>
      </c>
      <c r="G727" s="13">
        <f>IF('[1]TCE - ANEXO III - Preencher'!H736="","",'[1]TCE - ANEXO III - Preencher'!H736)</f>
        <v>45200</v>
      </c>
      <c r="H727" s="14">
        <f>'[1]TCE - ANEXO III - Preencher'!I736</f>
        <v>0</v>
      </c>
      <c r="I727" s="14">
        <f>'[1]TCE - ANEXO III - Preencher'!J736</f>
        <v>146.1816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1.82</v>
      </c>
      <c r="O727" s="15">
        <f>'[1]TCE - ANEXO III - Preencher'!P736</f>
        <v>0</v>
      </c>
      <c r="P727" s="16">
        <f t="shared" si="68"/>
        <v>1.82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77.569999999999993</v>
      </c>
      <c r="U727" s="15">
        <f>'[1]TCE - ANEXO III - Preencher'!V736</f>
        <v>0</v>
      </c>
      <c r="V727" s="16">
        <f t="shared" si="70"/>
        <v>77.569999999999993</v>
      </c>
      <c r="W727" s="17" t="str">
        <f>IF('[1]TCE - ANEXO III - Preencher'!X736="","",'[1]TCE - ANEXO III - Preencher'!X736)</f>
        <v>AUX. CRECHE I</v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225.57159999999999</v>
      </c>
    </row>
    <row r="728" spans="1:28" x14ac:dyDescent="0.2">
      <c r="A728" s="8">
        <f>IFERROR(VLOOKUP(B728,'[1]DADOS (OCULTAR)'!$Q$3:$S$135,3,0),"")</f>
        <v>10583920000800</v>
      </c>
      <c r="B728" s="9" t="str">
        <f>'[1]TCE - ANEXO III - Preencher'!C737</f>
        <v>HOSPITAL MESTRE VITALINO</v>
      </c>
      <c r="C728" s="10"/>
      <c r="D728" s="11" t="str">
        <f>'[1]TCE - ANEXO III - Preencher'!E737</f>
        <v>FABIANA DAS DORES DA SILVA SANTOS</v>
      </c>
      <c r="E728" s="9" t="str">
        <f>IF('[1]TCE - ANEXO III - Preencher'!F737="4 - Assistência Odontológica","2 - Outros Profissionais da Saúde",'[1]TCE - ANEXO III - Preencher'!F737)</f>
        <v>3 - Administrativo</v>
      </c>
      <c r="F728" s="12" t="str">
        <f>'[1]TCE - ANEXO III - Preencher'!G737</f>
        <v>513430</v>
      </c>
      <c r="G728" s="13">
        <f>IF('[1]TCE - ANEXO III - Preencher'!H737="","",'[1]TCE - ANEXO III - Preencher'!H737)</f>
        <v>45200</v>
      </c>
      <c r="H728" s="14">
        <f>'[1]TCE - ANEXO III - Preencher'!I737</f>
        <v>0</v>
      </c>
      <c r="I728" s="14">
        <f>'[1]TCE - ANEXO III - Preencher'!J737</f>
        <v>132.32</v>
      </c>
      <c r="J728" s="14">
        <f>'[1]TCE - ANEXO III - Preencher'!K737</f>
        <v>0</v>
      </c>
      <c r="K728" s="15">
        <f>'[1]TCE - ANEXO III - Preencher'!L737</f>
        <v>124.593152562</v>
      </c>
      <c r="L728" s="15">
        <f>'[1]TCE - ANEXO III - Preencher'!M737</f>
        <v>26.4</v>
      </c>
      <c r="M728" s="15">
        <f t="shared" si="67"/>
        <v>98.193152561999995</v>
      </c>
      <c r="N728" s="15">
        <f>'[1]TCE - ANEXO III - Preencher'!O737</f>
        <v>1.82</v>
      </c>
      <c r="O728" s="15">
        <f>'[1]TCE - ANEXO III - Preencher'!P737</f>
        <v>0</v>
      </c>
      <c r="P728" s="16">
        <f t="shared" si="68"/>
        <v>1.82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232.33315256199998</v>
      </c>
    </row>
    <row r="729" spans="1:28" x14ac:dyDescent="0.2">
      <c r="A729" s="8">
        <f>IFERROR(VLOOKUP(B729,'[1]DADOS (OCULTAR)'!$Q$3:$S$135,3,0),"")</f>
        <v>10583920000800</v>
      </c>
      <c r="B729" s="9" t="str">
        <f>'[1]TCE - ANEXO III - Preencher'!C738</f>
        <v>HOSPITAL MESTRE VITALINO</v>
      </c>
      <c r="C729" s="10"/>
      <c r="D729" s="11" t="str">
        <f>'[1]TCE - ANEXO III - Preencher'!E738</f>
        <v>FABIANA GOUVEIA MARQUES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322205</v>
      </c>
      <c r="G729" s="13">
        <f>IF('[1]TCE - ANEXO III - Preencher'!H738="","",'[1]TCE - ANEXO III - Preencher'!H738)</f>
        <v>45200</v>
      </c>
      <c r="H729" s="14">
        <f>'[1]TCE - ANEXO III - Preencher'!I738</f>
        <v>0</v>
      </c>
      <c r="I729" s="14">
        <f>'[1]TCE - ANEXO III - Preencher'!J738</f>
        <v>171.62559999999999</v>
      </c>
      <c r="J729" s="14">
        <f>'[1]TCE - ANEXO III - Preencher'!K738</f>
        <v>0</v>
      </c>
      <c r="K729" s="15">
        <f>'[1]TCE - ANEXO III - Preencher'!L738</f>
        <v>124.593152562</v>
      </c>
      <c r="L729" s="15">
        <f>'[1]TCE - ANEXO III - Preencher'!M738</f>
        <v>28.41</v>
      </c>
      <c r="M729" s="15">
        <f t="shared" si="67"/>
        <v>96.183152562000004</v>
      </c>
      <c r="N729" s="15">
        <f>'[1]TCE - ANEXO III - Preencher'!O738</f>
        <v>1.82</v>
      </c>
      <c r="O729" s="15">
        <f>'[1]TCE - ANEXO III - Preencher'!P738</f>
        <v>0</v>
      </c>
      <c r="P729" s="16">
        <f t="shared" si="68"/>
        <v>1.82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269.62875256199999</v>
      </c>
    </row>
    <row r="730" spans="1:28" x14ac:dyDescent="0.2">
      <c r="A730" s="8">
        <f>IFERROR(VLOOKUP(B730,'[1]DADOS (OCULTAR)'!$Q$3:$S$135,3,0),"")</f>
        <v>10583920000800</v>
      </c>
      <c r="B730" s="9" t="str">
        <f>'[1]TCE - ANEXO III - Preencher'!C739</f>
        <v>HOSPITAL MESTRE VITALINO</v>
      </c>
      <c r="C730" s="10"/>
      <c r="D730" s="11" t="str">
        <f>'[1]TCE - ANEXO III - Preencher'!E739</f>
        <v>FABIANA LEILIANE SILVA PANTALEAO</v>
      </c>
      <c r="E730" s="9" t="str">
        <f>IF('[1]TCE - ANEXO III - Preencher'!F739="4 - Assistência Odontológica","2 - Outros Profissionais da Saúde",'[1]TCE - ANEXO III - Preencher'!F739)</f>
        <v>3 - Administrativo</v>
      </c>
      <c r="F730" s="12" t="str">
        <f>'[1]TCE - ANEXO III - Preencher'!G739</f>
        <v>513430</v>
      </c>
      <c r="G730" s="13">
        <f>IF('[1]TCE - ANEXO III - Preencher'!H739="","",'[1]TCE - ANEXO III - Preencher'!H739)</f>
        <v>45200</v>
      </c>
      <c r="H730" s="14">
        <f>'[1]TCE - ANEXO III - Preencher'!I739</f>
        <v>0</v>
      </c>
      <c r="I730" s="14">
        <f>'[1]TCE - ANEXO III - Preencher'!J739</f>
        <v>132.32</v>
      </c>
      <c r="J730" s="14">
        <f>'[1]TCE - ANEXO III - Preencher'!K739</f>
        <v>0</v>
      </c>
      <c r="K730" s="15">
        <f>'[1]TCE - ANEXO III - Preencher'!L739</f>
        <v>124.593152562</v>
      </c>
      <c r="L730" s="15">
        <f>'[1]TCE - ANEXO III - Preencher'!M739</f>
        <v>26.4</v>
      </c>
      <c r="M730" s="15">
        <f t="shared" si="67"/>
        <v>98.193152561999995</v>
      </c>
      <c r="N730" s="15">
        <f>'[1]TCE - ANEXO III - Preencher'!O739</f>
        <v>1.82</v>
      </c>
      <c r="O730" s="15">
        <f>'[1]TCE - ANEXO III - Preencher'!P739</f>
        <v>0</v>
      </c>
      <c r="P730" s="16">
        <f t="shared" si="68"/>
        <v>1.82</v>
      </c>
      <c r="Q730" s="15">
        <f>'[1]TCE - ANEXO III - Preencher'!R739</f>
        <v>307.2</v>
      </c>
      <c r="R730" s="15">
        <f>'[1]TCE - ANEXO III - Preencher'!S739</f>
        <v>79.2</v>
      </c>
      <c r="S730" s="16">
        <f t="shared" si="69"/>
        <v>228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460.33315256200001</v>
      </c>
    </row>
    <row r="731" spans="1:28" x14ac:dyDescent="0.2">
      <c r="A731" s="8">
        <f>IFERROR(VLOOKUP(B731,'[1]DADOS (OCULTAR)'!$Q$3:$S$135,3,0),"")</f>
        <v>10583920000800</v>
      </c>
      <c r="B731" s="9" t="str">
        <f>'[1]TCE - ANEXO III - Preencher'!C740</f>
        <v>HOSPITAL MESTRE VITALINO</v>
      </c>
      <c r="C731" s="10"/>
      <c r="D731" s="11" t="str">
        <f>'[1]TCE - ANEXO III - Preencher'!E740</f>
        <v>FABIANA MARTINS SALES DE MELO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223810</v>
      </c>
      <c r="G731" s="13">
        <f>IF('[1]TCE - ANEXO III - Preencher'!H740="","",'[1]TCE - ANEXO III - Preencher'!H740)</f>
        <v>45200</v>
      </c>
      <c r="H731" s="14">
        <f>'[1]TCE - ANEXO III - Preencher'!I740</f>
        <v>0</v>
      </c>
      <c r="I731" s="14">
        <f>'[1]TCE - ANEXO III - Preencher'!J740</f>
        <v>204.49199999999999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1.82</v>
      </c>
      <c r="O731" s="15">
        <f>'[1]TCE - ANEXO III - Preencher'!P740</f>
        <v>0</v>
      </c>
      <c r="P731" s="16">
        <f t="shared" si="68"/>
        <v>1.82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206.31199999999998</v>
      </c>
    </row>
    <row r="732" spans="1:28" x14ac:dyDescent="0.2">
      <c r="A732" s="8">
        <f>IFERROR(VLOOKUP(B732,'[1]DADOS (OCULTAR)'!$Q$3:$S$135,3,0),"")</f>
        <v>10583920000800</v>
      </c>
      <c r="B732" s="9" t="str">
        <f>'[1]TCE - ANEXO III - Preencher'!C741</f>
        <v>HOSPITAL MESTRE VITALINO</v>
      </c>
      <c r="C732" s="10"/>
      <c r="D732" s="11" t="str">
        <f>'[1]TCE - ANEXO III - Preencher'!E741</f>
        <v>FABIANA PAULA DE BRITO SILVA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223505</v>
      </c>
      <c r="G732" s="13">
        <f>IF('[1]TCE - ANEXO III - Preencher'!H741="","",'[1]TCE - ANEXO III - Preencher'!H741)</f>
        <v>45200</v>
      </c>
      <c r="H732" s="14">
        <f>'[1]TCE - ANEXO III - Preencher'!I741</f>
        <v>0</v>
      </c>
      <c r="I732" s="14">
        <f>'[1]TCE - ANEXO III - Preencher'!J741</f>
        <v>326.32560000000001</v>
      </c>
      <c r="J732" s="14">
        <f>'[1]TCE - ANEXO III - Preencher'!K741</f>
        <v>0</v>
      </c>
      <c r="K732" s="15">
        <f>'[1]TCE - ANEXO III - Preencher'!L741</f>
        <v>124.593152562</v>
      </c>
      <c r="L732" s="15">
        <f>'[1]TCE - ANEXO III - Preencher'!M741</f>
        <v>3.85</v>
      </c>
      <c r="M732" s="15">
        <f t="shared" si="67"/>
        <v>120.74315256200001</v>
      </c>
      <c r="N732" s="15">
        <f>'[1]TCE - ANEXO III - Preencher'!O741</f>
        <v>1.35</v>
      </c>
      <c r="O732" s="15">
        <f>'[1]TCE - ANEXO III - Preencher'!P741</f>
        <v>0</v>
      </c>
      <c r="P732" s="16">
        <f t="shared" si="68"/>
        <v>1.35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448.41875256200001</v>
      </c>
    </row>
    <row r="733" spans="1:28" x14ac:dyDescent="0.2">
      <c r="A733" s="8">
        <f>IFERROR(VLOOKUP(B733,'[1]DADOS (OCULTAR)'!$Q$3:$S$135,3,0),"")</f>
        <v>10583920000800</v>
      </c>
      <c r="B733" s="9" t="str">
        <f>'[1]TCE - ANEXO III - Preencher'!C742</f>
        <v>HOSPITAL MESTRE VITALINO</v>
      </c>
      <c r="C733" s="10"/>
      <c r="D733" s="11" t="str">
        <f>'[1]TCE - ANEXO III - Preencher'!E742</f>
        <v>FABIO ADEMIR PORTELA GOMES</v>
      </c>
      <c r="E733" s="9" t="str">
        <f>IF('[1]TCE - ANEXO III - Preencher'!F742="4 - Assistência Odontológica","2 - Outros Profissionais da Saúde",'[1]TCE - ANEXO III - Preencher'!F742)</f>
        <v>3 - Administrativo</v>
      </c>
      <c r="F733" s="12" t="str">
        <f>'[1]TCE - ANEXO III - Preencher'!G742</f>
        <v>515110</v>
      </c>
      <c r="G733" s="13">
        <f>IF('[1]TCE - ANEXO III - Preencher'!H742="","",'[1]TCE - ANEXO III - Preencher'!H742)</f>
        <v>45200</v>
      </c>
      <c r="H733" s="14">
        <f>'[1]TCE - ANEXO III - Preencher'!I742</f>
        <v>0</v>
      </c>
      <c r="I733" s="14">
        <f>'[1]TCE - ANEXO III - Preencher'!J742</f>
        <v>131.7296</v>
      </c>
      <c r="J733" s="14">
        <f>'[1]TCE - ANEXO III - Preencher'!K742</f>
        <v>0</v>
      </c>
      <c r="K733" s="15">
        <f>'[1]TCE - ANEXO III - Preencher'!L742</f>
        <v>124.593152562</v>
      </c>
      <c r="L733" s="15">
        <f>'[1]TCE - ANEXO III - Preencher'!M742</f>
        <v>24.64</v>
      </c>
      <c r="M733" s="15">
        <f t="shared" si="67"/>
        <v>99.953152562</v>
      </c>
      <c r="N733" s="15">
        <f>'[1]TCE - ANEXO III - Preencher'!O742</f>
        <v>1.82</v>
      </c>
      <c r="O733" s="15">
        <f>'[1]TCE - ANEXO III - Preencher'!P742</f>
        <v>0</v>
      </c>
      <c r="P733" s="16">
        <f t="shared" si="68"/>
        <v>1.82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233.50275256200001</v>
      </c>
    </row>
    <row r="734" spans="1:28" x14ac:dyDescent="0.2">
      <c r="A734" s="8">
        <f>IFERROR(VLOOKUP(B734,'[1]DADOS (OCULTAR)'!$Q$3:$S$135,3,0),"")</f>
        <v>10583920000800</v>
      </c>
      <c r="B734" s="9" t="str">
        <f>'[1]TCE - ANEXO III - Preencher'!C743</f>
        <v>HOSPITAL MESTRE VITALINO</v>
      </c>
      <c r="C734" s="10"/>
      <c r="D734" s="11" t="str">
        <f>'[1]TCE - ANEXO III - Preencher'!E743</f>
        <v>FABIO ALEX MONTEIRO DA SILVA</v>
      </c>
      <c r="E734" s="9" t="str">
        <f>IF('[1]TCE - ANEXO III - Preencher'!F743="4 - Assistência Odontológica","2 - Outros Profissionais da Saúde",'[1]TCE - ANEXO III - Preencher'!F743)</f>
        <v>3 - Administrativo</v>
      </c>
      <c r="F734" s="12" t="str">
        <f>'[1]TCE - ANEXO III - Preencher'!G743</f>
        <v>514310</v>
      </c>
      <c r="G734" s="13">
        <f>IF('[1]TCE - ANEXO III - Preencher'!H743="","",'[1]TCE - ANEXO III - Preencher'!H743)</f>
        <v>45200</v>
      </c>
      <c r="H734" s="14">
        <f>'[1]TCE - ANEXO III - Preencher'!I743</f>
        <v>0</v>
      </c>
      <c r="I734" s="14">
        <f>'[1]TCE - ANEXO III - Preencher'!J743</f>
        <v>137.6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1.82</v>
      </c>
      <c r="O734" s="15">
        <f>'[1]TCE - ANEXO III - Preencher'!P743</f>
        <v>0</v>
      </c>
      <c r="P734" s="16">
        <f t="shared" si="68"/>
        <v>1.82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139.41999999999999</v>
      </c>
    </row>
    <row r="735" spans="1:28" x14ac:dyDescent="0.2">
      <c r="A735" s="8">
        <f>IFERROR(VLOOKUP(B735,'[1]DADOS (OCULTAR)'!$Q$3:$S$135,3,0),"")</f>
        <v>10583920000800</v>
      </c>
      <c r="B735" s="9" t="str">
        <f>'[1]TCE - ANEXO III - Preencher'!C744</f>
        <v>HOSPITAL MESTRE VITALINO</v>
      </c>
      <c r="C735" s="10"/>
      <c r="D735" s="11" t="str">
        <f>'[1]TCE - ANEXO III - Preencher'!E744</f>
        <v>FABIO HENRIQUE ALVES DUARTE</v>
      </c>
      <c r="E735" s="9" t="str">
        <f>IF('[1]TCE - ANEXO III - Preencher'!F744="4 - Assistência Odontológica","2 - Outros Profissionais da Saúde",'[1]TCE - ANEXO III - Preencher'!F744)</f>
        <v>3 - Administrativo</v>
      </c>
      <c r="F735" s="12" t="str">
        <f>'[1]TCE - ANEXO III - Preencher'!G744</f>
        <v>214915</v>
      </c>
      <c r="G735" s="13">
        <f>IF('[1]TCE - ANEXO III - Preencher'!H744="","",'[1]TCE - ANEXO III - Preencher'!H744)</f>
        <v>45200</v>
      </c>
      <c r="H735" s="14">
        <f>'[1]TCE - ANEXO III - Preencher'!I744</f>
        <v>0</v>
      </c>
      <c r="I735" s="14">
        <f>'[1]TCE - ANEXO III - Preencher'!J744</f>
        <v>633.6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1.82</v>
      </c>
      <c r="O735" s="15">
        <f>'[1]TCE - ANEXO III - Preencher'!P744</f>
        <v>0</v>
      </c>
      <c r="P735" s="16">
        <f t="shared" si="68"/>
        <v>1.82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635.42000000000007</v>
      </c>
    </row>
    <row r="736" spans="1:28" x14ac:dyDescent="0.2">
      <c r="A736" s="8">
        <f>IFERROR(VLOOKUP(B736,'[1]DADOS (OCULTAR)'!$Q$3:$S$135,3,0),"")</f>
        <v>10583920000800</v>
      </c>
      <c r="B736" s="9" t="str">
        <f>'[1]TCE - ANEXO III - Preencher'!C745</f>
        <v>HOSPITAL MESTRE VITALINO</v>
      </c>
      <c r="C736" s="10"/>
      <c r="D736" s="11" t="str">
        <f>'[1]TCE - ANEXO III - Preencher'!E745</f>
        <v>FABIO JULIO MENEZES DA SILVA</v>
      </c>
      <c r="E736" s="9" t="str">
        <f>IF('[1]TCE - ANEXO III - Preencher'!F745="4 - Assistência Odontológica","2 - Outros Profissionais da Saúde",'[1]TCE - ANEXO III - Preencher'!F745)</f>
        <v>3 - Administrativo</v>
      </c>
      <c r="F736" s="12" t="str">
        <f>'[1]TCE - ANEXO III - Preencher'!G745</f>
        <v>514320</v>
      </c>
      <c r="G736" s="13">
        <f>IF('[1]TCE - ANEXO III - Preencher'!H745="","",'[1]TCE - ANEXO III - Preencher'!H745)</f>
        <v>45200</v>
      </c>
      <c r="H736" s="14">
        <f>'[1]TCE - ANEXO III - Preencher'!I745</f>
        <v>0</v>
      </c>
      <c r="I736" s="14">
        <f>'[1]TCE - ANEXO III - Preencher'!J745</f>
        <v>166.7688</v>
      </c>
      <c r="J736" s="14">
        <f>'[1]TCE - ANEXO III - Preencher'!K745</f>
        <v>0</v>
      </c>
      <c r="K736" s="15">
        <f>'[1]TCE - ANEXO III - Preencher'!L745</f>
        <v>124.593152562</v>
      </c>
      <c r="L736" s="15">
        <f>'[1]TCE - ANEXO III - Preencher'!M745</f>
        <v>26.4</v>
      </c>
      <c r="M736" s="15">
        <f t="shared" si="67"/>
        <v>98.193152561999995</v>
      </c>
      <c r="N736" s="15">
        <f>'[1]TCE - ANEXO III - Preencher'!O745</f>
        <v>1.82</v>
      </c>
      <c r="O736" s="15">
        <f>'[1]TCE - ANEXO III - Preencher'!P745</f>
        <v>0</v>
      </c>
      <c r="P736" s="16">
        <f t="shared" si="68"/>
        <v>1.82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266.78195256199996</v>
      </c>
    </row>
    <row r="737" spans="1:28" x14ac:dyDescent="0.2">
      <c r="A737" s="8">
        <f>IFERROR(VLOOKUP(B737,'[1]DADOS (OCULTAR)'!$Q$3:$S$135,3,0),"")</f>
        <v>10583920000800</v>
      </c>
      <c r="B737" s="9" t="str">
        <f>'[1]TCE - ANEXO III - Preencher'!C746</f>
        <v>HOSPITAL MESTRE VITALINO</v>
      </c>
      <c r="C737" s="10"/>
      <c r="D737" s="11" t="str">
        <f>'[1]TCE - ANEXO III - Preencher'!E746</f>
        <v>FABIO JUNIOR MACIEL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322205</v>
      </c>
      <c r="G737" s="13">
        <f>IF('[1]TCE - ANEXO III - Preencher'!H746="","",'[1]TCE - ANEXO III - Preencher'!H746)</f>
        <v>45200</v>
      </c>
      <c r="H737" s="14">
        <f>'[1]TCE - ANEXO III - Preencher'!I746</f>
        <v>0</v>
      </c>
      <c r="I737" s="14">
        <f>'[1]TCE - ANEXO III - Preencher'!J746</f>
        <v>168.02719999999999</v>
      </c>
      <c r="J737" s="14">
        <f>'[1]TCE - ANEXO III - Preencher'!K746</f>
        <v>0</v>
      </c>
      <c r="K737" s="15">
        <f>'[1]TCE - ANEXO III - Preencher'!L746</f>
        <v>124.593152562</v>
      </c>
      <c r="L737" s="15">
        <f>'[1]TCE - ANEXO III - Preencher'!M746</f>
        <v>29.39</v>
      </c>
      <c r="M737" s="15">
        <f t="shared" si="67"/>
        <v>95.203152562</v>
      </c>
      <c r="N737" s="15">
        <f>'[1]TCE - ANEXO III - Preencher'!O746</f>
        <v>1.82</v>
      </c>
      <c r="O737" s="15">
        <f>'[1]TCE - ANEXO III - Preencher'!P746</f>
        <v>0</v>
      </c>
      <c r="P737" s="16">
        <f t="shared" si="68"/>
        <v>1.82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265.050352562</v>
      </c>
    </row>
    <row r="738" spans="1:28" x14ac:dyDescent="0.2">
      <c r="A738" s="8">
        <f>IFERROR(VLOOKUP(B738,'[1]DADOS (OCULTAR)'!$Q$3:$S$135,3,0),"")</f>
        <v>10583920000800</v>
      </c>
      <c r="B738" s="9" t="str">
        <f>'[1]TCE - ANEXO III - Preencher'!C747</f>
        <v>HOSPITAL MESTRE VITALINO</v>
      </c>
      <c r="C738" s="10"/>
      <c r="D738" s="11" t="str">
        <f>'[1]TCE - ANEXO III - Preencher'!E747</f>
        <v>FABIO LUIZ DA SILVA</v>
      </c>
      <c r="E738" s="9" t="str">
        <f>IF('[1]TCE - ANEXO III - Preencher'!F747="4 - Assistência Odontológica","2 - Outros Profissionais da Saúde",'[1]TCE - ANEXO III - Preencher'!F747)</f>
        <v>3 - Administrativo</v>
      </c>
      <c r="F738" s="12" t="str">
        <f>'[1]TCE - ANEXO III - Preencher'!G747</f>
        <v>514320</v>
      </c>
      <c r="G738" s="13">
        <f>IF('[1]TCE - ANEXO III - Preencher'!H747="","",'[1]TCE - ANEXO III - Preencher'!H747)</f>
        <v>45200</v>
      </c>
      <c r="H738" s="14">
        <f>'[1]TCE - ANEXO III - Preencher'!I747</f>
        <v>0</v>
      </c>
      <c r="I738" s="14">
        <f>'[1]TCE - ANEXO III - Preencher'!J747</f>
        <v>185.06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1.82</v>
      </c>
      <c r="O738" s="15">
        <f>'[1]TCE - ANEXO III - Preencher'!P747</f>
        <v>0</v>
      </c>
      <c r="P738" s="16">
        <f t="shared" si="68"/>
        <v>1.82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186.88</v>
      </c>
    </row>
    <row r="739" spans="1:28" x14ac:dyDescent="0.2">
      <c r="A739" s="8">
        <f>IFERROR(VLOOKUP(B739,'[1]DADOS (OCULTAR)'!$Q$3:$S$135,3,0),"")</f>
        <v>10583920000800</v>
      </c>
      <c r="B739" s="9" t="str">
        <f>'[1]TCE - ANEXO III - Preencher'!C748</f>
        <v>HOSPITAL MESTRE VITALINO</v>
      </c>
      <c r="C739" s="10"/>
      <c r="D739" s="11" t="str">
        <f>'[1]TCE - ANEXO III - Preencher'!E748</f>
        <v>FABIO RAMON DA SILVA GOMES</v>
      </c>
      <c r="E739" s="9" t="str">
        <f>IF('[1]TCE - ANEXO III - Preencher'!F748="4 - Assistência Odontológica","2 - Outros Profissionais da Saúde",'[1]TCE - ANEXO III - Preencher'!F748)</f>
        <v>3 - Administrativo</v>
      </c>
      <c r="F739" s="12" t="str">
        <f>'[1]TCE - ANEXO III - Preencher'!G748</f>
        <v>517410</v>
      </c>
      <c r="G739" s="13">
        <f>IF('[1]TCE - ANEXO III - Preencher'!H748="","",'[1]TCE - ANEXO III - Preencher'!H748)</f>
        <v>45200</v>
      </c>
      <c r="H739" s="14">
        <f>'[1]TCE - ANEXO III - Preencher'!I748</f>
        <v>0</v>
      </c>
      <c r="I739" s="14">
        <f>'[1]TCE - ANEXO III - Preencher'!J748</f>
        <v>122.8608</v>
      </c>
      <c r="J739" s="14">
        <f>'[1]TCE - ANEXO III - Preencher'!K748</f>
        <v>0</v>
      </c>
      <c r="K739" s="15">
        <f>'[1]TCE - ANEXO III - Preencher'!L748</f>
        <v>124.593152562</v>
      </c>
      <c r="L739" s="15">
        <f>'[1]TCE - ANEXO III - Preencher'!M748</f>
        <v>23.76</v>
      </c>
      <c r="M739" s="15">
        <f t="shared" si="67"/>
        <v>100.833152562</v>
      </c>
      <c r="N739" s="15">
        <f>'[1]TCE - ANEXO III - Preencher'!O748</f>
        <v>1.82</v>
      </c>
      <c r="O739" s="15">
        <f>'[1]TCE - ANEXO III - Preencher'!P748</f>
        <v>0</v>
      </c>
      <c r="P739" s="16">
        <f t="shared" si="68"/>
        <v>1.82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225.51395256199999</v>
      </c>
    </row>
    <row r="740" spans="1:28" x14ac:dyDescent="0.2">
      <c r="A740" s="8">
        <f>IFERROR(VLOOKUP(B740,'[1]DADOS (OCULTAR)'!$Q$3:$S$135,3,0),"")</f>
        <v>10583920000800</v>
      </c>
      <c r="B740" s="9" t="str">
        <f>'[1]TCE - ANEXO III - Preencher'!C749</f>
        <v>HOSPITAL MESTRE VITALINO</v>
      </c>
      <c r="C740" s="10"/>
      <c r="D740" s="11" t="str">
        <f>'[1]TCE - ANEXO III - Preencher'!E749</f>
        <v>FABIOLA CARLA DA SILVA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223505</v>
      </c>
      <c r="G740" s="13">
        <f>IF('[1]TCE - ANEXO III - Preencher'!H749="","",'[1]TCE - ANEXO III - Preencher'!H749)</f>
        <v>45200</v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1.35</v>
      </c>
      <c r="O740" s="15">
        <f>'[1]TCE - ANEXO III - Preencher'!P749</f>
        <v>0</v>
      </c>
      <c r="P740" s="16">
        <f t="shared" si="68"/>
        <v>1.35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1.35</v>
      </c>
    </row>
    <row r="741" spans="1:28" x14ac:dyDescent="0.2">
      <c r="A741" s="8">
        <f>IFERROR(VLOOKUP(B741,'[1]DADOS (OCULTAR)'!$Q$3:$S$135,3,0),"")</f>
        <v>10583920000800</v>
      </c>
      <c r="B741" s="9" t="str">
        <f>'[1]TCE - ANEXO III - Preencher'!C750</f>
        <v>HOSPITAL MESTRE VITALINO</v>
      </c>
      <c r="C741" s="10"/>
      <c r="D741" s="11" t="str">
        <f>'[1]TCE - ANEXO III - Preencher'!E750</f>
        <v>FABIOLA LUCIA TENORIO DA SILVA</v>
      </c>
      <c r="E741" s="9" t="str">
        <f>IF('[1]TCE - ANEXO III - Preencher'!F750="4 - Assistência Odontológica","2 - Outros Profissionais da Saúde",'[1]TCE - ANEXO III - Preencher'!F750)</f>
        <v>3 - Administrativo</v>
      </c>
      <c r="F741" s="12" t="str">
        <f>'[1]TCE - ANEXO III - Preencher'!G750</f>
        <v>411010</v>
      </c>
      <c r="G741" s="13">
        <f>IF('[1]TCE - ANEXO III - Preencher'!H750="","",'[1]TCE - ANEXO III - Preencher'!H750)</f>
        <v>45200</v>
      </c>
      <c r="H741" s="14">
        <f>'[1]TCE - ANEXO III - Preencher'!I750</f>
        <v>0</v>
      </c>
      <c r="I741" s="14">
        <f>'[1]TCE - ANEXO III - Preencher'!J750</f>
        <v>112.0592</v>
      </c>
      <c r="J741" s="14">
        <f>'[1]TCE - ANEXO III - Preencher'!K750</f>
        <v>0</v>
      </c>
      <c r="K741" s="15">
        <f>'[1]TCE - ANEXO III - Preencher'!L750</f>
        <v>124.593152562</v>
      </c>
      <c r="L741" s="15">
        <f>'[1]TCE - ANEXO III - Preencher'!M750</f>
        <v>28.1</v>
      </c>
      <c r="M741" s="15">
        <f t="shared" si="67"/>
        <v>96.493152562000006</v>
      </c>
      <c r="N741" s="15">
        <f>'[1]TCE - ANEXO III - Preencher'!O750</f>
        <v>1.82</v>
      </c>
      <c r="O741" s="15">
        <f>'[1]TCE - ANEXO III - Preencher'!P750</f>
        <v>0</v>
      </c>
      <c r="P741" s="16">
        <f t="shared" si="68"/>
        <v>1.82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210.372352562</v>
      </c>
    </row>
    <row r="742" spans="1:28" x14ac:dyDescent="0.2">
      <c r="A742" s="8">
        <f>IFERROR(VLOOKUP(B742,'[1]DADOS (OCULTAR)'!$Q$3:$S$135,3,0),"")</f>
        <v>10583920000800</v>
      </c>
      <c r="B742" s="9" t="str">
        <f>'[1]TCE - ANEXO III - Preencher'!C751</f>
        <v>HOSPITAL MESTRE VITALINO</v>
      </c>
      <c r="C742" s="10"/>
      <c r="D742" s="11" t="str">
        <f>'[1]TCE - ANEXO III - Preencher'!E751</f>
        <v>FABRICIA LEANDRO DA SILVA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322205</v>
      </c>
      <c r="G742" s="13">
        <f>IF('[1]TCE - ANEXO III - Preencher'!H751="","",'[1]TCE - ANEXO III - Preencher'!H751)</f>
        <v>45200</v>
      </c>
      <c r="H742" s="14">
        <f>'[1]TCE - ANEXO III - Preencher'!I751</f>
        <v>0</v>
      </c>
      <c r="I742" s="14">
        <f>'[1]TCE - ANEXO III - Preencher'!J751</f>
        <v>170.66</v>
      </c>
      <c r="J742" s="14">
        <f>'[1]TCE - ANEXO III - Preencher'!K751</f>
        <v>0</v>
      </c>
      <c r="K742" s="15">
        <f>'[1]TCE - ANEXO III - Preencher'!L751</f>
        <v>124.593152562</v>
      </c>
      <c r="L742" s="15">
        <f>'[1]TCE - ANEXO III - Preencher'!M751</f>
        <v>29.39</v>
      </c>
      <c r="M742" s="15">
        <f t="shared" si="67"/>
        <v>95.203152562</v>
      </c>
      <c r="N742" s="15">
        <f>'[1]TCE - ANEXO III - Preencher'!O751</f>
        <v>1.82</v>
      </c>
      <c r="O742" s="15">
        <f>'[1]TCE - ANEXO III - Preencher'!P751</f>
        <v>0</v>
      </c>
      <c r="P742" s="16">
        <f t="shared" si="68"/>
        <v>1.82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267.68315256199998</v>
      </c>
    </row>
    <row r="743" spans="1:28" x14ac:dyDescent="0.2">
      <c r="A743" s="8">
        <f>IFERROR(VLOOKUP(B743,'[1]DADOS (OCULTAR)'!$Q$3:$S$135,3,0),"")</f>
        <v>10583920000800</v>
      </c>
      <c r="B743" s="9" t="str">
        <f>'[1]TCE - ANEXO III - Preencher'!C752</f>
        <v>HOSPITAL MESTRE VITALINO</v>
      </c>
      <c r="C743" s="10"/>
      <c r="D743" s="11" t="str">
        <f>'[1]TCE - ANEXO III - Preencher'!E752</f>
        <v>FAGNAR ALVES LIMA MENEZES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223505</v>
      </c>
      <c r="G743" s="13">
        <f>IF('[1]TCE - ANEXO III - Preencher'!H752="","",'[1]TCE - ANEXO III - Preencher'!H752)</f>
        <v>45200</v>
      </c>
      <c r="H743" s="14">
        <f>'[1]TCE - ANEXO III - Preencher'!I752</f>
        <v>0</v>
      </c>
      <c r="I743" s="14">
        <f>'[1]TCE - ANEXO III - Preencher'!J752</f>
        <v>302.87920000000003</v>
      </c>
      <c r="J743" s="14">
        <f>'[1]TCE - ANEXO III - Preencher'!K752</f>
        <v>0</v>
      </c>
      <c r="K743" s="15">
        <f>'[1]TCE - ANEXO III - Preencher'!L752</f>
        <v>124.593152562</v>
      </c>
      <c r="L743" s="15">
        <f>'[1]TCE - ANEXO III - Preencher'!M752</f>
        <v>3.09</v>
      </c>
      <c r="M743" s="15">
        <f t="shared" si="67"/>
        <v>121.503152562</v>
      </c>
      <c r="N743" s="15">
        <f>'[1]TCE - ANEXO III - Preencher'!O752</f>
        <v>1.35</v>
      </c>
      <c r="O743" s="15">
        <f>'[1]TCE - ANEXO III - Preencher'!P752</f>
        <v>0</v>
      </c>
      <c r="P743" s="16">
        <f t="shared" si="68"/>
        <v>1.35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425.73235256200007</v>
      </c>
    </row>
    <row r="744" spans="1:28" x14ac:dyDescent="0.2">
      <c r="A744" s="8">
        <f>IFERROR(VLOOKUP(B744,'[1]DADOS (OCULTAR)'!$Q$3:$S$135,3,0),"")</f>
        <v>10583920000800</v>
      </c>
      <c r="B744" s="9" t="str">
        <f>'[1]TCE - ANEXO III - Preencher'!C753</f>
        <v>HOSPITAL MESTRE VITALINO</v>
      </c>
      <c r="C744" s="10"/>
      <c r="D744" s="11" t="str">
        <f>'[1]TCE - ANEXO III - Preencher'!E753</f>
        <v>FAGNER ALVES DE MOURA</v>
      </c>
      <c r="E744" s="9" t="str">
        <f>IF('[1]TCE - ANEXO III - Preencher'!F753="4 - Assistência Odontológica","2 - Outros Profissionais da Saúde",'[1]TCE - ANEXO III - Preencher'!F753)</f>
        <v>3 - Administrativo</v>
      </c>
      <c r="F744" s="12" t="str">
        <f>'[1]TCE - ANEXO III - Preencher'!G753</f>
        <v>514320</v>
      </c>
      <c r="G744" s="13">
        <f>IF('[1]TCE - ANEXO III - Preencher'!H753="","",'[1]TCE - ANEXO III - Preencher'!H753)</f>
        <v>45200</v>
      </c>
      <c r="H744" s="14">
        <f>'[1]TCE - ANEXO III - Preencher'!I753</f>
        <v>0</v>
      </c>
      <c r="I744" s="14">
        <f>'[1]TCE - ANEXO III - Preencher'!J753</f>
        <v>106.3488</v>
      </c>
      <c r="J744" s="14">
        <f>'[1]TCE - ANEXO III - Preencher'!K753</f>
        <v>0</v>
      </c>
      <c r="K744" s="15">
        <f>'[1]TCE - ANEXO III - Preencher'!L753</f>
        <v>124.593152562</v>
      </c>
      <c r="L744" s="15">
        <f>'[1]TCE - ANEXO III - Preencher'!M753</f>
        <v>22.88</v>
      </c>
      <c r="M744" s="15">
        <f t="shared" si="67"/>
        <v>101.713152562</v>
      </c>
      <c r="N744" s="15">
        <f>'[1]TCE - ANEXO III - Preencher'!O753</f>
        <v>1.82</v>
      </c>
      <c r="O744" s="15">
        <f>'[1]TCE - ANEXO III - Preencher'!P753</f>
        <v>0</v>
      </c>
      <c r="P744" s="16">
        <f t="shared" si="68"/>
        <v>1.82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209.88195256199998</v>
      </c>
    </row>
    <row r="745" spans="1:28" x14ac:dyDescent="0.2">
      <c r="A745" s="8">
        <f>IFERROR(VLOOKUP(B745,'[1]DADOS (OCULTAR)'!$Q$3:$S$135,3,0),"")</f>
        <v>10583920000800</v>
      </c>
      <c r="B745" s="9" t="str">
        <f>'[1]TCE - ANEXO III - Preencher'!C754</f>
        <v>HOSPITAL MESTRE VITALINO</v>
      </c>
      <c r="C745" s="10"/>
      <c r="D745" s="11" t="str">
        <f>'[1]TCE - ANEXO III - Preencher'!E754</f>
        <v>FAGNER GONZAGA DA SILVA ARAUJO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223505</v>
      </c>
      <c r="G745" s="13">
        <f>IF('[1]TCE - ANEXO III - Preencher'!H754="","",'[1]TCE - ANEXO III - Preencher'!H754)</f>
        <v>45200</v>
      </c>
      <c r="H745" s="14">
        <f>'[1]TCE - ANEXO III - Preencher'!I754</f>
        <v>0</v>
      </c>
      <c r="I745" s="14">
        <f>'[1]TCE - ANEXO III - Preencher'!J754</f>
        <v>360.27120000000002</v>
      </c>
      <c r="J745" s="14">
        <f>'[1]TCE - ANEXO III - Preencher'!K754</f>
        <v>0</v>
      </c>
      <c r="K745" s="15">
        <f>'[1]TCE - ANEXO III - Preencher'!L754</f>
        <v>124.593152562</v>
      </c>
      <c r="L745" s="15">
        <f>'[1]TCE - ANEXO III - Preencher'!M754</f>
        <v>3.97</v>
      </c>
      <c r="M745" s="15">
        <f t="shared" si="67"/>
        <v>120.623152562</v>
      </c>
      <c r="N745" s="15">
        <f>'[1]TCE - ANEXO III - Preencher'!O754</f>
        <v>1.35</v>
      </c>
      <c r="O745" s="15">
        <f>'[1]TCE - ANEXO III - Preencher'!P754</f>
        <v>0</v>
      </c>
      <c r="P745" s="16">
        <f t="shared" si="68"/>
        <v>1.35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482.24435256200002</v>
      </c>
    </row>
    <row r="746" spans="1:28" x14ac:dyDescent="0.2">
      <c r="A746" s="8">
        <f>IFERROR(VLOOKUP(B746,'[1]DADOS (OCULTAR)'!$Q$3:$S$135,3,0),"")</f>
        <v>10583920000800</v>
      </c>
      <c r="B746" s="9" t="str">
        <f>'[1]TCE - ANEXO III - Preencher'!C755</f>
        <v>HOSPITAL MESTRE VITALINO</v>
      </c>
      <c r="C746" s="10"/>
      <c r="D746" s="11" t="str">
        <f>'[1]TCE - ANEXO III - Preencher'!E755</f>
        <v>FAGNER HERCULES DO O LAURENTINO</v>
      </c>
      <c r="E746" s="9" t="str">
        <f>IF('[1]TCE - ANEXO III - Preencher'!F755="4 - Assistência Odontológica","2 - Outros Profissionais da Saúde",'[1]TCE - ANEXO III - Preencher'!F755)</f>
        <v>3 - Administrativo</v>
      </c>
      <c r="F746" s="12" t="str">
        <f>'[1]TCE - ANEXO III - Preencher'!G755</f>
        <v>514320</v>
      </c>
      <c r="G746" s="13">
        <f>IF('[1]TCE - ANEXO III - Preencher'!H755="","",'[1]TCE - ANEXO III - Preencher'!H755)</f>
        <v>45200</v>
      </c>
      <c r="H746" s="14">
        <f>'[1]TCE - ANEXO III - Preencher'!I755</f>
        <v>0</v>
      </c>
      <c r="I746" s="14">
        <f>'[1]TCE - ANEXO III - Preencher'!J755</f>
        <v>153.6088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1.82</v>
      </c>
      <c r="O746" s="15">
        <f>'[1]TCE - ANEXO III - Preencher'!P755</f>
        <v>0</v>
      </c>
      <c r="P746" s="16">
        <f t="shared" si="68"/>
        <v>1.82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155.4288</v>
      </c>
    </row>
    <row r="747" spans="1:28" x14ac:dyDescent="0.2">
      <c r="A747" s="8">
        <f>IFERROR(VLOOKUP(B747,'[1]DADOS (OCULTAR)'!$Q$3:$S$135,3,0),"")</f>
        <v>10583920000800</v>
      </c>
      <c r="B747" s="9" t="str">
        <f>'[1]TCE - ANEXO III - Preencher'!C756</f>
        <v>HOSPITAL MESTRE VITALINO</v>
      </c>
      <c r="C747" s="10"/>
      <c r="D747" s="11" t="str">
        <f>'[1]TCE - ANEXO III - Preencher'!E756</f>
        <v>FELIPE LIMA DE MELO</v>
      </c>
      <c r="E747" s="9" t="str">
        <f>IF('[1]TCE - ANEXO III - Preencher'!F756="4 - Assistência Odontológica","2 - Outros Profissionais da Saúde",'[1]TCE - ANEXO III - Preencher'!F756)</f>
        <v>3 - Administrativo</v>
      </c>
      <c r="F747" s="12" t="str">
        <f>'[1]TCE - ANEXO III - Preencher'!G756</f>
        <v>515110</v>
      </c>
      <c r="G747" s="13">
        <f>IF('[1]TCE - ANEXO III - Preencher'!H756="","",'[1]TCE - ANEXO III - Preencher'!H756)</f>
        <v>45200</v>
      </c>
      <c r="H747" s="14">
        <f>'[1]TCE - ANEXO III - Preencher'!I756</f>
        <v>0</v>
      </c>
      <c r="I747" s="14">
        <f>'[1]TCE - ANEXO III - Preencher'!J756</f>
        <v>153.24959999999999</v>
      </c>
      <c r="J747" s="14">
        <f>'[1]TCE - ANEXO III - Preencher'!K756</f>
        <v>0</v>
      </c>
      <c r="K747" s="15">
        <f>'[1]TCE - ANEXO III - Preencher'!L756</f>
        <v>124.593152562</v>
      </c>
      <c r="L747" s="15">
        <f>'[1]TCE - ANEXO III - Preencher'!M756</f>
        <v>26.4</v>
      </c>
      <c r="M747" s="15">
        <f t="shared" si="67"/>
        <v>98.193152561999995</v>
      </c>
      <c r="N747" s="15">
        <f>'[1]TCE - ANEXO III - Preencher'!O756</f>
        <v>1.82</v>
      </c>
      <c r="O747" s="15">
        <f>'[1]TCE - ANEXO III - Preencher'!P756</f>
        <v>0</v>
      </c>
      <c r="P747" s="16">
        <f t="shared" si="68"/>
        <v>1.82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253.26275256199997</v>
      </c>
    </row>
    <row r="748" spans="1:28" x14ac:dyDescent="0.2">
      <c r="A748" s="8">
        <f>IFERROR(VLOOKUP(B748,'[1]DADOS (OCULTAR)'!$Q$3:$S$135,3,0),"")</f>
        <v>10583920000800</v>
      </c>
      <c r="B748" s="9" t="str">
        <f>'[1]TCE - ANEXO III - Preencher'!C757</f>
        <v>HOSPITAL MESTRE VITALINO</v>
      </c>
      <c r="C748" s="10"/>
      <c r="D748" s="11" t="str">
        <f>'[1]TCE - ANEXO III - Preencher'!E757</f>
        <v>FELIPE RIBEIRO WALTER</v>
      </c>
      <c r="E748" s="9" t="str">
        <f>IF('[1]TCE - ANEXO III - Preencher'!F757="4 - Assistência Odontológica","2 - Outros Profissionais da Saúde",'[1]TCE - ANEXO III - Preencher'!F757)</f>
        <v>1 - Médico</v>
      </c>
      <c r="F748" s="12" t="str">
        <f>'[1]TCE - ANEXO III - Preencher'!G757</f>
        <v>225120</v>
      </c>
      <c r="G748" s="13">
        <f>IF('[1]TCE - ANEXO III - Preencher'!H757="","",'[1]TCE - ANEXO III - Preencher'!H757)</f>
        <v>45200</v>
      </c>
      <c r="H748" s="14">
        <f>'[1]TCE - ANEXO III - Preencher'!I757</f>
        <v>0</v>
      </c>
      <c r="I748" s="14">
        <f>'[1]TCE - ANEXO III - Preencher'!J757</f>
        <v>1444.3456000000001</v>
      </c>
      <c r="J748" s="14">
        <f>'[1]TCE - ANEXO III - Preencher'!K757</f>
        <v>0</v>
      </c>
      <c r="K748" s="15">
        <f>'[1]TCE - ANEXO III - Preencher'!L757</f>
        <v>124.593152562</v>
      </c>
      <c r="L748" s="15">
        <f>'[1]TCE - ANEXO III - Preencher'!M757</f>
        <v>3.96</v>
      </c>
      <c r="M748" s="15">
        <f t="shared" si="67"/>
        <v>120.63315256200001</v>
      </c>
      <c r="N748" s="15">
        <f>'[1]TCE - ANEXO III - Preencher'!O757</f>
        <v>6.01</v>
      </c>
      <c r="O748" s="15">
        <f>'[1]TCE - ANEXO III - Preencher'!P757</f>
        <v>1.23</v>
      </c>
      <c r="P748" s="16">
        <f t="shared" si="68"/>
        <v>4.7799999999999994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1569.7587525620002</v>
      </c>
    </row>
    <row r="749" spans="1:28" x14ac:dyDescent="0.2">
      <c r="A749" s="8">
        <f>IFERROR(VLOOKUP(B749,'[1]DADOS (OCULTAR)'!$Q$3:$S$135,3,0),"")</f>
        <v>10583920000800</v>
      </c>
      <c r="B749" s="9" t="str">
        <f>'[1]TCE - ANEXO III - Preencher'!C758</f>
        <v>HOSPITAL MESTRE VITALINO</v>
      </c>
      <c r="C749" s="10"/>
      <c r="D749" s="11" t="str">
        <f>'[1]TCE - ANEXO III - Preencher'!E758</f>
        <v>FELIPE SILVESTRE GALINDO DE CARVALHO</v>
      </c>
      <c r="E749" s="9" t="str">
        <f>IF('[1]TCE - ANEXO III - Preencher'!F758="4 - Assistência Odontológica","2 - Outros Profissionais da Saúde",'[1]TCE - ANEXO III - Preencher'!F758)</f>
        <v>1 - Médico</v>
      </c>
      <c r="F749" s="12" t="str">
        <f>'[1]TCE - ANEXO III - Preencher'!G758</f>
        <v>225125</v>
      </c>
      <c r="G749" s="13">
        <f>IF('[1]TCE - ANEXO III - Preencher'!H758="","",'[1]TCE - ANEXO III - Preencher'!H758)</f>
        <v>45200</v>
      </c>
      <c r="H749" s="14">
        <f>'[1]TCE - ANEXO III - Preencher'!I758</f>
        <v>0</v>
      </c>
      <c r="I749" s="14">
        <f>'[1]TCE - ANEXO III - Preencher'!J758</f>
        <v>1040.8063999999999</v>
      </c>
      <c r="J749" s="14">
        <f>'[1]TCE - ANEXO III - Preencher'!K758</f>
        <v>0</v>
      </c>
      <c r="K749" s="15">
        <f>'[1]TCE - ANEXO III - Preencher'!L758</f>
        <v>124.593152562</v>
      </c>
      <c r="L749" s="15">
        <f>'[1]TCE - ANEXO III - Preencher'!M758</f>
        <v>3.96</v>
      </c>
      <c r="M749" s="15">
        <f t="shared" si="67"/>
        <v>120.63315256200001</v>
      </c>
      <c r="N749" s="15">
        <f>'[1]TCE - ANEXO III - Preencher'!O758</f>
        <v>6.01</v>
      </c>
      <c r="O749" s="15">
        <f>'[1]TCE - ANEXO III - Preencher'!P758</f>
        <v>1.23</v>
      </c>
      <c r="P749" s="16">
        <f t="shared" si="68"/>
        <v>4.7799999999999994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1166.219552562</v>
      </c>
    </row>
    <row r="750" spans="1:28" x14ac:dyDescent="0.2">
      <c r="A750" s="8">
        <f>IFERROR(VLOOKUP(B750,'[1]DADOS (OCULTAR)'!$Q$3:$S$135,3,0),"")</f>
        <v>10583920000800</v>
      </c>
      <c r="B750" s="9" t="str">
        <f>'[1]TCE - ANEXO III - Preencher'!C759</f>
        <v>HOSPITAL MESTRE VITALINO</v>
      </c>
      <c r="C750" s="10"/>
      <c r="D750" s="11" t="str">
        <f>'[1]TCE - ANEXO III - Preencher'!E759</f>
        <v>FELIPPE DE ANDRADE REIS DOS SANTOS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223605</v>
      </c>
      <c r="G750" s="13">
        <f>IF('[1]TCE - ANEXO III - Preencher'!H759="","",'[1]TCE - ANEXO III - Preencher'!H759)</f>
        <v>45200</v>
      </c>
      <c r="H750" s="14">
        <f>'[1]TCE - ANEXO III - Preencher'!I759</f>
        <v>0</v>
      </c>
      <c r="I750" s="14">
        <f>'[1]TCE - ANEXO III - Preencher'!J759</f>
        <v>217.9288</v>
      </c>
      <c r="J750" s="14">
        <f>'[1]TCE - ANEXO III - Preencher'!K759</f>
        <v>0</v>
      </c>
      <c r="K750" s="15">
        <f>'[1]TCE - ANEXO III - Preencher'!L759</f>
        <v>124.593152562</v>
      </c>
      <c r="L750" s="15">
        <f>'[1]TCE - ANEXO III - Preencher'!M759</f>
        <v>3.24</v>
      </c>
      <c r="M750" s="15">
        <f t="shared" si="67"/>
        <v>121.35315256200001</v>
      </c>
      <c r="N750" s="15">
        <f>'[1]TCE - ANEXO III - Preencher'!O759</f>
        <v>1.35</v>
      </c>
      <c r="O750" s="15">
        <f>'[1]TCE - ANEXO III - Preencher'!P759</f>
        <v>0</v>
      </c>
      <c r="P750" s="16">
        <f t="shared" si="68"/>
        <v>1.35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340.63195256200004</v>
      </c>
    </row>
    <row r="751" spans="1:28" x14ac:dyDescent="0.2">
      <c r="A751" s="8">
        <f>IFERROR(VLOOKUP(B751,'[1]DADOS (OCULTAR)'!$Q$3:$S$135,3,0),"")</f>
        <v>10583920000800</v>
      </c>
      <c r="B751" s="9" t="str">
        <f>'[1]TCE - ANEXO III - Preencher'!C760</f>
        <v>HOSPITAL MESTRE VITALINO</v>
      </c>
      <c r="C751" s="10"/>
      <c r="D751" s="11" t="str">
        <f>'[1]TCE - ANEXO III - Preencher'!E760</f>
        <v>FERNANDA ACCIOLY DE LIMA SANTOS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223505</v>
      </c>
      <c r="G751" s="13">
        <f>IF('[1]TCE - ANEXO III - Preencher'!H760="","",'[1]TCE - ANEXO III - Preencher'!H760)</f>
        <v>45200</v>
      </c>
      <c r="H751" s="14">
        <f>'[1]TCE - ANEXO III - Preencher'!I760</f>
        <v>0</v>
      </c>
      <c r="I751" s="14">
        <f>'[1]TCE - ANEXO III - Preencher'!J760</f>
        <v>368.75279999999998</v>
      </c>
      <c r="J751" s="14">
        <f>'[1]TCE - ANEXO III - Preencher'!K760</f>
        <v>0</v>
      </c>
      <c r="K751" s="15">
        <f>'[1]TCE - ANEXO III - Preencher'!L760</f>
        <v>124.593152562</v>
      </c>
      <c r="L751" s="15">
        <f>'[1]TCE - ANEXO III - Preencher'!M760</f>
        <v>4.1100000000000003</v>
      </c>
      <c r="M751" s="15">
        <f t="shared" si="67"/>
        <v>120.483152562</v>
      </c>
      <c r="N751" s="15">
        <f>'[1]TCE - ANEXO III - Preencher'!O760</f>
        <v>1.35</v>
      </c>
      <c r="O751" s="15">
        <f>'[1]TCE - ANEXO III - Preencher'!P760</f>
        <v>0</v>
      </c>
      <c r="P751" s="16">
        <f t="shared" si="68"/>
        <v>1.35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240.52</v>
      </c>
      <c r="U751" s="15">
        <f>'[1]TCE - ANEXO III - Preencher'!V760</f>
        <v>0</v>
      </c>
      <c r="V751" s="16">
        <f t="shared" si="70"/>
        <v>240.52</v>
      </c>
      <c r="W751" s="17" t="str">
        <f>IF('[1]TCE - ANEXO III - Preencher'!X760="","",'[1]TCE - ANEXO III - Preencher'!X760)</f>
        <v>AUX. CRECHE I, AUX.CRECHE II</v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731.10595256199997</v>
      </c>
    </row>
    <row r="752" spans="1:28" x14ac:dyDescent="0.2">
      <c r="A752" s="8">
        <f>IFERROR(VLOOKUP(B752,'[1]DADOS (OCULTAR)'!$Q$3:$S$135,3,0),"")</f>
        <v>10583920000800</v>
      </c>
      <c r="B752" s="9" t="str">
        <f>'[1]TCE - ANEXO III - Preencher'!C761</f>
        <v>HOSPITAL MESTRE VITALINO</v>
      </c>
      <c r="C752" s="10"/>
      <c r="D752" s="11" t="str">
        <f>'[1]TCE - ANEXO III - Preencher'!E761</f>
        <v>FERNANDA ANGELICA DA SILVA</v>
      </c>
      <c r="E752" s="9" t="str">
        <f>IF('[1]TCE - ANEXO III - Preencher'!F761="4 - Assistência Odontológica","2 - Outros Profissionais da Saúde",'[1]TCE - ANEXO III - Preencher'!F761)</f>
        <v>3 - Administrativo</v>
      </c>
      <c r="F752" s="12" t="str">
        <f>'[1]TCE - ANEXO III - Preencher'!G761</f>
        <v>514320</v>
      </c>
      <c r="G752" s="13">
        <f>IF('[1]TCE - ANEXO III - Preencher'!H761="","",'[1]TCE - ANEXO III - Preencher'!H761)</f>
        <v>45200</v>
      </c>
      <c r="H752" s="14">
        <f>'[1]TCE - ANEXO III - Preencher'!I761</f>
        <v>0</v>
      </c>
      <c r="I752" s="14">
        <f>'[1]TCE - ANEXO III - Preencher'!J761</f>
        <v>155.9032</v>
      </c>
      <c r="J752" s="14">
        <f>'[1]TCE - ANEXO III - Preencher'!K761</f>
        <v>0</v>
      </c>
      <c r="K752" s="15">
        <f>'[1]TCE - ANEXO III - Preencher'!L761</f>
        <v>124.593152562</v>
      </c>
      <c r="L752" s="15">
        <f>'[1]TCE - ANEXO III - Preencher'!M761</f>
        <v>26.4</v>
      </c>
      <c r="M752" s="15">
        <f t="shared" si="67"/>
        <v>98.193152561999995</v>
      </c>
      <c r="N752" s="15">
        <f>'[1]TCE - ANEXO III - Preencher'!O761</f>
        <v>1.82</v>
      </c>
      <c r="O752" s="15">
        <f>'[1]TCE - ANEXO III - Preencher'!P761</f>
        <v>0</v>
      </c>
      <c r="P752" s="16">
        <f t="shared" si="68"/>
        <v>1.82</v>
      </c>
      <c r="Q752" s="15">
        <f>'[1]TCE - ANEXO III - Preencher'!R761</f>
        <v>307.2</v>
      </c>
      <c r="R752" s="15">
        <f>'[1]TCE - ANEXO III - Preencher'!S761</f>
        <v>79.2</v>
      </c>
      <c r="S752" s="16">
        <f t="shared" si="69"/>
        <v>228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483.91635256199999</v>
      </c>
    </row>
    <row r="753" spans="1:28" x14ac:dyDescent="0.2">
      <c r="A753" s="8">
        <f>IFERROR(VLOOKUP(B753,'[1]DADOS (OCULTAR)'!$Q$3:$S$135,3,0),"")</f>
        <v>10583920000800</v>
      </c>
      <c r="B753" s="9" t="str">
        <f>'[1]TCE - ANEXO III - Preencher'!C762</f>
        <v>HOSPITAL MESTRE VITALINO</v>
      </c>
      <c r="C753" s="10"/>
      <c r="D753" s="11" t="str">
        <f>'[1]TCE - ANEXO III - Preencher'!E762</f>
        <v>FERNANDA BARBOSA DE LIMA SILVA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322205</v>
      </c>
      <c r="G753" s="13">
        <f>IF('[1]TCE - ANEXO III - Preencher'!H762="","",'[1]TCE - ANEXO III - Preencher'!H762)</f>
        <v>45200</v>
      </c>
      <c r="H753" s="14">
        <f>'[1]TCE - ANEXO III - Preencher'!I762</f>
        <v>0</v>
      </c>
      <c r="I753" s="14">
        <f>'[1]TCE - ANEXO III - Preencher'!J762</f>
        <v>156.06960000000001</v>
      </c>
      <c r="J753" s="14">
        <f>'[1]TCE - ANEXO III - Preencher'!K762</f>
        <v>0</v>
      </c>
      <c r="K753" s="15">
        <f>'[1]TCE - ANEXO III - Preencher'!L762</f>
        <v>124.593152562</v>
      </c>
      <c r="L753" s="15">
        <f>'[1]TCE - ANEXO III - Preencher'!M762</f>
        <v>29.39</v>
      </c>
      <c r="M753" s="15">
        <f t="shared" si="67"/>
        <v>95.203152562</v>
      </c>
      <c r="N753" s="15">
        <f>'[1]TCE - ANEXO III - Preencher'!O762</f>
        <v>1.82</v>
      </c>
      <c r="O753" s="15">
        <f>'[1]TCE - ANEXO III - Preencher'!P762</f>
        <v>0</v>
      </c>
      <c r="P753" s="16">
        <f t="shared" si="68"/>
        <v>1.82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253.09275256199999</v>
      </c>
    </row>
    <row r="754" spans="1:28" x14ac:dyDescent="0.2">
      <c r="A754" s="8">
        <f>IFERROR(VLOOKUP(B754,'[1]DADOS (OCULTAR)'!$Q$3:$S$135,3,0),"")</f>
        <v>10583920000800</v>
      </c>
      <c r="B754" s="9" t="str">
        <f>'[1]TCE - ANEXO III - Preencher'!C763</f>
        <v>HOSPITAL MESTRE VITALINO</v>
      </c>
      <c r="C754" s="10"/>
      <c r="D754" s="11" t="str">
        <f>'[1]TCE - ANEXO III - Preencher'!E763</f>
        <v>FERNANDA BRUNA SILVA PORTELA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223505</v>
      </c>
      <c r="G754" s="13">
        <f>IF('[1]TCE - ANEXO III - Preencher'!H763="","",'[1]TCE - ANEXO III - Preencher'!H763)</f>
        <v>45200</v>
      </c>
      <c r="H754" s="14">
        <f>'[1]TCE - ANEXO III - Preencher'!I763</f>
        <v>0</v>
      </c>
      <c r="I754" s="14">
        <f>'[1]TCE - ANEXO III - Preencher'!J763</f>
        <v>314.06799999999998</v>
      </c>
      <c r="J754" s="14">
        <f>'[1]TCE - ANEXO III - Preencher'!K763</f>
        <v>0</v>
      </c>
      <c r="K754" s="15">
        <f>'[1]TCE - ANEXO III - Preencher'!L763</f>
        <v>124.593152562</v>
      </c>
      <c r="L754" s="15">
        <f>'[1]TCE - ANEXO III - Preencher'!M763</f>
        <v>3.7</v>
      </c>
      <c r="M754" s="15">
        <f t="shared" si="67"/>
        <v>120.893152562</v>
      </c>
      <c r="N754" s="15">
        <f>'[1]TCE - ANEXO III - Preencher'!O763</f>
        <v>1.35</v>
      </c>
      <c r="O754" s="15">
        <f>'[1]TCE - ANEXO III - Preencher'!P763</f>
        <v>0</v>
      </c>
      <c r="P754" s="16">
        <f t="shared" si="68"/>
        <v>1.35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436.31115256200002</v>
      </c>
    </row>
    <row r="755" spans="1:28" x14ac:dyDescent="0.2">
      <c r="A755" s="8">
        <f>IFERROR(VLOOKUP(B755,'[1]DADOS (OCULTAR)'!$Q$3:$S$135,3,0),"")</f>
        <v>10583920000800</v>
      </c>
      <c r="B755" s="9" t="str">
        <f>'[1]TCE - ANEXO III - Preencher'!C764</f>
        <v>HOSPITAL MESTRE VITALINO</v>
      </c>
      <c r="C755" s="10"/>
      <c r="D755" s="11" t="str">
        <f>'[1]TCE - ANEXO III - Preencher'!E764</f>
        <v>FERNANDA CAROLINE FLORENCIO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223505</v>
      </c>
      <c r="G755" s="13">
        <f>IF('[1]TCE - ANEXO III - Preencher'!H764="","",'[1]TCE - ANEXO III - Preencher'!H764)</f>
        <v>45200</v>
      </c>
      <c r="H755" s="14">
        <f>'[1]TCE - ANEXO III - Preencher'!I764</f>
        <v>0</v>
      </c>
      <c r="I755" s="14">
        <f>'[1]TCE - ANEXO III - Preencher'!J764</f>
        <v>346.56799999999998</v>
      </c>
      <c r="J755" s="14">
        <f>'[1]TCE - ANEXO III - Preencher'!K764</f>
        <v>0</v>
      </c>
      <c r="K755" s="15">
        <f>'[1]TCE - ANEXO III - Preencher'!L764</f>
        <v>124.593152562</v>
      </c>
      <c r="L755" s="15">
        <f>'[1]TCE - ANEXO III - Preencher'!M764</f>
        <v>4.1100000000000003</v>
      </c>
      <c r="M755" s="15">
        <f t="shared" si="67"/>
        <v>120.483152562</v>
      </c>
      <c r="N755" s="15">
        <f>'[1]TCE - ANEXO III - Preencher'!O764</f>
        <v>1.35</v>
      </c>
      <c r="O755" s="15">
        <f>'[1]TCE - ANEXO III - Preencher'!P764</f>
        <v>0</v>
      </c>
      <c r="P755" s="16">
        <f t="shared" si="68"/>
        <v>1.35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468.40115256199999</v>
      </c>
    </row>
    <row r="756" spans="1:28" x14ac:dyDescent="0.2">
      <c r="A756" s="8">
        <f>IFERROR(VLOOKUP(B756,'[1]DADOS (OCULTAR)'!$Q$3:$S$135,3,0),"")</f>
        <v>10583920000800</v>
      </c>
      <c r="B756" s="9" t="str">
        <f>'[1]TCE - ANEXO III - Preencher'!C765</f>
        <v>HOSPITAL MESTRE VITALINO</v>
      </c>
      <c r="C756" s="10"/>
      <c r="D756" s="11" t="str">
        <f>'[1]TCE - ANEXO III - Preencher'!E765</f>
        <v>FERNANDA COSTA DE MELO LEOCADIO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223605</v>
      </c>
      <c r="G756" s="13">
        <f>IF('[1]TCE - ANEXO III - Preencher'!H765="","",'[1]TCE - ANEXO III - Preencher'!H765)</f>
        <v>45200</v>
      </c>
      <c r="H756" s="14">
        <f>'[1]TCE - ANEXO III - Preencher'!I765</f>
        <v>0</v>
      </c>
      <c r="I756" s="14">
        <f>'[1]TCE - ANEXO III - Preencher'!J765</f>
        <v>349.72719999999998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1.35</v>
      </c>
      <c r="O756" s="15">
        <f>'[1]TCE - ANEXO III - Preencher'!P765</f>
        <v>0</v>
      </c>
      <c r="P756" s="16">
        <f t="shared" si="68"/>
        <v>1.35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351.0772</v>
      </c>
    </row>
    <row r="757" spans="1:28" x14ac:dyDescent="0.2">
      <c r="A757" s="8">
        <f>IFERROR(VLOOKUP(B757,'[1]DADOS (OCULTAR)'!$Q$3:$S$135,3,0),"")</f>
        <v>10583920000800</v>
      </c>
      <c r="B757" s="9" t="str">
        <f>'[1]TCE - ANEXO III - Preencher'!C766</f>
        <v>HOSPITAL MESTRE VITALINO</v>
      </c>
      <c r="C757" s="10"/>
      <c r="D757" s="11" t="str">
        <f>'[1]TCE - ANEXO III - Preencher'!E766</f>
        <v>FERNANDA CRISTINA DA SILVA</v>
      </c>
      <c r="E757" s="9" t="str">
        <f>IF('[1]TCE - ANEXO III - Preencher'!F766="4 - Assistência Odontológica","2 - Outros Profissionais da Saúde",'[1]TCE - ANEXO III - Preencher'!F766)</f>
        <v>3 - Administrativo</v>
      </c>
      <c r="F757" s="12" t="str">
        <f>'[1]TCE - ANEXO III - Preencher'!G766</f>
        <v>411010</v>
      </c>
      <c r="G757" s="13">
        <f>IF('[1]TCE - ANEXO III - Preencher'!H766="","",'[1]TCE - ANEXO III - Preencher'!H766)</f>
        <v>45200</v>
      </c>
      <c r="H757" s="14">
        <f>'[1]TCE - ANEXO III - Preencher'!I766</f>
        <v>0</v>
      </c>
      <c r="I757" s="14">
        <f>'[1]TCE - ANEXO III - Preencher'!J766</f>
        <v>141.51439999999999</v>
      </c>
      <c r="J757" s="14">
        <f>'[1]TCE - ANEXO III - Preencher'!K766</f>
        <v>0</v>
      </c>
      <c r="K757" s="15">
        <f>'[1]TCE - ANEXO III - Preencher'!L766</f>
        <v>124.593152562</v>
      </c>
      <c r="L757" s="15">
        <f>'[1]TCE - ANEXO III - Preencher'!M766</f>
        <v>28.1</v>
      </c>
      <c r="M757" s="15">
        <f t="shared" si="67"/>
        <v>96.493152562000006</v>
      </c>
      <c r="N757" s="15">
        <f>'[1]TCE - ANEXO III - Preencher'!O766</f>
        <v>1.82</v>
      </c>
      <c r="O757" s="15">
        <f>'[1]TCE - ANEXO III - Preencher'!P766</f>
        <v>0</v>
      </c>
      <c r="P757" s="16">
        <f t="shared" si="68"/>
        <v>1.82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239.82755256199999</v>
      </c>
    </row>
    <row r="758" spans="1:28" x14ac:dyDescent="0.2">
      <c r="A758" s="8">
        <f>IFERROR(VLOOKUP(B758,'[1]DADOS (OCULTAR)'!$Q$3:$S$135,3,0),"")</f>
        <v>10583920000800</v>
      </c>
      <c r="B758" s="9" t="str">
        <f>'[1]TCE - ANEXO III - Preencher'!C767</f>
        <v>HOSPITAL MESTRE VITALINO</v>
      </c>
      <c r="C758" s="10"/>
      <c r="D758" s="11" t="str">
        <f>'[1]TCE - ANEXO III - Preencher'!E767</f>
        <v>FERNANDA DANIELLE SOUZA RIBEIRO</v>
      </c>
      <c r="E758" s="9" t="str">
        <f>IF('[1]TCE - ANEXO III - Preencher'!F767="4 - Assistência Odontológica","2 - Outros Profissionais da Saúde",'[1]TCE - ANEXO III - Preencher'!F767)</f>
        <v>1 - Médico</v>
      </c>
      <c r="F758" s="12" t="str">
        <f>'[1]TCE - ANEXO III - Preencher'!G767</f>
        <v>225125</v>
      </c>
      <c r="G758" s="13">
        <f>IF('[1]TCE - ANEXO III - Preencher'!H767="","",'[1]TCE - ANEXO III - Preencher'!H767)</f>
        <v>45200</v>
      </c>
      <c r="H758" s="14">
        <f>'[1]TCE - ANEXO III - Preencher'!I767</f>
        <v>0</v>
      </c>
      <c r="I758" s="14">
        <f>'[1]TCE - ANEXO III - Preencher'!J767</f>
        <v>572.62</v>
      </c>
      <c r="J758" s="14">
        <f>'[1]TCE - ANEXO III - Preencher'!K767</f>
        <v>0</v>
      </c>
      <c r="K758" s="15">
        <f>'[1]TCE - ANEXO III - Preencher'!L767</f>
        <v>124.593152562</v>
      </c>
      <c r="L758" s="15">
        <f>'[1]TCE - ANEXO III - Preencher'!M767</f>
        <v>3.96</v>
      </c>
      <c r="M758" s="15">
        <f t="shared" si="67"/>
        <v>120.63315256200001</v>
      </c>
      <c r="N758" s="15">
        <f>'[1]TCE - ANEXO III - Preencher'!O767</f>
        <v>6.01</v>
      </c>
      <c r="O758" s="15">
        <f>'[1]TCE - ANEXO III - Preencher'!P767</f>
        <v>1.23</v>
      </c>
      <c r="P758" s="16">
        <f t="shared" si="68"/>
        <v>4.7799999999999994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698.03315256199994</v>
      </c>
    </row>
    <row r="759" spans="1:28" x14ac:dyDescent="0.2">
      <c r="A759" s="8">
        <f>IFERROR(VLOOKUP(B759,'[1]DADOS (OCULTAR)'!$Q$3:$S$135,3,0),"")</f>
        <v>10583920000800</v>
      </c>
      <c r="B759" s="9" t="str">
        <f>'[1]TCE - ANEXO III - Preencher'!C768</f>
        <v>HOSPITAL MESTRE VITALINO</v>
      </c>
      <c r="C759" s="10"/>
      <c r="D759" s="11" t="str">
        <f>'[1]TCE - ANEXO III - Preencher'!E768</f>
        <v>FERNANDA DE SOUZA SILVA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223605</v>
      </c>
      <c r="G759" s="13">
        <f>IF('[1]TCE - ANEXO III - Preencher'!H768="","",'[1]TCE - ANEXO III - Preencher'!H768)</f>
        <v>45200</v>
      </c>
      <c r="H759" s="14">
        <f>'[1]TCE - ANEXO III - Preencher'!I768</f>
        <v>0</v>
      </c>
      <c r="I759" s="14">
        <f>'[1]TCE - ANEXO III - Preencher'!J768</f>
        <v>271.51119999999997</v>
      </c>
      <c r="J759" s="14">
        <f>'[1]TCE - ANEXO III - Preencher'!K768</f>
        <v>0</v>
      </c>
      <c r="K759" s="15">
        <f>'[1]TCE - ANEXO III - Preencher'!L768</f>
        <v>124.593152562</v>
      </c>
      <c r="L759" s="15">
        <f>'[1]TCE - ANEXO III - Preencher'!M768</f>
        <v>3.54</v>
      </c>
      <c r="M759" s="15">
        <f t="shared" si="67"/>
        <v>121.05315256199999</v>
      </c>
      <c r="N759" s="15">
        <f>'[1]TCE - ANEXO III - Preencher'!O768</f>
        <v>1.35</v>
      </c>
      <c r="O759" s="15">
        <f>'[1]TCE - ANEXO III - Preencher'!P768</f>
        <v>0</v>
      </c>
      <c r="P759" s="16">
        <f t="shared" si="68"/>
        <v>1.35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393.91435256199998</v>
      </c>
    </row>
    <row r="760" spans="1:28" x14ac:dyDescent="0.2">
      <c r="A760" s="8">
        <f>IFERROR(VLOOKUP(B760,'[1]DADOS (OCULTAR)'!$Q$3:$S$135,3,0),"")</f>
        <v>10583920000800</v>
      </c>
      <c r="B760" s="9" t="str">
        <f>'[1]TCE - ANEXO III - Preencher'!C769</f>
        <v>HOSPITAL MESTRE VITALINO</v>
      </c>
      <c r="C760" s="10"/>
      <c r="D760" s="11" t="str">
        <f>'[1]TCE - ANEXO III - Preencher'!E769</f>
        <v>FERNANDA GABRIELE DOS SANTOS SILVA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322205</v>
      </c>
      <c r="G760" s="13">
        <f>IF('[1]TCE - ANEXO III - Preencher'!H769="","",'[1]TCE - ANEXO III - Preencher'!H769)</f>
        <v>45200</v>
      </c>
      <c r="H760" s="14">
        <f>'[1]TCE - ANEXO III - Preencher'!I769</f>
        <v>0</v>
      </c>
      <c r="I760" s="14">
        <f>'[1]TCE - ANEXO III - Preencher'!J769</f>
        <v>152.10640000000001</v>
      </c>
      <c r="J760" s="14">
        <f>'[1]TCE - ANEXO III - Preencher'!K769</f>
        <v>0</v>
      </c>
      <c r="K760" s="15">
        <f>'[1]TCE - ANEXO III - Preencher'!L769</f>
        <v>124.593152562</v>
      </c>
      <c r="L760" s="15">
        <f>'[1]TCE - ANEXO III - Preencher'!M769</f>
        <v>29.39</v>
      </c>
      <c r="M760" s="15">
        <f t="shared" si="67"/>
        <v>95.203152562</v>
      </c>
      <c r="N760" s="15">
        <f>'[1]TCE - ANEXO III - Preencher'!O769</f>
        <v>1.82</v>
      </c>
      <c r="O760" s="15">
        <f>'[1]TCE - ANEXO III - Preencher'!P769</f>
        <v>0</v>
      </c>
      <c r="P760" s="16">
        <f t="shared" si="68"/>
        <v>1.82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249.12955256200001</v>
      </c>
    </row>
    <row r="761" spans="1:28" x14ac:dyDescent="0.2">
      <c r="A761" s="8">
        <f>IFERROR(VLOOKUP(B761,'[1]DADOS (OCULTAR)'!$Q$3:$S$135,3,0),"")</f>
        <v>10583920000800</v>
      </c>
      <c r="B761" s="9" t="str">
        <f>'[1]TCE - ANEXO III - Preencher'!C770</f>
        <v>HOSPITAL MESTRE VITALINO</v>
      </c>
      <c r="C761" s="10"/>
      <c r="D761" s="11" t="str">
        <f>'[1]TCE - ANEXO III - Preencher'!E770</f>
        <v>FERNANDA GABRIELLA DE SENA SOUZA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223505</v>
      </c>
      <c r="G761" s="13">
        <f>IF('[1]TCE - ANEXO III - Preencher'!H770="","",'[1]TCE - ANEXO III - Preencher'!H770)</f>
        <v>45200</v>
      </c>
      <c r="H761" s="14">
        <f>'[1]TCE - ANEXO III - Preencher'!I770</f>
        <v>0</v>
      </c>
      <c r="I761" s="14">
        <f>'[1]TCE - ANEXO III - Preencher'!J770</f>
        <v>328.33839999999998</v>
      </c>
      <c r="J761" s="14">
        <f>'[1]TCE - ANEXO III - Preencher'!K770</f>
        <v>0</v>
      </c>
      <c r="K761" s="15">
        <f>'[1]TCE - ANEXO III - Preencher'!L770</f>
        <v>124.593152562</v>
      </c>
      <c r="L761" s="15">
        <f>'[1]TCE - ANEXO III - Preencher'!M770</f>
        <v>3.7</v>
      </c>
      <c r="M761" s="15">
        <f t="shared" si="67"/>
        <v>120.893152562</v>
      </c>
      <c r="N761" s="15">
        <f>'[1]TCE - ANEXO III - Preencher'!O770</f>
        <v>1.35</v>
      </c>
      <c r="O761" s="15">
        <f>'[1]TCE - ANEXO III - Preencher'!P770</f>
        <v>0</v>
      </c>
      <c r="P761" s="16">
        <f t="shared" si="68"/>
        <v>1.35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450.58155256200001</v>
      </c>
    </row>
    <row r="762" spans="1:28" x14ac:dyDescent="0.2">
      <c r="A762" s="8">
        <f>IFERROR(VLOOKUP(B762,'[1]DADOS (OCULTAR)'!$Q$3:$S$135,3,0),"")</f>
        <v>10583920000800</v>
      </c>
      <c r="B762" s="9" t="str">
        <f>'[1]TCE - ANEXO III - Preencher'!C771</f>
        <v>HOSPITAL MESTRE VITALINO</v>
      </c>
      <c r="C762" s="10"/>
      <c r="D762" s="11" t="str">
        <f>'[1]TCE - ANEXO III - Preencher'!E771</f>
        <v>FERNANDA GERVASIO FREIRE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223405</v>
      </c>
      <c r="G762" s="13">
        <f>IF('[1]TCE - ANEXO III - Preencher'!H771="","",'[1]TCE - ANEXO III - Preencher'!H771)</f>
        <v>45200</v>
      </c>
      <c r="H762" s="14">
        <f>'[1]TCE - ANEXO III - Preencher'!I771</f>
        <v>0</v>
      </c>
      <c r="I762" s="14">
        <f>'[1]TCE - ANEXO III - Preencher'!J771</f>
        <v>381.83199999999999</v>
      </c>
      <c r="J762" s="14">
        <f>'[1]TCE - ANEXO III - Preencher'!K771</f>
        <v>0</v>
      </c>
      <c r="K762" s="15">
        <f>'[1]TCE - ANEXO III - Preencher'!L771</f>
        <v>124.593152562</v>
      </c>
      <c r="L762" s="15">
        <f>'[1]TCE - ANEXO III - Preencher'!M771</f>
        <v>17.46</v>
      </c>
      <c r="M762" s="15">
        <f t="shared" si="67"/>
        <v>107.13315256199999</v>
      </c>
      <c r="N762" s="15">
        <f>'[1]TCE - ANEXO III - Preencher'!O771</f>
        <v>1.82</v>
      </c>
      <c r="O762" s="15">
        <f>'[1]TCE - ANEXO III - Preencher'!P771</f>
        <v>0</v>
      </c>
      <c r="P762" s="16">
        <f t="shared" si="68"/>
        <v>1.82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152.19</v>
      </c>
      <c r="U762" s="15">
        <f>'[1]TCE - ANEXO III - Preencher'!V771</f>
        <v>0</v>
      </c>
      <c r="V762" s="16">
        <f t="shared" si="70"/>
        <v>152.19</v>
      </c>
      <c r="W762" s="17" t="str">
        <f>IF('[1]TCE - ANEXO III - Preencher'!X771="","",'[1]TCE - ANEXO III - Preencher'!X771)</f>
        <v>AUX. CRECHE I</v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642.97515256199995</v>
      </c>
    </row>
    <row r="763" spans="1:28" x14ac:dyDescent="0.2">
      <c r="A763" s="8">
        <f>IFERROR(VLOOKUP(B763,'[1]DADOS (OCULTAR)'!$Q$3:$S$135,3,0),"")</f>
        <v>10583920000800</v>
      </c>
      <c r="B763" s="9" t="str">
        <f>'[1]TCE - ANEXO III - Preencher'!C772</f>
        <v>HOSPITAL MESTRE VITALINO</v>
      </c>
      <c r="C763" s="10"/>
      <c r="D763" s="11" t="str">
        <f>'[1]TCE - ANEXO III - Preencher'!E772</f>
        <v>FERNANDA JORDÃO DE FARIAS LUCAS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322205</v>
      </c>
      <c r="G763" s="13">
        <f>IF('[1]TCE - ANEXO III - Preencher'!H772="","",'[1]TCE - ANEXO III - Preencher'!H772)</f>
        <v>45200</v>
      </c>
      <c r="H763" s="14">
        <f>'[1]TCE - ANEXO III - Preencher'!I772</f>
        <v>0</v>
      </c>
      <c r="I763" s="14">
        <f>'[1]TCE - ANEXO III - Preencher'!J772</f>
        <v>152.22880000000001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1.82</v>
      </c>
      <c r="O763" s="15">
        <f>'[1]TCE - ANEXO III - Preencher'!P772</f>
        <v>0</v>
      </c>
      <c r="P763" s="16">
        <f t="shared" si="68"/>
        <v>1.82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154.0488</v>
      </c>
    </row>
    <row r="764" spans="1:28" x14ac:dyDescent="0.2">
      <c r="A764" s="8">
        <f>IFERROR(VLOOKUP(B764,'[1]DADOS (OCULTAR)'!$Q$3:$S$135,3,0),"")</f>
        <v>10583920000800</v>
      </c>
      <c r="B764" s="9" t="str">
        <f>'[1]TCE - ANEXO III - Preencher'!C773</f>
        <v>HOSPITAL MESTRE VITALINO</v>
      </c>
      <c r="C764" s="10"/>
      <c r="D764" s="11" t="str">
        <f>'[1]TCE - ANEXO III - Preencher'!E773</f>
        <v>FERNANDA LARISSA NASCIMENTO BEZERRA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322205</v>
      </c>
      <c r="G764" s="13">
        <f>IF('[1]TCE - ANEXO III - Preencher'!H773="","",'[1]TCE - ANEXO III - Preencher'!H773)</f>
        <v>45200</v>
      </c>
      <c r="H764" s="14">
        <f>'[1]TCE - ANEXO III - Preencher'!I773</f>
        <v>0</v>
      </c>
      <c r="I764" s="14">
        <f>'[1]TCE - ANEXO III - Preencher'!J773</f>
        <v>150.88319999999999</v>
      </c>
      <c r="J764" s="14">
        <f>'[1]TCE - ANEXO III - Preencher'!K773</f>
        <v>0</v>
      </c>
      <c r="K764" s="15">
        <f>'[1]TCE - ANEXO III - Preencher'!L773</f>
        <v>124.593152562</v>
      </c>
      <c r="L764" s="15">
        <f>'[1]TCE - ANEXO III - Preencher'!M773</f>
        <v>26.45</v>
      </c>
      <c r="M764" s="15">
        <f t="shared" si="67"/>
        <v>98.143152561999997</v>
      </c>
      <c r="N764" s="15">
        <f>'[1]TCE - ANEXO III - Preencher'!O773</f>
        <v>1.82</v>
      </c>
      <c r="O764" s="15">
        <f>'[1]TCE - ANEXO III - Preencher'!P773</f>
        <v>0</v>
      </c>
      <c r="P764" s="16">
        <f t="shared" si="68"/>
        <v>1.82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77.55</v>
      </c>
      <c r="U764" s="15">
        <f>'[1]TCE - ANEXO III - Preencher'!V773</f>
        <v>0</v>
      </c>
      <c r="V764" s="16">
        <f t="shared" si="70"/>
        <v>77.55</v>
      </c>
      <c r="W764" s="17" t="str">
        <f>IF('[1]TCE - ANEXO III - Preencher'!X773="","",'[1]TCE - ANEXO III - Preencher'!X773)</f>
        <v>AUX. CRECHE I</v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328.396352562</v>
      </c>
    </row>
    <row r="765" spans="1:28" x14ac:dyDescent="0.2">
      <c r="A765" s="8">
        <f>IFERROR(VLOOKUP(B765,'[1]DADOS (OCULTAR)'!$Q$3:$S$135,3,0),"")</f>
        <v>10583920000800</v>
      </c>
      <c r="B765" s="9" t="str">
        <f>'[1]TCE - ANEXO III - Preencher'!C774</f>
        <v>HOSPITAL MESTRE VITALINO</v>
      </c>
      <c r="C765" s="10"/>
      <c r="D765" s="11" t="str">
        <f>'[1]TCE - ANEXO III - Preencher'!E774</f>
        <v>FERNANDA PEREIRA DA SILVA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322205</v>
      </c>
      <c r="G765" s="13">
        <f>IF('[1]TCE - ANEXO III - Preencher'!H774="","",'[1]TCE - ANEXO III - Preencher'!H774)</f>
        <v>45200</v>
      </c>
      <c r="H765" s="14">
        <f>'[1]TCE - ANEXO III - Preencher'!I774</f>
        <v>0</v>
      </c>
      <c r="I765" s="14">
        <f>'[1]TCE - ANEXO III - Preencher'!J774</f>
        <v>164.232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1.82</v>
      </c>
      <c r="O765" s="15">
        <f>'[1]TCE - ANEXO III - Preencher'!P774</f>
        <v>0</v>
      </c>
      <c r="P765" s="16">
        <f t="shared" si="68"/>
        <v>1.82</v>
      </c>
      <c r="Q765" s="15">
        <f>'[1]TCE - ANEXO III - Preencher'!R774</f>
        <v>307.2</v>
      </c>
      <c r="R765" s="15">
        <f>'[1]TCE - ANEXO III - Preencher'!S774</f>
        <v>88.17</v>
      </c>
      <c r="S765" s="16">
        <f t="shared" si="69"/>
        <v>219.02999999999997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385.08199999999999</v>
      </c>
    </row>
    <row r="766" spans="1:28" x14ac:dyDescent="0.2">
      <c r="A766" s="8">
        <f>IFERROR(VLOOKUP(B766,'[1]DADOS (OCULTAR)'!$Q$3:$S$135,3,0),"")</f>
        <v>10583920000800</v>
      </c>
      <c r="B766" s="9" t="str">
        <f>'[1]TCE - ANEXO III - Preencher'!C775</f>
        <v>HOSPITAL MESTRE VITALINO</v>
      </c>
      <c r="C766" s="10"/>
      <c r="D766" s="11" t="str">
        <f>'[1]TCE - ANEXO III - Preencher'!E775</f>
        <v>FERNANDA RAFFAELA SILVA FARIAS</v>
      </c>
      <c r="E766" s="9" t="str">
        <f>IF('[1]TCE - ANEXO III - Preencher'!F775="4 - Assistência Odontológica","2 - Outros Profissionais da Saúde",'[1]TCE - ANEXO III - Preencher'!F775)</f>
        <v>3 - Administrativo</v>
      </c>
      <c r="F766" s="12" t="str">
        <f>'[1]TCE - ANEXO III - Preencher'!G775</f>
        <v>411005</v>
      </c>
      <c r="G766" s="13">
        <f>IF('[1]TCE - ANEXO III - Preencher'!H775="","",'[1]TCE - ANEXO III - Preencher'!H775)</f>
        <v>45200</v>
      </c>
      <c r="H766" s="14">
        <f>'[1]TCE - ANEXO III - Preencher'!I775</f>
        <v>0</v>
      </c>
      <c r="I766" s="14">
        <f>'[1]TCE - ANEXO III - Preencher'!J775</f>
        <v>12.4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1.82</v>
      </c>
      <c r="O766" s="15">
        <f>'[1]TCE - ANEXO III - Preencher'!P775</f>
        <v>0</v>
      </c>
      <c r="P766" s="16">
        <f t="shared" si="68"/>
        <v>1.82</v>
      </c>
      <c r="Q766" s="15">
        <f>'[1]TCE - ANEXO III - Preencher'!R775</f>
        <v>403.2</v>
      </c>
      <c r="R766" s="15">
        <f>'[1]TCE - ANEXO III - Preencher'!S775</f>
        <v>37.200000000000003</v>
      </c>
      <c r="S766" s="16">
        <f t="shared" si="69"/>
        <v>366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380.22</v>
      </c>
    </row>
    <row r="767" spans="1:28" x14ac:dyDescent="0.2">
      <c r="A767" s="8">
        <f>IFERROR(VLOOKUP(B767,'[1]DADOS (OCULTAR)'!$Q$3:$S$135,3,0),"")</f>
        <v>10583920000800</v>
      </c>
      <c r="B767" s="9" t="str">
        <f>'[1]TCE - ANEXO III - Preencher'!C776</f>
        <v>HOSPITAL MESTRE VITALINO</v>
      </c>
      <c r="C767" s="10"/>
      <c r="D767" s="11" t="str">
        <f>'[1]TCE - ANEXO III - Preencher'!E776</f>
        <v>FERNANDO CICERO DA SILVA</v>
      </c>
      <c r="E767" s="9" t="str">
        <f>IF('[1]TCE - ANEXO III - Preencher'!F776="4 - Assistência Odontológica","2 - Outros Profissionais da Saúde",'[1]TCE - ANEXO III - Preencher'!F776)</f>
        <v>3 - Administrativo</v>
      </c>
      <c r="F767" s="12" t="str">
        <f>'[1]TCE - ANEXO III - Preencher'!G776</f>
        <v>763015</v>
      </c>
      <c r="G767" s="13">
        <f>IF('[1]TCE - ANEXO III - Preencher'!H776="","",'[1]TCE - ANEXO III - Preencher'!H776)</f>
        <v>45200</v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2386.8200000000002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1.82</v>
      </c>
      <c r="O767" s="15">
        <f>'[1]TCE - ANEXO III - Preencher'!P776</f>
        <v>0</v>
      </c>
      <c r="P767" s="16">
        <f t="shared" si="68"/>
        <v>1.82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2388.6400000000003</v>
      </c>
    </row>
    <row r="768" spans="1:28" x14ac:dyDescent="0.2">
      <c r="A768" s="8">
        <f>IFERROR(VLOOKUP(B768,'[1]DADOS (OCULTAR)'!$Q$3:$S$135,3,0),"")</f>
        <v>10583920000800</v>
      </c>
      <c r="B768" s="9" t="str">
        <f>'[1]TCE - ANEXO III - Preencher'!C777</f>
        <v>HOSPITAL MESTRE VITALINO</v>
      </c>
      <c r="C768" s="10"/>
      <c r="D768" s="11" t="str">
        <f>'[1]TCE - ANEXO III - Preencher'!E777</f>
        <v>FERNANDO JOAO DA SILVA</v>
      </c>
      <c r="E768" s="9" t="str">
        <f>IF('[1]TCE - ANEXO III - Preencher'!F777="4 - Assistência Odontológica","2 - Outros Profissionais da Saúde",'[1]TCE - ANEXO III - Preencher'!F777)</f>
        <v>3 - Administrativo</v>
      </c>
      <c r="F768" s="12" t="str">
        <f>'[1]TCE - ANEXO III - Preencher'!G777</f>
        <v>513505</v>
      </c>
      <c r="G768" s="13">
        <f>IF('[1]TCE - ANEXO III - Preencher'!H777="","",'[1]TCE - ANEXO III - Preencher'!H777)</f>
        <v>45200</v>
      </c>
      <c r="H768" s="14">
        <f>'[1]TCE - ANEXO III - Preencher'!I777</f>
        <v>0</v>
      </c>
      <c r="I768" s="14">
        <f>'[1]TCE - ANEXO III - Preencher'!J777</f>
        <v>153.07599999999999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1.82</v>
      </c>
      <c r="O768" s="15">
        <f>'[1]TCE - ANEXO III - Preencher'!P777</f>
        <v>0</v>
      </c>
      <c r="P768" s="16">
        <f t="shared" si="68"/>
        <v>1.82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154.89599999999999</v>
      </c>
    </row>
    <row r="769" spans="1:28" x14ac:dyDescent="0.2">
      <c r="A769" s="8">
        <f>IFERROR(VLOOKUP(B769,'[1]DADOS (OCULTAR)'!$Q$3:$S$135,3,0),"")</f>
        <v>10583920000800</v>
      </c>
      <c r="B769" s="9" t="str">
        <f>'[1]TCE - ANEXO III - Preencher'!C778</f>
        <v>HOSPITAL MESTRE VITALINO</v>
      </c>
      <c r="C769" s="10"/>
      <c r="D769" s="11" t="str">
        <f>'[1]TCE - ANEXO III - Preencher'!E778</f>
        <v>FERNANDO JOSE ALVES</v>
      </c>
      <c r="E769" s="9" t="str">
        <f>IF('[1]TCE - ANEXO III - Preencher'!F778="4 - Assistência Odontológica","2 - Outros Profissionais da Saúde",'[1]TCE - ANEXO III - Preencher'!F778)</f>
        <v>3 - Administrativo</v>
      </c>
      <c r="F769" s="12" t="str">
        <f>'[1]TCE - ANEXO III - Preencher'!G778</f>
        <v>521130</v>
      </c>
      <c r="G769" s="13">
        <f>IF('[1]TCE - ANEXO III - Preencher'!H778="","",'[1]TCE - ANEXO III - Preencher'!H778)</f>
        <v>45200</v>
      </c>
      <c r="H769" s="14">
        <f>'[1]TCE - ANEXO III - Preencher'!I778</f>
        <v>0</v>
      </c>
      <c r="I769" s="14">
        <f>'[1]TCE - ANEXO III - Preencher'!J778</f>
        <v>145.55760000000001</v>
      </c>
      <c r="J769" s="14">
        <f>'[1]TCE - ANEXO III - Preencher'!K778</f>
        <v>0</v>
      </c>
      <c r="K769" s="15">
        <f>'[1]TCE - ANEXO III - Preencher'!L778</f>
        <v>124.593152562</v>
      </c>
      <c r="L769" s="15">
        <f>'[1]TCE - ANEXO III - Preencher'!M778</f>
        <v>26.4</v>
      </c>
      <c r="M769" s="15">
        <f t="shared" si="67"/>
        <v>98.193152561999995</v>
      </c>
      <c r="N769" s="15">
        <f>'[1]TCE - ANEXO III - Preencher'!O778</f>
        <v>1.82</v>
      </c>
      <c r="O769" s="15">
        <f>'[1]TCE - ANEXO III - Preencher'!P778</f>
        <v>0</v>
      </c>
      <c r="P769" s="16">
        <f t="shared" si="68"/>
        <v>1.82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245.570752562</v>
      </c>
    </row>
    <row r="770" spans="1:28" x14ac:dyDescent="0.2">
      <c r="A770" s="8">
        <f>IFERROR(VLOOKUP(B770,'[1]DADOS (OCULTAR)'!$Q$3:$S$135,3,0),"")</f>
        <v>10583920000800</v>
      </c>
      <c r="B770" s="9" t="str">
        <f>'[1]TCE - ANEXO III - Preencher'!C779</f>
        <v>HOSPITAL MESTRE VITALINO</v>
      </c>
      <c r="C770" s="10"/>
      <c r="D770" s="11" t="str">
        <f>'[1]TCE - ANEXO III - Preencher'!E779</f>
        <v>FILIPE ALVES OLIVEIRA</v>
      </c>
      <c r="E770" s="9" t="str">
        <f>IF('[1]TCE - ANEXO III - Preencher'!F779="4 - Assistência Odontológica","2 - Outros Profissionais da Saúde",'[1]TCE - ANEXO III - Preencher'!F779)</f>
        <v>3 - Administrativo</v>
      </c>
      <c r="F770" s="12" t="str">
        <f>'[1]TCE - ANEXO III - Preencher'!G779</f>
        <v>142520</v>
      </c>
      <c r="G770" s="13">
        <f>IF('[1]TCE - ANEXO III - Preencher'!H779="","",'[1]TCE - ANEXO III - Preencher'!H779)</f>
        <v>45200</v>
      </c>
      <c r="H770" s="14">
        <f>'[1]TCE - ANEXO III - Preencher'!I779</f>
        <v>0</v>
      </c>
      <c r="I770" s="14">
        <f>'[1]TCE - ANEXO III - Preencher'!J779</f>
        <v>617.81359999999995</v>
      </c>
      <c r="J770" s="14">
        <f>'[1]TCE - ANEXO III - Preencher'!K779</f>
        <v>0</v>
      </c>
      <c r="K770" s="15">
        <f>'[1]TCE - ANEXO III - Preencher'!L779</f>
        <v>124.593152562</v>
      </c>
      <c r="L770" s="15">
        <f>'[1]TCE - ANEXO III - Preencher'!M779</f>
        <v>33.1</v>
      </c>
      <c r="M770" s="15">
        <f t="shared" si="67"/>
        <v>91.493152562000006</v>
      </c>
      <c r="N770" s="15">
        <f>'[1]TCE - ANEXO III - Preencher'!O779</f>
        <v>1.82</v>
      </c>
      <c r="O770" s="15">
        <f>'[1]TCE - ANEXO III - Preencher'!P779</f>
        <v>0</v>
      </c>
      <c r="P770" s="16">
        <f t="shared" si="68"/>
        <v>1.82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711.12675256199998</v>
      </c>
    </row>
    <row r="771" spans="1:28" x14ac:dyDescent="0.2">
      <c r="A771" s="8">
        <f>IFERROR(VLOOKUP(B771,'[1]DADOS (OCULTAR)'!$Q$3:$S$135,3,0),"")</f>
        <v>10583920000800</v>
      </c>
      <c r="B771" s="9" t="str">
        <f>'[1]TCE - ANEXO III - Preencher'!C780</f>
        <v>HOSPITAL MESTRE VITALINO</v>
      </c>
      <c r="C771" s="10"/>
      <c r="D771" s="11" t="str">
        <f>'[1]TCE - ANEXO III - Preencher'!E780</f>
        <v>FILIPE BEZERRA CORREIA</v>
      </c>
      <c r="E771" s="9" t="str">
        <f>IF('[1]TCE - ANEXO III - Preencher'!F780="4 - Assistência Odontológica","2 - Outros Profissionais da Saúde",'[1]TCE - ANEXO III - Preencher'!F780)</f>
        <v>3 - Administrativo</v>
      </c>
      <c r="F771" s="12" t="str">
        <f>'[1]TCE - ANEXO III - Preencher'!G780</f>
        <v>515110</v>
      </c>
      <c r="G771" s="13">
        <f>IF('[1]TCE - ANEXO III - Preencher'!H780="","",'[1]TCE - ANEXO III - Preencher'!H780)</f>
        <v>45200</v>
      </c>
      <c r="H771" s="14">
        <f>'[1]TCE - ANEXO III - Preencher'!I780</f>
        <v>0</v>
      </c>
      <c r="I771" s="14">
        <f>'[1]TCE - ANEXO III - Preencher'!J780</f>
        <v>126.72</v>
      </c>
      <c r="J771" s="14">
        <f>'[1]TCE - ANEXO III - Preencher'!K780</f>
        <v>0</v>
      </c>
      <c r="K771" s="15">
        <f>'[1]TCE - ANEXO III - Preencher'!L780</f>
        <v>124.593152562</v>
      </c>
      <c r="L771" s="15">
        <f>'[1]TCE - ANEXO III - Preencher'!M780</f>
        <v>26.4</v>
      </c>
      <c r="M771" s="15">
        <f t="shared" si="67"/>
        <v>98.193152561999995</v>
      </c>
      <c r="N771" s="15">
        <f>'[1]TCE - ANEXO III - Preencher'!O780</f>
        <v>1.82</v>
      </c>
      <c r="O771" s="15">
        <f>'[1]TCE - ANEXO III - Preencher'!P780</f>
        <v>0</v>
      </c>
      <c r="P771" s="16">
        <f t="shared" si="68"/>
        <v>1.82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226.73315256199999</v>
      </c>
    </row>
    <row r="772" spans="1:28" x14ac:dyDescent="0.2">
      <c r="A772" s="8">
        <f>IFERROR(VLOOKUP(B772,'[1]DADOS (OCULTAR)'!$Q$3:$S$135,3,0),"")</f>
        <v>10583920000800</v>
      </c>
      <c r="B772" s="9" t="str">
        <f>'[1]TCE - ANEXO III - Preencher'!C781</f>
        <v>HOSPITAL MESTRE VITALINO</v>
      </c>
      <c r="C772" s="10"/>
      <c r="D772" s="11" t="str">
        <f>'[1]TCE - ANEXO III - Preencher'!E781</f>
        <v>FILIPE CAVALCANTE DA SILVA</v>
      </c>
      <c r="E772" s="9" t="str">
        <f>IF('[1]TCE - ANEXO III - Preencher'!F781="4 - Assistência Odontológica","2 - Outros Profissionais da Saúde",'[1]TCE - ANEXO III - Preencher'!F781)</f>
        <v>3 - Administrativo</v>
      </c>
      <c r="F772" s="12" t="str">
        <f>'[1]TCE - ANEXO III - Preencher'!G781</f>
        <v>212410</v>
      </c>
      <c r="G772" s="13">
        <f>IF('[1]TCE - ANEXO III - Preencher'!H781="","",'[1]TCE - ANEXO III - Preencher'!H781)</f>
        <v>45200</v>
      </c>
      <c r="H772" s="14">
        <f>'[1]TCE - ANEXO III - Preencher'!I781</f>
        <v>0</v>
      </c>
      <c r="I772" s="14">
        <f>'[1]TCE - ANEXO III - Preencher'!J781</f>
        <v>310.76080000000002</v>
      </c>
      <c r="J772" s="14">
        <f>'[1]TCE - ANEXO III - Preencher'!K781</f>
        <v>0</v>
      </c>
      <c r="K772" s="15">
        <f>'[1]TCE - ANEXO III - Preencher'!L781</f>
        <v>124.593152562</v>
      </c>
      <c r="L772" s="15">
        <f>'[1]TCE - ANEXO III - Preencher'!M781</f>
        <v>39.909999999999997</v>
      </c>
      <c r="M772" s="15">
        <f t="shared" ref="M772:M835" si="73">K772-L772</f>
        <v>84.683152562000004</v>
      </c>
      <c r="N772" s="15">
        <f>'[1]TCE - ANEXO III - Preencher'!O781</f>
        <v>1.82</v>
      </c>
      <c r="O772" s="15">
        <f>'[1]TCE - ANEXO III - Preencher'!P781</f>
        <v>0</v>
      </c>
      <c r="P772" s="16">
        <f t="shared" ref="P772:P835" si="74">N772-O772</f>
        <v>1.82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397.26395256200004</v>
      </c>
    </row>
    <row r="773" spans="1:28" x14ac:dyDescent="0.2">
      <c r="A773" s="8">
        <f>IFERROR(VLOOKUP(B773,'[1]DADOS (OCULTAR)'!$Q$3:$S$135,3,0),"")</f>
        <v>10583920000800</v>
      </c>
      <c r="B773" s="9" t="str">
        <f>'[1]TCE - ANEXO III - Preencher'!C782</f>
        <v>HOSPITAL MESTRE VITALINO</v>
      </c>
      <c r="C773" s="10"/>
      <c r="D773" s="11" t="str">
        <f>'[1]TCE - ANEXO III - Preencher'!E782</f>
        <v>FILIPE DE LIMA SALES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322205</v>
      </c>
      <c r="G773" s="13">
        <f>IF('[1]TCE - ANEXO III - Preencher'!H782="","",'[1]TCE - ANEXO III - Preencher'!H782)</f>
        <v>45200</v>
      </c>
      <c r="H773" s="14">
        <f>'[1]TCE - ANEXO III - Preencher'!I782</f>
        <v>0</v>
      </c>
      <c r="I773" s="14">
        <f>'[1]TCE - ANEXO III - Preencher'!J782</f>
        <v>178.8672</v>
      </c>
      <c r="J773" s="14">
        <f>'[1]TCE - ANEXO III - Preencher'!K782</f>
        <v>0</v>
      </c>
      <c r="K773" s="15">
        <f>'[1]TCE - ANEXO III - Preencher'!L782</f>
        <v>124.593152562</v>
      </c>
      <c r="L773" s="15">
        <f>'[1]TCE - ANEXO III - Preencher'!M782</f>
        <v>29.39</v>
      </c>
      <c r="M773" s="15">
        <f t="shared" si="73"/>
        <v>95.203152562</v>
      </c>
      <c r="N773" s="15">
        <f>'[1]TCE - ANEXO III - Preencher'!O782</f>
        <v>1.82</v>
      </c>
      <c r="O773" s="15">
        <f>'[1]TCE - ANEXO III - Preencher'!P782</f>
        <v>0</v>
      </c>
      <c r="P773" s="16">
        <f t="shared" si="74"/>
        <v>1.82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275.89035256199998</v>
      </c>
    </row>
    <row r="774" spans="1:28" x14ac:dyDescent="0.2">
      <c r="A774" s="8">
        <f>IFERROR(VLOOKUP(B774,'[1]DADOS (OCULTAR)'!$Q$3:$S$135,3,0),"")</f>
        <v>10583920000800</v>
      </c>
      <c r="B774" s="9" t="str">
        <f>'[1]TCE - ANEXO III - Preencher'!C783</f>
        <v>HOSPITAL MESTRE VITALINO</v>
      </c>
      <c r="C774" s="10"/>
      <c r="D774" s="11" t="str">
        <f>'[1]TCE - ANEXO III - Preencher'!E783</f>
        <v>FILIPE LEANDRO SPINDULA CORREIA</v>
      </c>
      <c r="E774" s="9" t="str">
        <f>IF('[1]TCE - ANEXO III - Preencher'!F783="4 - Assistência Odontológica","2 - Outros Profissionais da Saúde",'[1]TCE - ANEXO III - Preencher'!F783)</f>
        <v>3 - Administrativo</v>
      </c>
      <c r="F774" s="12" t="str">
        <f>'[1]TCE - ANEXO III - Preencher'!G783</f>
        <v>515110</v>
      </c>
      <c r="G774" s="13">
        <f>IF('[1]TCE - ANEXO III - Preencher'!H783="","",'[1]TCE - ANEXO III - Preencher'!H783)</f>
        <v>45200</v>
      </c>
      <c r="H774" s="14">
        <f>'[1]TCE - ANEXO III - Preencher'!I783</f>
        <v>0</v>
      </c>
      <c r="I774" s="14">
        <f>'[1]TCE - ANEXO III - Preencher'!J783</f>
        <v>151.03280000000001</v>
      </c>
      <c r="J774" s="14">
        <f>'[1]TCE - ANEXO III - Preencher'!K783</f>
        <v>0</v>
      </c>
      <c r="K774" s="15">
        <f>'[1]TCE - ANEXO III - Preencher'!L783</f>
        <v>124.593152562</v>
      </c>
      <c r="L774" s="15">
        <f>'[1]TCE - ANEXO III - Preencher'!M783</f>
        <v>26.4</v>
      </c>
      <c r="M774" s="15">
        <f t="shared" si="73"/>
        <v>98.193152561999995</v>
      </c>
      <c r="N774" s="15">
        <f>'[1]TCE - ANEXO III - Preencher'!O783</f>
        <v>1.82</v>
      </c>
      <c r="O774" s="15">
        <f>'[1]TCE - ANEXO III - Preencher'!P783</f>
        <v>0</v>
      </c>
      <c r="P774" s="16">
        <f t="shared" si="74"/>
        <v>1.82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251.045952562</v>
      </c>
    </row>
    <row r="775" spans="1:28" x14ac:dyDescent="0.2">
      <c r="A775" s="8">
        <f>IFERROR(VLOOKUP(B775,'[1]DADOS (OCULTAR)'!$Q$3:$S$135,3,0),"")</f>
        <v>10583920000800</v>
      </c>
      <c r="B775" s="9" t="str">
        <f>'[1]TCE - ANEXO III - Preencher'!C784</f>
        <v>HOSPITAL MESTRE VITALINO</v>
      </c>
      <c r="C775" s="10"/>
      <c r="D775" s="11" t="str">
        <f>'[1]TCE - ANEXO III - Preencher'!E784</f>
        <v>FLAVIA LUCIA BEZERRA DE CARVALHO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322205</v>
      </c>
      <c r="G775" s="13">
        <f>IF('[1]TCE - ANEXO III - Preencher'!H784="","",'[1]TCE - ANEXO III - Preencher'!H784)</f>
        <v>45200</v>
      </c>
      <c r="H775" s="14">
        <f>'[1]TCE - ANEXO III - Preencher'!I784</f>
        <v>0</v>
      </c>
      <c r="I775" s="14">
        <f>'[1]TCE - ANEXO III - Preencher'!J784</f>
        <v>170.93199999999999</v>
      </c>
      <c r="J775" s="14">
        <f>'[1]TCE - ANEXO III - Preencher'!K784</f>
        <v>0</v>
      </c>
      <c r="K775" s="15">
        <f>'[1]TCE - ANEXO III - Preencher'!L784</f>
        <v>124.593152562</v>
      </c>
      <c r="L775" s="15">
        <f>'[1]TCE - ANEXO III - Preencher'!M784</f>
        <v>29.39</v>
      </c>
      <c r="M775" s="15">
        <f t="shared" si="73"/>
        <v>95.203152562</v>
      </c>
      <c r="N775" s="15">
        <f>'[1]TCE - ANEXO III - Preencher'!O784</f>
        <v>1.82</v>
      </c>
      <c r="O775" s="15">
        <f>'[1]TCE - ANEXO III - Preencher'!P784</f>
        <v>0</v>
      </c>
      <c r="P775" s="16">
        <f t="shared" si="74"/>
        <v>1.82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267.95515256199997</v>
      </c>
    </row>
    <row r="776" spans="1:28" x14ac:dyDescent="0.2">
      <c r="A776" s="8">
        <f>IFERROR(VLOOKUP(B776,'[1]DADOS (OCULTAR)'!$Q$3:$S$135,3,0),"")</f>
        <v>10583920000800</v>
      </c>
      <c r="B776" s="9" t="str">
        <f>'[1]TCE - ANEXO III - Preencher'!C785</f>
        <v>HOSPITAL MESTRE VITALINO</v>
      </c>
      <c r="C776" s="10"/>
      <c r="D776" s="11" t="str">
        <f>'[1]TCE - ANEXO III - Preencher'!E785</f>
        <v>FLAVIA MARIA DE ARAUJO FONTES SANTOS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223505</v>
      </c>
      <c r="G776" s="13">
        <f>IF('[1]TCE - ANEXO III - Preencher'!H785="","",'[1]TCE - ANEXO III - Preencher'!H785)</f>
        <v>45200</v>
      </c>
      <c r="H776" s="14">
        <f>'[1]TCE - ANEXO III - Preencher'!I785</f>
        <v>0</v>
      </c>
      <c r="I776" s="14">
        <f>'[1]TCE - ANEXO III - Preencher'!J785</f>
        <v>323.56240000000003</v>
      </c>
      <c r="J776" s="14">
        <f>'[1]TCE - ANEXO III - Preencher'!K785</f>
        <v>0</v>
      </c>
      <c r="K776" s="15">
        <f>'[1]TCE - ANEXO III - Preencher'!L785</f>
        <v>124.593152562</v>
      </c>
      <c r="L776" s="15">
        <f>'[1]TCE - ANEXO III - Preencher'!M785</f>
        <v>4.1100000000000003</v>
      </c>
      <c r="M776" s="15">
        <f t="shared" si="73"/>
        <v>120.483152562</v>
      </c>
      <c r="N776" s="15">
        <f>'[1]TCE - ANEXO III - Preencher'!O785</f>
        <v>1.35</v>
      </c>
      <c r="O776" s="15">
        <f>'[1]TCE - ANEXO III - Preencher'!P785</f>
        <v>0</v>
      </c>
      <c r="P776" s="16">
        <f t="shared" si="74"/>
        <v>1.35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445.39555256200003</v>
      </c>
    </row>
    <row r="777" spans="1:28" x14ac:dyDescent="0.2">
      <c r="A777" s="8">
        <f>IFERROR(VLOOKUP(B777,'[1]DADOS (OCULTAR)'!$Q$3:$S$135,3,0),"")</f>
        <v>10583920000800</v>
      </c>
      <c r="B777" s="9" t="str">
        <f>'[1]TCE - ANEXO III - Preencher'!C786</f>
        <v>HOSPITAL MESTRE VITALINO</v>
      </c>
      <c r="C777" s="10"/>
      <c r="D777" s="11" t="str">
        <f>'[1]TCE - ANEXO III - Preencher'!E786</f>
        <v>FLAVIANA SANTOS DO NASCIMENTO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322205</v>
      </c>
      <c r="G777" s="13">
        <f>IF('[1]TCE - ANEXO III - Preencher'!H786="","",'[1]TCE - ANEXO III - Preencher'!H786)</f>
        <v>45200</v>
      </c>
      <c r="H777" s="14">
        <f>'[1]TCE - ANEXO III - Preencher'!I786</f>
        <v>0</v>
      </c>
      <c r="I777" s="14">
        <f>'[1]TCE - ANEXO III - Preencher'!J786</f>
        <v>167.86</v>
      </c>
      <c r="J777" s="14">
        <f>'[1]TCE - ANEXO III - Preencher'!K786</f>
        <v>0</v>
      </c>
      <c r="K777" s="15">
        <f>'[1]TCE - ANEXO III - Preencher'!L786</f>
        <v>124.593152562</v>
      </c>
      <c r="L777" s="15">
        <f>'[1]TCE - ANEXO III - Preencher'!M786</f>
        <v>29.39</v>
      </c>
      <c r="M777" s="15">
        <f t="shared" si="73"/>
        <v>95.203152562</v>
      </c>
      <c r="N777" s="15">
        <f>'[1]TCE - ANEXO III - Preencher'!O786</f>
        <v>1.82</v>
      </c>
      <c r="O777" s="15">
        <f>'[1]TCE - ANEXO III - Preencher'!P786</f>
        <v>0</v>
      </c>
      <c r="P777" s="16">
        <f t="shared" si="74"/>
        <v>1.82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77.55</v>
      </c>
      <c r="U777" s="15">
        <f>'[1]TCE - ANEXO III - Preencher'!V786</f>
        <v>0</v>
      </c>
      <c r="V777" s="16">
        <f t="shared" si="76"/>
        <v>77.55</v>
      </c>
      <c r="W777" s="17" t="str">
        <f>IF('[1]TCE - ANEXO III - Preencher'!X786="","",'[1]TCE - ANEXO III - Preencher'!X786)</f>
        <v>AUX. CRECHE I</v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342.43315256200003</v>
      </c>
    </row>
    <row r="778" spans="1:28" x14ac:dyDescent="0.2">
      <c r="A778" s="8">
        <f>IFERROR(VLOOKUP(B778,'[1]DADOS (OCULTAR)'!$Q$3:$S$135,3,0),"")</f>
        <v>10583920000800</v>
      </c>
      <c r="B778" s="9" t="str">
        <f>'[1]TCE - ANEXO III - Preencher'!C787</f>
        <v>HOSPITAL MESTRE VITALINO</v>
      </c>
      <c r="C778" s="10"/>
      <c r="D778" s="11" t="str">
        <f>'[1]TCE - ANEXO III - Preencher'!E787</f>
        <v>FLAVIANE APARECIDA OLIMPIO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322205</v>
      </c>
      <c r="G778" s="13">
        <f>IF('[1]TCE - ANEXO III - Preencher'!H787="","",'[1]TCE - ANEXO III - Preencher'!H787)</f>
        <v>45200</v>
      </c>
      <c r="H778" s="14">
        <f>'[1]TCE - ANEXO III - Preencher'!I787</f>
        <v>0</v>
      </c>
      <c r="I778" s="14">
        <f>'[1]TCE - ANEXO III - Preencher'!J787</f>
        <v>168.51599999999999</v>
      </c>
      <c r="J778" s="14">
        <f>'[1]TCE - ANEXO III - Preencher'!K787</f>
        <v>0</v>
      </c>
      <c r="K778" s="15">
        <f>'[1]TCE - ANEXO III - Preencher'!L787</f>
        <v>124.593152562</v>
      </c>
      <c r="L778" s="15">
        <f>'[1]TCE - ANEXO III - Preencher'!M787</f>
        <v>29.39</v>
      </c>
      <c r="M778" s="15">
        <f t="shared" si="73"/>
        <v>95.203152562</v>
      </c>
      <c r="N778" s="15">
        <f>'[1]TCE - ANEXO III - Preencher'!O787</f>
        <v>1.82</v>
      </c>
      <c r="O778" s="15">
        <f>'[1]TCE - ANEXO III - Preencher'!P787</f>
        <v>0</v>
      </c>
      <c r="P778" s="16">
        <f t="shared" si="74"/>
        <v>1.82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265.53915256199997</v>
      </c>
    </row>
    <row r="779" spans="1:28" x14ac:dyDescent="0.2">
      <c r="A779" s="8">
        <f>IFERROR(VLOOKUP(B779,'[1]DADOS (OCULTAR)'!$Q$3:$S$135,3,0),"")</f>
        <v>10583920000800</v>
      </c>
      <c r="B779" s="9" t="str">
        <f>'[1]TCE - ANEXO III - Preencher'!C788</f>
        <v>HOSPITAL MESTRE VITALINO</v>
      </c>
      <c r="C779" s="10"/>
      <c r="D779" s="11" t="str">
        <f>'[1]TCE - ANEXO III - Preencher'!E788</f>
        <v>FLAVIANE ARRUDA BARBOSA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223505</v>
      </c>
      <c r="G779" s="13">
        <f>IF('[1]TCE - ANEXO III - Preencher'!H788="","",'[1]TCE - ANEXO III - Preencher'!H788)</f>
        <v>45200</v>
      </c>
      <c r="H779" s="14">
        <f>'[1]TCE - ANEXO III - Preencher'!I788</f>
        <v>0</v>
      </c>
      <c r="I779" s="14">
        <f>'[1]TCE - ANEXO III - Preencher'!J788</f>
        <v>320.1576</v>
      </c>
      <c r="J779" s="14">
        <f>'[1]TCE - ANEXO III - Preencher'!K788</f>
        <v>0</v>
      </c>
      <c r="K779" s="15">
        <f>'[1]TCE - ANEXO III - Preencher'!L788</f>
        <v>124.593152562</v>
      </c>
      <c r="L779" s="15">
        <f>'[1]TCE - ANEXO III - Preencher'!M788</f>
        <v>4.1100000000000003</v>
      </c>
      <c r="M779" s="15">
        <f t="shared" si="73"/>
        <v>120.483152562</v>
      </c>
      <c r="N779" s="15">
        <f>'[1]TCE - ANEXO III - Preencher'!O788</f>
        <v>1.35</v>
      </c>
      <c r="O779" s="15">
        <f>'[1]TCE - ANEXO III - Preencher'!P788</f>
        <v>0</v>
      </c>
      <c r="P779" s="16">
        <f t="shared" si="74"/>
        <v>1.35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441.99075256200001</v>
      </c>
    </row>
    <row r="780" spans="1:28" x14ac:dyDescent="0.2">
      <c r="A780" s="8">
        <f>IFERROR(VLOOKUP(B780,'[1]DADOS (OCULTAR)'!$Q$3:$S$135,3,0),"")</f>
        <v>10583920000800</v>
      </c>
      <c r="B780" s="9" t="str">
        <f>'[1]TCE - ANEXO III - Preencher'!C789</f>
        <v>HOSPITAL MESTRE VITALINO</v>
      </c>
      <c r="C780" s="10"/>
      <c r="D780" s="11" t="str">
        <f>'[1]TCE - ANEXO III - Preencher'!E789</f>
        <v>FLAVIO ALISON DE CARVALHO</v>
      </c>
      <c r="E780" s="9" t="str">
        <f>IF('[1]TCE - ANEXO III - Preencher'!F789="4 - Assistência Odontológica","2 - Outros Profissionais da Saúde",'[1]TCE - ANEXO III - Preencher'!F789)</f>
        <v>1 - Médico</v>
      </c>
      <c r="F780" s="12" t="str">
        <f>'[1]TCE - ANEXO III - Preencher'!G789</f>
        <v>225120</v>
      </c>
      <c r="G780" s="13">
        <f>IF('[1]TCE - ANEXO III - Preencher'!H789="","",'[1]TCE - ANEXO III - Preencher'!H789)</f>
        <v>45200</v>
      </c>
      <c r="H780" s="14">
        <f>'[1]TCE - ANEXO III - Preencher'!I789</f>
        <v>0</v>
      </c>
      <c r="I780" s="14">
        <f>'[1]TCE - ANEXO III - Preencher'!J789</f>
        <v>2095.3919999999998</v>
      </c>
      <c r="J780" s="14">
        <f>'[1]TCE - ANEXO III - Preencher'!K789</f>
        <v>0</v>
      </c>
      <c r="K780" s="15">
        <f>'[1]TCE - ANEXO III - Preencher'!L789</f>
        <v>124.593152562</v>
      </c>
      <c r="L780" s="15">
        <f>'[1]TCE - ANEXO III - Preencher'!M789</f>
        <v>3.96</v>
      </c>
      <c r="M780" s="15">
        <f t="shared" si="73"/>
        <v>120.63315256200001</v>
      </c>
      <c r="N780" s="15">
        <f>'[1]TCE - ANEXO III - Preencher'!O789</f>
        <v>5.77</v>
      </c>
      <c r="O780" s="15">
        <f>'[1]TCE - ANEXO III - Preencher'!P789</f>
        <v>1.23</v>
      </c>
      <c r="P780" s="16">
        <f t="shared" si="74"/>
        <v>4.5399999999999991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2220.5651525619996</v>
      </c>
    </row>
    <row r="781" spans="1:28" x14ac:dyDescent="0.2">
      <c r="A781" s="8">
        <f>IFERROR(VLOOKUP(B781,'[1]DADOS (OCULTAR)'!$Q$3:$S$135,3,0),"")</f>
        <v>10583920000800</v>
      </c>
      <c r="B781" s="9" t="str">
        <f>'[1]TCE - ANEXO III - Preencher'!C790</f>
        <v>HOSPITAL MESTRE VITALINO</v>
      </c>
      <c r="C781" s="10"/>
      <c r="D781" s="11" t="str">
        <f>'[1]TCE - ANEXO III - Preencher'!E790</f>
        <v>FLAVIO EDUARDO OMENA DE FREITAS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324115</v>
      </c>
      <c r="G781" s="13">
        <f>IF('[1]TCE - ANEXO III - Preencher'!H790="","",'[1]TCE - ANEXO III - Preencher'!H790)</f>
        <v>45200</v>
      </c>
      <c r="H781" s="14">
        <f>'[1]TCE - ANEXO III - Preencher'!I790</f>
        <v>0</v>
      </c>
      <c r="I781" s="14">
        <f>'[1]TCE - ANEXO III - Preencher'!J790</f>
        <v>337.19439999999997</v>
      </c>
      <c r="J781" s="14">
        <f>'[1]TCE - ANEXO III - Preencher'!K790</f>
        <v>0</v>
      </c>
      <c r="K781" s="15">
        <f>'[1]TCE - ANEXO III - Preencher'!L790</f>
        <v>124.593152562</v>
      </c>
      <c r="L781" s="15">
        <f>'[1]TCE - ANEXO III - Preencher'!M790</f>
        <v>2.41</v>
      </c>
      <c r="M781" s="15">
        <f t="shared" si="73"/>
        <v>122.183152562</v>
      </c>
      <c r="N781" s="15">
        <f>'[1]TCE - ANEXO III - Preencher'!O790</f>
        <v>1.82</v>
      </c>
      <c r="O781" s="15">
        <f>'[1]TCE - ANEXO III - Preencher'!P790</f>
        <v>0</v>
      </c>
      <c r="P781" s="16">
        <f t="shared" si="74"/>
        <v>1.82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461.197552562</v>
      </c>
    </row>
    <row r="782" spans="1:28" x14ac:dyDescent="0.2">
      <c r="A782" s="8">
        <f>IFERROR(VLOOKUP(B782,'[1]DADOS (OCULTAR)'!$Q$3:$S$135,3,0),"")</f>
        <v>10583920000800</v>
      </c>
      <c r="B782" s="9" t="str">
        <f>'[1]TCE - ANEXO III - Preencher'!C791</f>
        <v>HOSPITAL MESTRE VITALINO</v>
      </c>
      <c r="C782" s="10"/>
      <c r="D782" s="11" t="str">
        <f>'[1]TCE - ANEXO III - Preencher'!E791</f>
        <v>FLAVIO HENRIQUE LOYOLA SANTOS</v>
      </c>
      <c r="E782" s="9" t="str">
        <f>IF('[1]TCE - ANEXO III - Preencher'!F791="4 - Assistência Odontológica","2 - Outros Profissionais da Saúde",'[1]TCE - ANEXO III - Preencher'!F791)</f>
        <v>1 - Médico</v>
      </c>
      <c r="F782" s="12" t="str">
        <f>'[1]TCE - ANEXO III - Preencher'!G791</f>
        <v>225150</v>
      </c>
      <c r="G782" s="13">
        <f>IF('[1]TCE - ANEXO III - Preencher'!H791="","",'[1]TCE - ANEXO III - Preencher'!H791)</f>
        <v>45200</v>
      </c>
      <c r="H782" s="14">
        <f>'[1]TCE - ANEXO III - Preencher'!I791</f>
        <v>0</v>
      </c>
      <c r="I782" s="14">
        <f>'[1]TCE - ANEXO III - Preencher'!J791</f>
        <v>1808.0856000000001</v>
      </c>
      <c r="J782" s="14">
        <f>'[1]TCE - ANEXO III - Preencher'!K791</f>
        <v>0</v>
      </c>
      <c r="K782" s="15">
        <f>'[1]TCE - ANEXO III - Preencher'!L791</f>
        <v>124.593152562</v>
      </c>
      <c r="L782" s="15">
        <f>'[1]TCE - ANEXO III - Preencher'!M791</f>
        <v>3.96</v>
      </c>
      <c r="M782" s="15">
        <f t="shared" si="73"/>
        <v>120.63315256200001</v>
      </c>
      <c r="N782" s="15">
        <f>'[1]TCE - ANEXO III - Preencher'!O791</f>
        <v>6.01</v>
      </c>
      <c r="O782" s="15">
        <f>'[1]TCE - ANEXO III - Preencher'!P791</f>
        <v>1.23</v>
      </c>
      <c r="P782" s="16">
        <f t="shared" si="74"/>
        <v>4.7799999999999994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1933.4987525620002</v>
      </c>
    </row>
    <row r="783" spans="1:28" x14ac:dyDescent="0.2">
      <c r="A783" s="8">
        <f>IFERROR(VLOOKUP(B783,'[1]DADOS (OCULTAR)'!$Q$3:$S$135,3,0),"")</f>
        <v>10583920000800</v>
      </c>
      <c r="B783" s="9" t="str">
        <f>'[1]TCE - ANEXO III - Preencher'!C792</f>
        <v>HOSPITAL MESTRE VITALINO</v>
      </c>
      <c r="C783" s="10"/>
      <c r="D783" s="11" t="str">
        <f>'[1]TCE - ANEXO III - Preencher'!E792</f>
        <v>FLAVIO VARELA DE ARAUJO</v>
      </c>
      <c r="E783" s="9" t="str">
        <f>IF('[1]TCE - ANEXO III - Preencher'!F792="4 - Assistência Odontológica","2 - Outros Profissionais da Saúde",'[1]TCE - ANEXO III - Preencher'!F792)</f>
        <v>1 - Médico</v>
      </c>
      <c r="F783" s="12" t="str">
        <f>'[1]TCE - ANEXO III - Preencher'!G792</f>
        <v>225120</v>
      </c>
      <c r="G783" s="13">
        <f>IF('[1]TCE - ANEXO III - Preencher'!H792="","",'[1]TCE - ANEXO III - Preencher'!H792)</f>
        <v>45200</v>
      </c>
      <c r="H783" s="14">
        <f>'[1]TCE - ANEXO III - Preencher'!I792</f>
        <v>0</v>
      </c>
      <c r="I783" s="14">
        <f>'[1]TCE - ANEXO III - Preencher'!J792</f>
        <v>3010.4472000000001</v>
      </c>
      <c r="J783" s="14">
        <f>'[1]TCE - ANEXO III - Preencher'!K792</f>
        <v>0</v>
      </c>
      <c r="K783" s="15">
        <f>'[1]TCE - ANEXO III - Preencher'!L792</f>
        <v>124.593152562</v>
      </c>
      <c r="L783" s="15">
        <f>'[1]TCE - ANEXO III - Preencher'!M792</f>
        <v>3.96</v>
      </c>
      <c r="M783" s="15">
        <f t="shared" si="73"/>
        <v>120.63315256200001</v>
      </c>
      <c r="N783" s="15">
        <f>'[1]TCE - ANEXO III - Preencher'!O792</f>
        <v>6.01</v>
      </c>
      <c r="O783" s="15">
        <f>'[1]TCE - ANEXO III - Preencher'!P792</f>
        <v>1.23</v>
      </c>
      <c r="P783" s="16">
        <f t="shared" si="74"/>
        <v>4.7799999999999994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3135.8603525620001</v>
      </c>
    </row>
    <row r="784" spans="1:28" x14ac:dyDescent="0.2">
      <c r="A784" s="8">
        <f>IFERROR(VLOOKUP(B784,'[1]DADOS (OCULTAR)'!$Q$3:$S$135,3,0),"")</f>
        <v>10583920000800</v>
      </c>
      <c r="B784" s="9" t="str">
        <f>'[1]TCE - ANEXO III - Preencher'!C793</f>
        <v>HOSPITAL MESTRE VITALINO</v>
      </c>
      <c r="C784" s="10"/>
      <c r="D784" s="11" t="str">
        <f>'[1]TCE - ANEXO III - Preencher'!E793</f>
        <v>FRANCIANE ALVES DA SILVA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322205</v>
      </c>
      <c r="G784" s="13">
        <f>IF('[1]TCE - ANEXO III - Preencher'!H793="","",'[1]TCE - ANEXO III - Preencher'!H793)</f>
        <v>45200</v>
      </c>
      <c r="H784" s="14">
        <f>'[1]TCE - ANEXO III - Preencher'!I793</f>
        <v>0</v>
      </c>
      <c r="I784" s="14">
        <f>'[1]TCE - ANEXO III - Preencher'!J793</f>
        <v>170.41679999999999</v>
      </c>
      <c r="J784" s="14">
        <f>'[1]TCE - ANEXO III - Preencher'!K793</f>
        <v>0</v>
      </c>
      <c r="K784" s="15">
        <f>'[1]TCE - ANEXO III - Preencher'!L793</f>
        <v>124.593152562</v>
      </c>
      <c r="L784" s="15">
        <f>'[1]TCE - ANEXO III - Preencher'!M793</f>
        <v>29.39</v>
      </c>
      <c r="M784" s="15">
        <f t="shared" si="73"/>
        <v>95.203152562</v>
      </c>
      <c r="N784" s="15">
        <f>'[1]TCE - ANEXO III - Preencher'!O793</f>
        <v>1.82</v>
      </c>
      <c r="O784" s="15">
        <f>'[1]TCE - ANEXO III - Preencher'!P793</f>
        <v>0</v>
      </c>
      <c r="P784" s="16">
        <f t="shared" si="74"/>
        <v>1.82</v>
      </c>
      <c r="Q784" s="15">
        <f>'[1]TCE - ANEXO III - Preencher'!R793</f>
        <v>307.2</v>
      </c>
      <c r="R784" s="15">
        <f>'[1]TCE - ANEXO III - Preencher'!S793</f>
        <v>88.17</v>
      </c>
      <c r="S784" s="16">
        <f t="shared" si="75"/>
        <v>219.02999999999997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486.46995256199995</v>
      </c>
    </row>
    <row r="785" spans="1:28" x14ac:dyDescent="0.2">
      <c r="A785" s="8">
        <f>IFERROR(VLOOKUP(B785,'[1]DADOS (OCULTAR)'!$Q$3:$S$135,3,0),"")</f>
        <v>10583920000800</v>
      </c>
      <c r="B785" s="9" t="str">
        <f>'[1]TCE - ANEXO III - Preencher'!C794</f>
        <v>HOSPITAL MESTRE VITALINO</v>
      </c>
      <c r="C785" s="10"/>
      <c r="D785" s="11" t="str">
        <f>'[1]TCE - ANEXO III - Preencher'!E794</f>
        <v>FRANCIELE LIMA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322205</v>
      </c>
      <c r="G785" s="13">
        <f>IF('[1]TCE - ANEXO III - Preencher'!H794="","",'[1]TCE - ANEXO III - Preencher'!H794)</f>
        <v>45200</v>
      </c>
      <c r="H785" s="14">
        <f>'[1]TCE - ANEXO III - Preencher'!I794</f>
        <v>0</v>
      </c>
      <c r="I785" s="14">
        <f>'[1]TCE - ANEXO III - Preencher'!J794</f>
        <v>152.7336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1.82</v>
      </c>
      <c r="O785" s="15">
        <f>'[1]TCE - ANEXO III - Preencher'!P794</f>
        <v>0</v>
      </c>
      <c r="P785" s="16">
        <f t="shared" si="74"/>
        <v>1.82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154.55359999999999</v>
      </c>
    </row>
    <row r="786" spans="1:28" x14ac:dyDescent="0.2">
      <c r="A786" s="8">
        <f>IFERROR(VLOOKUP(B786,'[1]DADOS (OCULTAR)'!$Q$3:$S$135,3,0),"")</f>
        <v>10583920000800</v>
      </c>
      <c r="B786" s="9" t="str">
        <f>'[1]TCE - ANEXO III - Preencher'!C795</f>
        <v>HOSPITAL MESTRE VITALINO</v>
      </c>
      <c r="C786" s="10"/>
      <c r="D786" s="11" t="str">
        <f>'[1]TCE - ANEXO III - Preencher'!E795</f>
        <v>FRANCIELE RAIANE SILVA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322205</v>
      </c>
      <c r="G786" s="13">
        <f>IF('[1]TCE - ANEXO III - Preencher'!H795="","",'[1]TCE - ANEXO III - Preencher'!H795)</f>
        <v>45200</v>
      </c>
      <c r="H786" s="14">
        <f>'[1]TCE - ANEXO III - Preencher'!I795</f>
        <v>0</v>
      </c>
      <c r="I786" s="14">
        <f>'[1]TCE - ANEXO III - Preencher'!J795</f>
        <v>161.62960000000001</v>
      </c>
      <c r="J786" s="14">
        <f>'[1]TCE - ANEXO III - Preencher'!K795</f>
        <v>0</v>
      </c>
      <c r="K786" s="15">
        <f>'[1]TCE - ANEXO III - Preencher'!L795</f>
        <v>124.593152562</v>
      </c>
      <c r="L786" s="15">
        <f>'[1]TCE - ANEXO III - Preencher'!M795</f>
        <v>29.39</v>
      </c>
      <c r="M786" s="15">
        <f t="shared" si="73"/>
        <v>95.203152562</v>
      </c>
      <c r="N786" s="15">
        <f>'[1]TCE - ANEXO III - Preencher'!O795</f>
        <v>1.82</v>
      </c>
      <c r="O786" s="15">
        <f>'[1]TCE - ANEXO III - Preencher'!P795</f>
        <v>0</v>
      </c>
      <c r="P786" s="16">
        <f t="shared" si="74"/>
        <v>1.82</v>
      </c>
      <c r="Q786" s="15">
        <f>'[1]TCE - ANEXO III - Preencher'!R795</f>
        <v>302.39999999999998</v>
      </c>
      <c r="R786" s="15">
        <f>'[1]TCE - ANEXO III - Preencher'!S795</f>
        <v>88.17</v>
      </c>
      <c r="S786" s="16">
        <f t="shared" si="75"/>
        <v>214.22999999999996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472.88275256199995</v>
      </c>
    </row>
    <row r="787" spans="1:28" x14ac:dyDescent="0.2">
      <c r="A787" s="8">
        <f>IFERROR(VLOOKUP(B787,'[1]DADOS (OCULTAR)'!$Q$3:$S$135,3,0),"")</f>
        <v>10583920000800</v>
      </c>
      <c r="B787" s="9" t="str">
        <f>'[1]TCE - ANEXO III - Preencher'!C796</f>
        <v>HOSPITAL MESTRE VITALINO</v>
      </c>
      <c r="C787" s="10"/>
      <c r="D787" s="11" t="str">
        <f>'[1]TCE - ANEXO III - Preencher'!E796</f>
        <v>FRANCIELY KARINE DE OLIVEIRA SILVA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322205</v>
      </c>
      <c r="G787" s="13">
        <f>IF('[1]TCE - ANEXO III - Preencher'!H796="","",'[1]TCE - ANEXO III - Preencher'!H796)</f>
        <v>45200</v>
      </c>
      <c r="H787" s="14">
        <f>'[1]TCE - ANEXO III - Preencher'!I796</f>
        <v>0</v>
      </c>
      <c r="I787" s="14">
        <f>'[1]TCE - ANEXO III - Preencher'!J796</f>
        <v>207.4984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1.82</v>
      </c>
      <c r="O787" s="15">
        <f>'[1]TCE - ANEXO III - Preencher'!P796</f>
        <v>0</v>
      </c>
      <c r="P787" s="16">
        <f t="shared" si="74"/>
        <v>1.82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209.3184</v>
      </c>
    </row>
    <row r="788" spans="1:28" x14ac:dyDescent="0.2">
      <c r="A788" s="8">
        <f>IFERROR(VLOOKUP(B788,'[1]DADOS (OCULTAR)'!$Q$3:$S$135,3,0),"")</f>
        <v>10583920000800</v>
      </c>
      <c r="B788" s="9" t="str">
        <f>'[1]TCE - ANEXO III - Preencher'!C797</f>
        <v>HOSPITAL MESTRE VITALINO</v>
      </c>
      <c r="C788" s="10"/>
      <c r="D788" s="11" t="str">
        <f>'[1]TCE - ANEXO III - Preencher'!E797</f>
        <v>FRANCISCA COSTA DA SILVA LOPES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322205</v>
      </c>
      <c r="G788" s="13">
        <f>IF('[1]TCE - ANEXO III - Preencher'!H797="","",'[1]TCE - ANEXO III - Preencher'!H797)</f>
        <v>45200</v>
      </c>
      <c r="H788" s="14">
        <f>'[1]TCE - ANEXO III - Preencher'!I797</f>
        <v>0</v>
      </c>
      <c r="I788" s="14">
        <f>'[1]TCE - ANEXO III - Preencher'!J797</f>
        <v>154.48560000000001</v>
      </c>
      <c r="J788" s="14">
        <f>'[1]TCE - ANEXO III - Preencher'!K797</f>
        <v>0</v>
      </c>
      <c r="K788" s="15">
        <f>'[1]TCE - ANEXO III - Preencher'!L797</f>
        <v>124.593152562</v>
      </c>
      <c r="L788" s="15">
        <f>'[1]TCE - ANEXO III - Preencher'!M797</f>
        <v>29.39</v>
      </c>
      <c r="M788" s="15">
        <f t="shared" si="73"/>
        <v>95.203152562</v>
      </c>
      <c r="N788" s="15">
        <f>'[1]TCE - ANEXO III - Preencher'!O797</f>
        <v>1.82</v>
      </c>
      <c r="O788" s="15">
        <f>'[1]TCE - ANEXO III - Preencher'!P797</f>
        <v>0</v>
      </c>
      <c r="P788" s="16">
        <f t="shared" si="74"/>
        <v>1.82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251.50875256199998</v>
      </c>
    </row>
    <row r="789" spans="1:28" x14ac:dyDescent="0.2">
      <c r="A789" s="8">
        <f>IFERROR(VLOOKUP(B789,'[1]DADOS (OCULTAR)'!$Q$3:$S$135,3,0),"")</f>
        <v>10583920000800</v>
      </c>
      <c r="B789" s="9" t="str">
        <f>'[1]TCE - ANEXO III - Preencher'!C798</f>
        <v>HOSPITAL MESTRE VITALINO</v>
      </c>
      <c r="C789" s="10"/>
      <c r="D789" s="11" t="str">
        <f>'[1]TCE - ANEXO III - Preencher'!E798</f>
        <v>FRANCISCA DALVILANIA ALVES LEITE FEITOSA</v>
      </c>
      <c r="E789" s="9" t="str">
        <f>IF('[1]TCE - ANEXO III - Preencher'!F798="4 - Assistência Odontológica","2 - Outros Profissionais da Saúde",'[1]TCE - ANEXO III - Preencher'!F798)</f>
        <v>3 - Administrativo</v>
      </c>
      <c r="F789" s="12" t="str">
        <f>'[1]TCE - ANEXO III - Preencher'!G798</f>
        <v>411010</v>
      </c>
      <c r="G789" s="13">
        <f>IF('[1]TCE - ANEXO III - Preencher'!H798="","",'[1]TCE - ANEXO III - Preencher'!H798)</f>
        <v>45200</v>
      </c>
      <c r="H789" s="14">
        <f>'[1]TCE - ANEXO III - Preencher'!I798</f>
        <v>0</v>
      </c>
      <c r="I789" s="14">
        <f>'[1]TCE - ANEXO III - Preencher'!J798</f>
        <v>112.3944</v>
      </c>
      <c r="J789" s="14">
        <f>'[1]TCE - ANEXO III - Preencher'!K798</f>
        <v>0</v>
      </c>
      <c r="K789" s="15">
        <f>'[1]TCE - ANEXO III - Preencher'!L798</f>
        <v>124.593152562</v>
      </c>
      <c r="L789" s="15">
        <f>'[1]TCE - ANEXO III - Preencher'!M798</f>
        <v>28.1</v>
      </c>
      <c r="M789" s="15">
        <f t="shared" si="73"/>
        <v>96.493152562000006</v>
      </c>
      <c r="N789" s="15">
        <f>'[1]TCE - ANEXO III - Preencher'!O798</f>
        <v>1.82</v>
      </c>
      <c r="O789" s="15">
        <f>'[1]TCE - ANEXO III - Preencher'!P798</f>
        <v>0</v>
      </c>
      <c r="P789" s="16">
        <f t="shared" si="74"/>
        <v>1.82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210.70755256199999</v>
      </c>
    </row>
    <row r="790" spans="1:28" x14ac:dyDescent="0.2">
      <c r="A790" s="8">
        <f>IFERROR(VLOOKUP(B790,'[1]DADOS (OCULTAR)'!$Q$3:$S$135,3,0),"")</f>
        <v>10583920000800</v>
      </c>
      <c r="B790" s="9" t="str">
        <f>'[1]TCE - ANEXO III - Preencher'!C799</f>
        <v>HOSPITAL MESTRE VITALINO</v>
      </c>
      <c r="C790" s="10"/>
      <c r="D790" s="11" t="str">
        <f>'[1]TCE - ANEXO III - Preencher'!E799</f>
        <v>FRANCISCO DAS CHAGAS SILVA</v>
      </c>
      <c r="E790" s="9" t="str">
        <f>IF('[1]TCE - ANEXO III - Preencher'!F799="4 - Assistência Odontológica","2 - Outros Profissionais da Saúde",'[1]TCE - ANEXO III - Preencher'!F799)</f>
        <v>1 - Médico</v>
      </c>
      <c r="F790" s="12" t="str">
        <f>'[1]TCE - ANEXO III - Preencher'!G799</f>
        <v>225170</v>
      </c>
      <c r="G790" s="13">
        <f>IF('[1]TCE - ANEXO III - Preencher'!H799="","",'[1]TCE - ANEXO III - Preencher'!H799)</f>
        <v>45200</v>
      </c>
      <c r="H790" s="14">
        <f>'[1]TCE - ANEXO III - Preencher'!I799</f>
        <v>0</v>
      </c>
      <c r="I790" s="14">
        <f>'[1]TCE - ANEXO III - Preencher'!J799</f>
        <v>831.35519999999997</v>
      </c>
      <c r="J790" s="14">
        <f>'[1]TCE - ANEXO III - Preencher'!K799</f>
        <v>0</v>
      </c>
      <c r="K790" s="15">
        <f>'[1]TCE - ANEXO III - Preencher'!L799</f>
        <v>124.593152562</v>
      </c>
      <c r="L790" s="15">
        <f>'[1]TCE - ANEXO III - Preencher'!M799</f>
        <v>3.96</v>
      </c>
      <c r="M790" s="15">
        <f t="shared" si="73"/>
        <v>120.63315256200001</v>
      </c>
      <c r="N790" s="15">
        <f>'[1]TCE - ANEXO III - Preencher'!O799</f>
        <v>6.01</v>
      </c>
      <c r="O790" s="15">
        <f>'[1]TCE - ANEXO III - Preencher'!P799</f>
        <v>1.23</v>
      </c>
      <c r="P790" s="16">
        <f t="shared" si="74"/>
        <v>4.7799999999999994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956.7683525619999</v>
      </c>
    </row>
    <row r="791" spans="1:28" x14ac:dyDescent="0.2">
      <c r="A791" s="8">
        <f>IFERROR(VLOOKUP(B791,'[1]DADOS (OCULTAR)'!$Q$3:$S$135,3,0),"")</f>
        <v>10583920000800</v>
      </c>
      <c r="B791" s="9" t="str">
        <f>'[1]TCE - ANEXO III - Preencher'!C800</f>
        <v>HOSPITAL MESTRE VITALINO</v>
      </c>
      <c r="C791" s="10"/>
      <c r="D791" s="11" t="str">
        <f>'[1]TCE - ANEXO III - Preencher'!E800</f>
        <v>FRANCISCO DE ASSIS TAVARES SILVA</v>
      </c>
      <c r="E791" s="9" t="str">
        <f>IF('[1]TCE - ANEXO III - Preencher'!F800="4 - Assistência Odontológica","2 - Outros Profissionais da Saúde",'[1]TCE - ANEXO III - Preencher'!F800)</f>
        <v>3 - Administrativo</v>
      </c>
      <c r="F791" s="12" t="str">
        <f>'[1]TCE - ANEXO III - Preencher'!G800</f>
        <v>517410</v>
      </c>
      <c r="G791" s="13">
        <f>IF('[1]TCE - ANEXO III - Preencher'!H800="","",'[1]TCE - ANEXO III - Preencher'!H800)</f>
        <v>45200</v>
      </c>
      <c r="H791" s="14">
        <f>'[1]TCE - ANEXO III - Preencher'!I800</f>
        <v>0</v>
      </c>
      <c r="I791" s="14">
        <f>'[1]TCE - ANEXO III - Preencher'!J800</f>
        <v>125.12</v>
      </c>
      <c r="J791" s="14">
        <f>'[1]TCE - ANEXO III - Preencher'!K800</f>
        <v>0</v>
      </c>
      <c r="K791" s="15">
        <f>'[1]TCE - ANEXO III - Preencher'!L800</f>
        <v>124.593152562</v>
      </c>
      <c r="L791" s="15">
        <f>'[1]TCE - ANEXO III - Preencher'!M800</f>
        <v>26.4</v>
      </c>
      <c r="M791" s="15">
        <f t="shared" si="73"/>
        <v>98.193152561999995</v>
      </c>
      <c r="N791" s="15">
        <f>'[1]TCE - ANEXO III - Preencher'!O800</f>
        <v>1.82</v>
      </c>
      <c r="O791" s="15">
        <f>'[1]TCE - ANEXO III - Preencher'!P800</f>
        <v>0</v>
      </c>
      <c r="P791" s="16">
        <f t="shared" si="74"/>
        <v>1.82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225.13315256199999</v>
      </c>
    </row>
    <row r="792" spans="1:28" x14ac:dyDescent="0.2">
      <c r="A792" s="8">
        <f>IFERROR(VLOOKUP(B792,'[1]DADOS (OCULTAR)'!$Q$3:$S$135,3,0),"")</f>
        <v>10583920000800</v>
      </c>
      <c r="B792" s="9" t="str">
        <f>'[1]TCE - ANEXO III - Preencher'!C801</f>
        <v>HOSPITAL MESTRE VITALINO</v>
      </c>
      <c r="C792" s="10"/>
      <c r="D792" s="11" t="str">
        <f>'[1]TCE - ANEXO III - Preencher'!E801</f>
        <v>FRANCISCO JESUS ALONSO CRUZ</v>
      </c>
      <c r="E792" s="9" t="str">
        <f>IF('[1]TCE - ANEXO III - Preencher'!F801="4 - Assistência Odontológica","2 - Outros Profissionais da Saúde",'[1]TCE - ANEXO III - Preencher'!F801)</f>
        <v>1 - Médico</v>
      </c>
      <c r="F792" s="12" t="str">
        <f>'[1]TCE - ANEXO III - Preencher'!G801</f>
        <v>225120</v>
      </c>
      <c r="G792" s="13">
        <f>IF('[1]TCE - ANEXO III - Preencher'!H801="","",'[1]TCE - ANEXO III - Preencher'!H801)</f>
        <v>45200</v>
      </c>
      <c r="H792" s="14">
        <f>'[1]TCE - ANEXO III - Preencher'!I801</f>
        <v>0</v>
      </c>
      <c r="I792" s="14">
        <f>'[1]TCE - ANEXO III - Preencher'!J801</f>
        <v>549.45119999999997</v>
      </c>
      <c r="J792" s="14">
        <f>'[1]TCE - ANEXO III - Preencher'!K801</f>
        <v>0</v>
      </c>
      <c r="K792" s="15">
        <f>'[1]TCE - ANEXO III - Preencher'!L801</f>
        <v>124.593152562</v>
      </c>
      <c r="L792" s="15">
        <f>'[1]TCE - ANEXO III - Preencher'!M801</f>
        <v>3.96</v>
      </c>
      <c r="M792" s="15">
        <f t="shared" si="73"/>
        <v>120.63315256200001</v>
      </c>
      <c r="N792" s="15">
        <f>'[1]TCE - ANEXO III - Preencher'!O801</f>
        <v>6.01</v>
      </c>
      <c r="O792" s="15">
        <f>'[1]TCE - ANEXO III - Preencher'!P801</f>
        <v>1.23</v>
      </c>
      <c r="P792" s="16">
        <f t="shared" si="74"/>
        <v>4.7799999999999994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674.86435256199991</v>
      </c>
    </row>
    <row r="793" spans="1:28" x14ac:dyDescent="0.2">
      <c r="A793" s="8">
        <f>IFERROR(VLOOKUP(B793,'[1]DADOS (OCULTAR)'!$Q$3:$S$135,3,0),"")</f>
        <v>10583920000800</v>
      </c>
      <c r="B793" s="9" t="str">
        <f>'[1]TCE - ANEXO III - Preencher'!C802</f>
        <v>HOSPITAL MESTRE VITALINO</v>
      </c>
      <c r="C793" s="10"/>
      <c r="D793" s="11" t="str">
        <f>'[1]TCE - ANEXO III - Preencher'!E802</f>
        <v>FRANCOALDO GUILHERME DE OLIVEIRA</v>
      </c>
      <c r="E793" s="9" t="str">
        <f>IF('[1]TCE - ANEXO III - Preencher'!F802="4 - Assistência Odontológica","2 - Outros Profissionais da Saúde",'[1]TCE - ANEXO III - Preencher'!F802)</f>
        <v>3 - Administrativo</v>
      </c>
      <c r="F793" s="12" t="str">
        <f>'[1]TCE - ANEXO III - Preencher'!G802</f>
        <v>411010</v>
      </c>
      <c r="G793" s="13">
        <f>IF('[1]TCE - ANEXO III - Preencher'!H802="","",'[1]TCE - ANEXO III - Preencher'!H802)</f>
        <v>45200</v>
      </c>
      <c r="H793" s="14">
        <f>'[1]TCE - ANEXO III - Preencher'!I802</f>
        <v>0</v>
      </c>
      <c r="I793" s="14">
        <f>'[1]TCE - ANEXO III - Preencher'!J802</f>
        <v>112.3944</v>
      </c>
      <c r="J793" s="14">
        <f>'[1]TCE - ANEXO III - Preencher'!K802</f>
        <v>0</v>
      </c>
      <c r="K793" s="15">
        <f>'[1]TCE - ANEXO III - Preencher'!L802</f>
        <v>124.593152562</v>
      </c>
      <c r="L793" s="15">
        <f>'[1]TCE - ANEXO III - Preencher'!M802</f>
        <v>28.1</v>
      </c>
      <c r="M793" s="15">
        <f t="shared" si="73"/>
        <v>96.493152562000006</v>
      </c>
      <c r="N793" s="15">
        <f>'[1]TCE - ANEXO III - Preencher'!O802</f>
        <v>1.82</v>
      </c>
      <c r="O793" s="15">
        <f>'[1]TCE - ANEXO III - Preencher'!P802</f>
        <v>0</v>
      </c>
      <c r="P793" s="16">
        <f t="shared" si="74"/>
        <v>1.82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210.70755256199999</v>
      </c>
    </row>
    <row r="794" spans="1:28" x14ac:dyDescent="0.2">
      <c r="A794" s="8">
        <f>IFERROR(VLOOKUP(B794,'[1]DADOS (OCULTAR)'!$Q$3:$S$135,3,0),"")</f>
        <v>10583920000800</v>
      </c>
      <c r="B794" s="9" t="str">
        <f>'[1]TCE - ANEXO III - Preencher'!C803</f>
        <v>HOSPITAL MESTRE VITALINO</v>
      </c>
      <c r="C794" s="10"/>
      <c r="D794" s="11" t="str">
        <f>'[1]TCE - ANEXO III - Preencher'!E803</f>
        <v>FRANK FERNANDES LIMA</v>
      </c>
      <c r="E794" s="9" t="str">
        <f>IF('[1]TCE - ANEXO III - Preencher'!F803="4 - Assistência Odontológica","2 - Outros Profissionais da Saúde",'[1]TCE - ANEXO III - Preencher'!F803)</f>
        <v>1 - Médico</v>
      </c>
      <c r="F794" s="12" t="str">
        <f>'[1]TCE - ANEXO III - Preencher'!G803</f>
        <v>225225</v>
      </c>
      <c r="G794" s="13">
        <f>IF('[1]TCE - ANEXO III - Preencher'!H803="","",'[1]TCE - ANEXO III - Preencher'!H803)</f>
        <v>45200</v>
      </c>
      <c r="H794" s="14">
        <f>'[1]TCE - ANEXO III - Preencher'!I803</f>
        <v>0</v>
      </c>
      <c r="I794" s="14">
        <f>'[1]TCE - ANEXO III - Preencher'!J803</f>
        <v>1940.2472</v>
      </c>
      <c r="J794" s="14">
        <f>'[1]TCE - ANEXO III - Preencher'!K803</f>
        <v>0</v>
      </c>
      <c r="K794" s="15">
        <f>'[1]TCE - ANEXO III - Preencher'!L803</f>
        <v>124.593152562</v>
      </c>
      <c r="L794" s="15">
        <f>'[1]TCE - ANEXO III - Preencher'!M803</f>
        <v>3.96</v>
      </c>
      <c r="M794" s="15">
        <f t="shared" si="73"/>
        <v>120.63315256200001</v>
      </c>
      <c r="N794" s="15">
        <f>'[1]TCE - ANEXO III - Preencher'!O803</f>
        <v>6.01</v>
      </c>
      <c r="O794" s="15">
        <f>'[1]TCE - ANEXO III - Preencher'!P803</f>
        <v>1.23</v>
      </c>
      <c r="P794" s="16">
        <f t="shared" si="74"/>
        <v>4.7799999999999994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2065.6603525620003</v>
      </c>
    </row>
    <row r="795" spans="1:28" x14ac:dyDescent="0.2">
      <c r="A795" s="8">
        <f>IFERROR(VLOOKUP(B795,'[1]DADOS (OCULTAR)'!$Q$3:$S$135,3,0),"")</f>
        <v>10583920000800</v>
      </c>
      <c r="B795" s="9" t="str">
        <f>'[1]TCE - ANEXO III - Preencher'!C804</f>
        <v>HOSPITAL MESTRE VITALINO</v>
      </c>
      <c r="C795" s="10"/>
      <c r="D795" s="11" t="str">
        <f>'[1]TCE - ANEXO III - Preencher'!E804</f>
        <v>FREDERICO AUGUSTO BARRETO C SANTOS</v>
      </c>
      <c r="E795" s="9" t="str">
        <f>IF('[1]TCE - ANEXO III - Preencher'!F804="4 - Assistência Odontológica","2 - Outros Profissionais da Saúde",'[1]TCE - ANEXO III - Preencher'!F804)</f>
        <v>1 - Médico</v>
      </c>
      <c r="F795" s="12" t="str">
        <f>'[1]TCE - ANEXO III - Preencher'!G804</f>
        <v>225150</v>
      </c>
      <c r="G795" s="13">
        <f>IF('[1]TCE - ANEXO III - Preencher'!H804="","",'[1]TCE - ANEXO III - Preencher'!H804)</f>
        <v>45200</v>
      </c>
      <c r="H795" s="14">
        <f>'[1]TCE - ANEXO III - Preencher'!I804</f>
        <v>0</v>
      </c>
      <c r="I795" s="14">
        <f>'[1]TCE - ANEXO III - Preencher'!J804</f>
        <v>926.7912</v>
      </c>
      <c r="J795" s="14">
        <f>'[1]TCE - ANEXO III - Preencher'!K804</f>
        <v>0</v>
      </c>
      <c r="K795" s="15">
        <f>'[1]TCE - ANEXO III - Preencher'!L804</f>
        <v>124.593152562</v>
      </c>
      <c r="L795" s="15">
        <f>'[1]TCE - ANEXO III - Preencher'!M804</f>
        <v>3.96</v>
      </c>
      <c r="M795" s="15">
        <f t="shared" si="73"/>
        <v>120.63315256200001</v>
      </c>
      <c r="N795" s="15">
        <f>'[1]TCE - ANEXO III - Preencher'!O804</f>
        <v>6.01</v>
      </c>
      <c r="O795" s="15">
        <f>'[1]TCE - ANEXO III - Preencher'!P804</f>
        <v>1.23</v>
      </c>
      <c r="P795" s="16">
        <f t="shared" si="74"/>
        <v>4.7799999999999994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1052.2043525619999</v>
      </c>
    </row>
    <row r="796" spans="1:28" x14ac:dyDescent="0.2">
      <c r="A796" s="8">
        <f>IFERROR(VLOOKUP(B796,'[1]DADOS (OCULTAR)'!$Q$3:$S$135,3,0),"")</f>
        <v>10583920000800</v>
      </c>
      <c r="B796" s="9" t="str">
        <f>'[1]TCE - ANEXO III - Preencher'!C805</f>
        <v>HOSPITAL MESTRE VITALINO</v>
      </c>
      <c r="C796" s="10"/>
      <c r="D796" s="11" t="str">
        <f>'[1]TCE - ANEXO III - Preencher'!E805</f>
        <v>FREDERICO BEZERRA JULIAO</v>
      </c>
      <c r="E796" s="9" t="str">
        <f>IF('[1]TCE - ANEXO III - Preencher'!F805="4 - Assistência Odontológica","2 - Outros Profissionais da Saúde",'[1]TCE - ANEXO III - Preencher'!F805)</f>
        <v>3 - Administrativo</v>
      </c>
      <c r="F796" s="12" t="str">
        <f>'[1]TCE - ANEXO III - Preencher'!G805</f>
        <v>515110</v>
      </c>
      <c r="G796" s="13">
        <f>IF('[1]TCE - ANEXO III - Preencher'!H805="","",'[1]TCE - ANEXO III - Preencher'!H805)</f>
        <v>45200</v>
      </c>
      <c r="H796" s="14">
        <f>'[1]TCE - ANEXO III - Preencher'!I805</f>
        <v>0</v>
      </c>
      <c r="I796" s="14">
        <f>'[1]TCE - ANEXO III - Preencher'!J805</f>
        <v>141.71039999999999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1.82</v>
      </c>
      <c r="O796" s="15">
        <f>'[1]TCE - ANEXO III - Preencher'!P805</f>
        <v>0</v>
      </c>
      <c r="P796" s="16">
        <f t="shared" si="74"/>
        <v>1.82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143.53039999999999</v>
      </c>
    </row>
    <row r="797" spans="1:28" x14ac:dyDescent="0.2">
      <c r="A797" s="8">
        <f>IFERROR(VLOOKUP(B797,'[1]DADOS (OCULTAR)'!$Q$3:$S$135,3,0),"")</f>
        <v>10583920000800</v>
      </c>
      <c r="B797" s="9" t="str">
        <f>'[1]TCE - ANEXO III - Preencher'!C806</f>
        <v>HOSPITAL MESTRE VITALINO</v>
      </c>
      <c r="C797" s="10"/>
      <c r="D797" s="11" t="str">
        <f>'[1]TCE - ANEXO III - Preencher'!E806</f>
        <v>GABRIEL KAYO DA SILVA ANDRADE</v>
      </c>
      <c r="E797" s="9" t="str">
        <f>IF('[1]TCE - ANEXO III - Preencher'!F806="4 - Assistência Odontológica","2 - Outros Profissionais da Saúde",'[1]TCE - ANEXO III - Preencher'!F806)</f>
        <v>3 - Administrativo</v>
      </c>
      <c r="F797" s="12" t="str">
        <f>'[1]TCE - ANEXO III - Preencher'!G806</f>
        <v>517410</v>
      </c>
      <c r="G797" s="13">
        <f>IF('[1]TCE - ANEXO III - Preencher'!H806="","",'[1]TCE - ANEXO III - Preencher'!H806)</f>
        <v>45200</v>
      </c>
      <c r="H797" s="14">
        <f>'[1]TCE - ANEXO III - Preencher'!I806</f>
        <v>0</v>
      </c>
      <c r="I797" s="14">
        <f>'[1]TCE - ANEXO III - Preencher'!J806</f>
        <v>108.74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1.82</v>
      </c>
      <c r="O797" s="15">
        <f>'[1]TCE - ANEXO III - Preencher'!P806</f>
        <v>0</v>
      </c>
      <c r="P797" s="16">
        <f t="shared" si="74"/>
        <v>1.82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110.55999999999999</v>
      </c>
    </row>
    <row r="798" spans="1:28" x14ac:dyDescent="0.2">
      <c r="A798" s="8">
        <f>IFERROR(VLOOKUP(B798,'[1]DADOS (OCULTAR)'!$Q$3:$S$135,3,0),"")</f>
        <v>10583920000800</v>
      </c>
      <c r="B798" s="9" t="str">
        <f>'[1]TCE - ANEXO III - Preencher'!C807</f>
        <v>HOSPITAL MESTRE VITALINO</v>
      </c>
      <c r="C798" s="10"/>
      <c r="D798" s="11" t="str">
        <f>'[1]TCE - ANEXO III - Preencher'!E807</f>
        <v>GABRIEL MONTEIRO DE ANDRADE FONSECA</v>
      </c>
      <c r="E798" s="9" t="str">
        <f>IF('[1]TCE - ANEXO III - Preencher'!F807="4 - Assistência Odontológica","2 - Outros Profissionais da Saúde",'[1]TCE - ANEXO III - Preencher'!F807)</f>
        <v>3 - Administrativo</v>
      </c>
      <c r="F798" s="12" t="str">
        <f>'[1]TCE - ANEXO III - Preencher'!G807</f>
        <v>212410</v>
      </c>
      <c r="G798" s="13">
        <f>IF('[1]TCE - ANEXO III - Preencher'!H807="","",'[1]TCE - ANEXO III - Preencher'!H807)</f>
        <v>45200</v>
      </c>
      <c r="H798" s="14">
        <f>'[1]TCE - ANEXO III - Preencher'!I807</f>
        <v>0</v>
      </c>
      <c r="I798" s="14">
        <f>'[1]TCE - ANEXO III - Preencher'!J807</f>
        <v>177.06800000000001</v>
      </c>
      <c r="J798" s="14">
        <f>'[1]TCE - ANEXO III - Preencher'!K807</f>
        <v>0</v>
      </c>
      <c r="K798" s="15">
        <f>'[1]TCE - ANEXO III - Preencher'!L807</f>
        <v>124.593152562</v>
      </c>
      <c r="L798" s="15">
        <f>'[1]TCE - ANEXO III - Preencher'!M807</f>
        <v>39.909999999999997</v>
      </c>
      <c r="M798" s="15">
        <f t="shared" si="73"/>
        <v>84.683152562000004</v>
      </c>
      <c r="N798" s="15">
        <f>'[1]TCE - ANEXO III - Preencher'!O807</f>
        <v>1.82</v>
      </c>
      <c r="O798" s="15">
        <f>'[1]TCE - ANEXO III - Preencher'!P807</f>
        <v>0</v>
      </c>
      <c r="P798" s="16">
        <f t="shared" si="74"/>
        <v>1.82</v>
      </c>
      <c r="Q798" s="15">
        <f>'[1]TCE - ANEXO III - Preencher'!R807</f>
        <v>307.2</v>
      </c>
      <c r="R798" s="15">
        <f>'[1]TCE - ANEXO III - Preencher'!S807</f>
        <v>119.74</v>
      </c>
      <c r="S798" s="16">
        <f t="shared" si="75"/>
        <v>187.45999999999998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451.03115256199999</v>
      </c>
    </row>
    <row r="799" spans="1:28" x14ac:dyDescent="0.2">
      <c r="A799" s="8">
        <f>IFERROR(VLOOKUP(B799,'[1]DADOS (OCULTAR)'!$Q$3:$S$135,3,0),"")</f>
        <v>10583920000800</v>
      </c>
      <c r="B799" s="9" t="str">
        <f>'[1]TCE - ANEXO III - Preencher'!C808</f>
        <v>HOSPITAL MESTRE VITALINO</v>
      </c>
      <c r="C799" s="10"/>
      <c r="D799" s="11" t="str">
        <f>'[1]TCE - ANEXO III - Preencher'!E808</f>
        <v>GABRIELA ALENCAR FALCAO FARIAS</v>
      </c>
      <c r="E799" s="9" t="str">
        <f>IF('[1]TCE - ANEXO III - Preencher'!F808="4 - Assistência Odontológica","2 - Outros Profissionais da Saúde",'[1]TCE - ANEXO III - Preencher'!F808)</f>
        <v>1 - Médico</v>
      </c>
      <c r="F799" s="12" t="str">
        <f>'[1]TCE - ANEXO III - Preencher'!G808</f>
        <v>225225</v>
      </c>
      <c r="G799" s="13">
        <f>IF('[1]TCE - ANEXO III - Preencher'!H808="","",'[1]TCE - ANEXO III - Preencher'!H808)</f>
        <v>45200</v>
      </c>
      <c r="H799" s="14">
        <f>'[1]TCE - ANEXO III - Preencher'!I808</f>
        <v>0</v>
      </c>
      <c r="I799" s="14">
        <f>'[1]TCE - ANEXO III - Preencher'!J808</f>
        <v>2133.0895999999998</v>
      </c>
      <c r="J799" s="14">
        <f>'[1]TCE - ANEXO III - Preencher'!K808</f>
        <v>0</v>
      </c>
      <c r="K799" s="15">
        <f>'[1]TCE - ANEXO III - Preencher'!L808</f>
        <v>124.593152562</v>
      </c>
      <c r="L799" s="15">
        <f>'[1]TCE - ANEXO III - Preencher'!M808</f>
        <v>3.96</v>
      </c>
      <c r="M799" s="15">
        <f t="shared" si="73"/>
        <v>120.63315256200001</v>
      </c>
      <c r="N799" s="15">
        <f>'[1]TCE - ANEXO III - Preencher'!O808</f>
        <v>6.01</v>
      </c>
      <c r="O799" s="15">
        <f>'[1]TCE - ANEXO III - Preencher'!P808</f>
        <v>1.23</v>
      </c>
      <c r="P799" s="16">
        <f t="shared" si="74"/>
        <v>4.7799999999999994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2258.5027525619998</v>
      </c>
    </row>
    <row r="800" spans="1:28" x14ac:dyDescent="0.2">
      <c r="A800" s="8">
        <f>IFERROR(VLOOKUP(B800,'[1]DADOS (OCULTAR)'!$Q$3:$S$135,3,0),"")</f>
        <v>10583920000800</v>
      </c>
      <c r="B800" s="9" t="str">
        <f>'[1]TCE - ANEXO III - Preencher'!C809</f>
        <v>HOSPITAL MESTRE VITALINO</v>
      </c>
      <c r="C800" s="10"/>
      <c r="D800" s="11" t="str">
        <f>'[1]TCE - ANEXO III - Preencher'!E809</f>
        <v>GABRIELA GOMES PEREIRA</v>
      </c>
      <c r="E800" s="9" t="str">
        <f>IF('[1]TCE - ANEXO III - Preencher'!F809="4 - Assistência Odontológica","2 - Outros Profissionais da Saúde",'[1]TCE - ANEXO III - Preencher'!F809)</f>
        <v>1 - Médico</v>
      </c>
      <c r="F800" s="12" t="str">
        <f>'[1]TCE - ANEXO III - Preencher'!G809</f>
        <v>225125</v>
      </c>
      <c r="G800" s="13">
        <f>IF('[1]TCE - ANEXO III - Preencher'!H809="","",'[1]TCE - ANEXO III - Preencher'!H809)</f>
        <v>45200</v>
      </c>
      <c r="H800" s="14">
        <f>'[1]TCE - ANEXO III - Preencher'!I809</f>
        <v>0</v>
      </c>
      <c r="I800" s="14">
        <f>'[1]TCE - ANEXO III - Preencher'!J809</f>
        <v>977.92319999999995</v>
      </c>
      <c r="J800" s="14">
        <f>'[1]TCE - ANEXO III - Preencher'!K809</f>
        <v>0</v>
      </c>
      <c r="K800" s="15">
        <f>'[1]TCE - ANEXO III - Preencher'!L809</f>
        <v>124.593152562</v>
      </c>
      <c r="L800" s="15">
        <f>'[1]TCE - ANEXO III - Preencher'!M809</f>
        <v>3.96</v>
      </c>
      <c r="M800" s="15">
        <f t="shared" si="73"/>
        <v>120.63315256200001</v>
      </c>
      <c r="N800" s="15">
        <f>'[1]TCE - ANEXO III - Preencher'!O809</f>
        <v>6.01</v>
      </c>
      <c r="O800" s="15">
        <f>'[1]TCE - ANEXO III - Preencher'!P809</f>
        <v>1.23</v>
      </c>
      <c r="P800" s="16">
        <f t="shared" si="74"/>
        <v>4.7799999999999994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1103.336352562</v>
      </c>
    </row>
    <row r="801" spans="1:28" x14ac:dyDescent="0.2">
      <c r="A801" s="8">
        <f>IFERROR(VLOOKUP(B801,'[1]DADOS (OCULTAR)'!$Q$3:$S$135,3,0),"")</f>
        <v>10583920000800</v>
      </c>
      <c r="B801" s="9" t="str">
        <f>'[1]TCE - ANEXO III - Preencher'!C810</f>
        <v>HOSPITAL MESTRE VITALINO</v>
      </c>
      <c r="C801" s="10"/>
      <c r="D801" s="11" t="str">
        <f>'[1]TCE - ANEXO III - Preencher'!E810</f>
        <v>GABRIELA LEONILDE BELTRAO CELESTINO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324115</v>
      </c>
      <c r="G801" s="13">
        <f>IF('[1]TCE - ANEXO III - Preencher'!H810="","",'[1]TCE - ANEXO III - Preencher'!H810)</f>
        <v>45200</v>
      </c>
      <c r="H801" s="14">
        <f>'[1]TCE - ANEXO III - Preencher'!I810</f>
        <v>0</v>
      </c>
      <c r="I801" s="14">
        <f>'[1]TCE - ANEXO III - Preencher'!J810</f>
        <v>312.50319999999999</v>
      </c>
      <c r="J801" s="14">
        <f>'[1]TCE - ANEXO III - Preencher'!K810</f>
        <v>0</v>
      </c>
      <c r="K801" s="15">
        <f>'[1]TCE - ANEXO III - Preencher'!L810</f>
        <v>124.593152562</v>
      </c>
      <c r="L801" s="15">
        <f>'[1]TCE - ANEXO III - Preencher'!M810</f>
        <v>2.41</v>
      </c>
      <c r="M801" s="15">
        <f t="shared" si="73"/>
        <v>122.183152562</v>
      </c>
      <c r="N801" s="15">
        <f>'[1]TCE - ANEXO III - Preencher'!O810</f>
        <v>10</v>
      </c>
      <c r="O801" s="15">
        <f>'[1]TCE - ANEXO III - Preencher'!P810</f>
        <v>0</v>
      </c>
      <c r="P801" s="16">
        <f t="shared" si="74"/>
        <v>10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444.68635256200002</v>
      </c>
    </row>
    <row r="802" spans="1:28" x14ac:dyDescent="0.2">
      <c r="A802" s="8">
        <f>IFERROR(VLOOKUP(B802,'[1]DADOS (OCULTAR)'!$Q$3:$S$135,3,0),"")</f>
        <v>10583920000800</v>
      </c>
      <c r="B802" s="9" t="str">
        <f>'[1]TCE - ANEXO III - Preencher'!C811</f>
        <v>HOSPITAL MESTRE VITALINO</v>
      </c>
      <c r="C802" s="10"/>
      <c r="D802" s="11" t="str">
        <f>'[1]TCE - ANEXO III - Preencher'!E811</f>
        <v>GABRIELA MARIA DA SILVA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322205</v>
      </c>
      <c r="G802" s="13">
        <f>IF('[1]TCE - ANEXO III - Preencher'!H811="","",'[1]TCE - ANEXO III - Preencher'!H811)</f>
        <v>45200</v>
      </c>
      <c r="H802" s="14">
        <f>'[1]TCE - ANEXO III - Preencher'!I811</f>
        <v>0</v>
      </c>
      <c r="I802" s="14">
        <f>'[1]TCE - ANEXO III - Preencher'!J811</f>
        <v>168.32079999999999</v>
      </c>
      <c r="J802" s="14">
        <f>'[1]TCE - ANEXO III - Preencher'!K811</f>
        <v>0</v>
      </c>
      <c r="K802" s="15">
        <f>'[1]TCE - ANEXO III - Preencher'!L811</f>
        <v>124.593152562</v>
      </c>
      <c r="L802" s="15">
        <f>'[1]TCE - ANEXO III - Preencher'!M811</f>
        <v>29.39</v>
      </c>
      <c r="M802" s="15">
        <f t="shared" si="73"/>
        <v>95.203152562</v>
      </c>
      <c r="N802" s="15">
        <f>'[1]TCE - ANEXO III - Preencher'!O811</f>
        <v>1.82</v>
      </c>
      <c r="O802" s="15">
        <f>'[1]TCE - ANEXO III - Preencher'!P811</f>
        <v>0</v>
      </c>
      <c r="P802" s="16">
        <f t="shared" si="74"/>
        <v>1.82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77.55</v>
      </c>
      <c r="U802" s="15">
        <f>'[1]TCE - ANEXO III - Preencher'!V811</f>
        <v>0</v>
      </c>
      <c r="V802" s="16">
        <f t="shared" si="76"/>
        <v>77.55</v>
      </c>
      <c r="W802" s="17" t="str">
        <f>IF('[1]TCE - ANEXO III - Preencher'!X811="","",'[1]TCE - ANEXO III - Preencher'!X811)</f>
        <v>AUX. CRECHE I</v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342.89395256199998</v>
      </c>
    </row>
    <row r="803" spans="1:28" x14ac:dyDescent="0.2">
      <c r="A803" s="8">
        <f>IFERROR(VLOOKUP(B803,'[1]DADOS (OCULTAR)'!$Q$3:$S$135,3,0),"")</f>
        <v>10583920000800</v>
      </c>
      <c r="B803" s="9" t="str">
        <f>'[1]TCE - ANEXO III - Preencher'!C812</f>
        <v>HOSPITAL MESTRE VITALINO</v>
      </c>
      <c r="C803" s="10"/>
      <c r="D803" s="11" t="str">
        <f>'[1]TCE - ANEXO III - Preencher'!E812</f>
        <v>GABRIELA MARQUES PEREIRA DE ALENCAR</v>
      </c>
      <c r="E803" s="9" t="str">
        <f>IF('[1]TCE - ANEXO III - Preencher'!F812="4 - Assistência Odontológica","2 - Outros Profissionais da Saúde",'[1]TCE - ANEXO III - Preencher'!F812)</f>
        <v>1 - Médico</v>
      </c>
      <c r="F803" s="12" t="str">
        <f>'[1]TCE - ANEXO III - Preencher'!G812</f>
        <v>225120</v>
      </c>
      <c r="G803" s="13">
        <f>IF('[1]TCE - ANEXO III - Preencher'!H812="","",'[1]TCE - ANEXO III - Preencher'!H812)</f>
        <v>45200</v>
      </c>
      <c r="H803" s="14">
        <f>'[1]TCE - ANEXO III - Preencher'!I812</f>
        <v>0</v>
      </c>
      <c r="I803" s="14">
        <f>'[1]TCE - ANEXO III - Preencher'!J812</f>
        <v>3024.8335999999999</v>
      </c>
      <c r="J803" s="14">
        <f>'[1]TCE - ANEXO III - Preencher'!K812</f>
        <v>0</v>
      </c>
      <c r="K803" s="15">
        <f>'[1]TCE - ANEXO III - Preencher'!L812</f>
        <v>124.593152562</v>
      </c>
      <c r="L803" s="15">
        <f>'[1]TCE - ANEXO III - Preencher'!M812</f>
        <v>3.96</v>
      </c>
      <c r="M803" s="15">
        <f t="shared" si="73"/>
        <v>120.63315256200001</v>
      </c>
      <c r="N803" s="15">
        <f>'[1]TCE - ANEXO III - Preencher'!O812</f>
        <v>6.01</v>
      </c>
      <c r="O803" s="15">
        <f>'[1]TCE - ANEXO III - Preencher'!P812</f>
        <v>1.23</v>
      </c>
      <c r="P803" s="16">
        <f t="shared" si="74"/>
        <v>4.7799999999999994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3150.246752562</v>
      </c>
    </row>
    <row r="804" spans="1:28" x14ac:dyDescent="0.2">
      <c r="A804" s="8">
        <f>IFERROR(VLOOKUP(B804,'[1]DADOS (OCULTAR)'!$Q$3:$S$135,3,0),"")</f>
        <v>10583920000800</v>
      </c>
      <c r="B804" s="9" t="str">
        <f>'[1]TCE - ANEXO III - Preencher'!C813</f>
        <v>HOSPITAL MESTRE VITALINO</v>
      </c>
      <c r="C804" s="10"/>
      <c r="D804" s="11" t="str">
        <f>'[1]TCE - ANEXO III - Preencher'!E813</f>
        <v>GABRIELA THAYNA SOARES DA SILVA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322205</v>
      </c>
      <c r="G804" s="13">
        <f>IF('[1]TCE - ANEXO III - Preencher'!H813="","",'[1]TCE - ANEXO III - Preencher'!H813)</f>
        <v>45200</v>
      </c>
      <c r="H804" s="14">
        <f>'[1]TCE - ANEXO III - Preencher'!I813</f>
        <v>0</v>
      </c>
      <c r="I804" s="14">
        <f>'[1]TCE - ANEXO III - Preencher'!J813</f>
        <v>200.8152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1.82</v>
      </c>
      <c r="O804" s="15">
        <f>'[1]TCE - ANEXO III - Preencher'!P813</f>
        <v>0</v>
      </c>
      <c r="P804" s="16">
        <f t="shared" si="74"/>
        <v>1.82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77.55</v>
      </c>
      <c r="U804" s="15">
        <f>'[1]TCE - ANEXO III - Preencher'!V813</f>
        <v>0</v>
      </c>
      <c r="V804" s="16">
        <f t="shared" si="76"/>
        <v>77.55</v>
      </c>
      <c r="W804" s="17" t="str">
        <f>IF('[1]TCE - ANEXO III - Preencher'!X813="","",'[1]TCE - ANEXO III - Preencher'!X813)</f>
        <v>AUX.CRECHE FERIAS</v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280.18520000000001</v>
      </c>
    </row>
    <row r="805" spans="1:28" x14ac:dyDescent="0.2">
      <c r="A805" s="8">
        <f>IFERROR(VLOOKUP(B805,'[1]DADOS (OCULTAR)'!$Q$3:$S$135,3,0),"")</f>
        <v>10583920000800</v>
      </c>
      <c r="B805" s="9" t="str">
        <f>'[1]TCE - ANEXO III - Preencher'!C814</f>
        <v>HOSPITAL MESTRE VITALINO</v>
      </c>
      <c r="C805" s="10"/>
      <c r="D805" s="11" t="str">
        <f>'[1]TCE - ANEXO III - Preencher'!E814</f>
        <v>GABRIELE MALAQUIAS DA SILVA FONSECA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223605</v>
      </c>
      <c r="G805" s="13">
        <f>IF('[1]TCE - ANEXO III - Preencher'!H814="","",'[1]TCE - ANEXO III - Preencher'!H814)</f>
        <v>45200</v>
      </c>
      <c r="H805" s="14">
        <f>'[1]TCE - ANEXO III - Preencher'!I814</f>
        <v>0</v>
      </c>
      <c r="I805" s="14">
        <f>'[1]TCE - ANEXO III - Preencher'!J814</f>
        <v>250.70320000000001</v>
      </c>
      <c r="J805" s="14">
        <f>'[1]TCE - ANEXO III - Preencher'!K814</f>
        <v>0</v>
      </c>
      <c r="K805" s="15">
        <f>'[1]TCE - ANEXO III - Preencher'!L814</f>
        <v>124.593152562</v>
      </c>
      <c r="L805" s="15">
        <f>'[1]TCE - ANEXO III - Preencher'!M814</f>
        <v>3.02</v>
      </c>
      <c r="M805" s="15">
        <f t="shared" si="73"/>
        <v>121.573152562</v>
      </c>
      <c r="N805" s="15">
        <f>'[1]TCE - ANEXO III - Preencher'!O814</f>
        <v>1.35</v>
      </c>
      <c r="O805" s="15">
        <f>'[1]TCE - ANEXO III - Preencher'!P814</f>
        <v>0</v>
      </c>
      <c r="P805" s="16">
        <f t="shared" si="74"/>
        <v>1.35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373.62635256200002</v>
      </c>
    </row>
    <row r="806" spans="1:28" x14ac:dyDescent="0.2">
      <c r="A806" s="8">
        <f>IFERROR(VLOOKUP(B806,'[1]DADOS (OCULTAR)'!$Q$3:$S$135,3,0),"")</f>
        <v>10583920000800</v>
      </c>
      <c r="B806" s="9" t="str">
        <f>'[1]TCE - ANEXO III - Preencher'!C815</f>
        <v>HOSPITAL MESTRE VITALINO</v>
      </c>
      <c r="C806" s="10"/>
      <c r="D806" s="11" t="str">
        <f>'[1]TCE - ANEXO III - Preencher'!E815</f>
        <v>GABRIELLA BRUNA SANTOS MACIEL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223505</v>
      </c>
      <c r="G806" s="13">
        <f>IF('[1]TCE - ANEXO III - Preencher'!H815="","",'[1]TCE - ANEXO III - Preencher'!H815)</f>
        <v>45200</v>
      </c>
      <c r="H806" s="14">
        <f>'[1]TCE - ANEXO III - Preencher'!I815</f>
        <v>0</v>
      </c>
      <c r="I806" s="14">
        <f>'[1]TCE - ANEXO III - Preencher'!J815</f>
        <v>294.64800000000002</v>
      </c>
      <c r="J806" s="14">
        <f>'[1]TCE - ANEXO III - Preencher'!K815</f>
        <v>0</v>
      </c>
      <c r="K806" s="15">
        <f>'[1]TCE - ANEXO III - Preencher'!L815</f>
        <v>124.593152562</v>
      </c>
      <c r="L806" s="15">
        <f>'[1]TCE - ANEXO III - Preencher'!M815</f>
        <v>4.1100000000000003</v>
      </c>
      <c r="M806" s="15">
        <f t="shared" si="73"/>
        <v>120.483152562</v>
      </c>
      <c r="N806" s="15">
        <f>'[1]TCE - ANEXO III - Preencher'!O815</f>
        <v>1.35</v>
      </c>
      <c r="O806" s="15">
        <f>'[1]TCE - ANEXO III - Preencher'!P815</f>
        <v>0</v>
      </c>
      <c r="P806" s="16">
        <f t="shared" si="74"/>
        <v>1.35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120.26</v>
      </c>
      <c r="U806" s="15">
        <f>'[1]TCE - ANEXO III - Preencher'!V815</f>
        <v>0</v>
      </c>
      <c r="V806" s="16">
        <f t="shared" si="76"/>
        <v>120.26</v>
      </c>
      <c r="W806" s="17" t="str">
        <f>IF('[1]TCE - ANEXO III - Preencher'!X815="","",'[1]TCE - ANEXO III - Preencher'!X815)</f>
        <v>AUX. CRECHE I</v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536.74115256200002</v>
      </c>
    </row>
    <row r="807" spans="1:28" x14ac:dyDescent="0.2">
      <c r="A807" s="8">
        <f>IFERROR(VLOOKUP(B807,'[1]DADOS (OCULTAR)'!$Q$3:$S$135,3,0),"")</f>
        <v>10583920000800</v>
      </c>
      <c r="B807" s="9" t="str">
        <f>'[1]TCE - ANEXO III - Preencher'!C816</f>
        <v>HOSPITAL MESTRE VITALINO</v>
      </c>
      <c r="C807" s="10"/>
      <c r="D807" s="11" t="str">
        <f>'[1]TCE - ANEXO III - Preencher'!E816</f>
        <v>GABRIELLA GOMES DA SILVA TORRES</v>
      </c>
      <c r="E807" s="9" t="str">
        <f>IF('[1]TCE - ANEXO III - Preencher'!F816="4 - Assistência Odontológica","2 - Outros Profissionais da Saúde",'[1]TCE - ANEXO III - Preencher'!F816)</f>
        <v>3 - Administrativo</v>
      </c>
      <c r="F807" s="12" t="str">
        <f>'[1]TCE - ANEXO III - Preencher'!G816</f>
        <v>411005</v>
      </c>
      <c r="G807" s="13">
        <f>IF('[1]TCE - ANEXO III - Preencher'!H816="","",'[1]TCE - ANEXO III - Preencher'!H816)</f>
        <v>45200</v>
      </c>
      <c r="H807" s="14">
        <f>'[1]TCE - ANEXO III - Preencher'!I816</f>
        <v>0</v>
      </c>
      <c r="I807" s="14">
        <f>'[1]TCE - ANEXO III - Preencher'!J816</f>
        <v>12.4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1.82</v>
      </c>
      <c r="O807" s="15">
        <f>'[1]TCE - ANEXO III - Preencher'!P816</f>
        <v>0</v>
      </c>
      <c r="P807" s="16">
        <f t="shared" si="74"/>
        <v>1.82</v>
      </c>
      <c r="Q807" s="15">
        <f>'[1]TCE - ANEXO III - Preencher'!R816</f>
        <v>403.2</v>
      </c>
      <c r="R807" s="15">
        <f>'[1]TCE - ANEXO III - Preencher'!S816</f>
        <v>37.200000000000003</v>
      </c>
      <c r="S807" s="16">
        <f t="shared" si="75"/>
        <v>366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380.22</v>
      </c>
    </row>
    <row r="808" spans="1:28" x14ac:dyDescent="0.2">
      <c r="A808" s="8">
        <f>IFERROR(VLOOKUP(B808,'[1]DADOS (OCULTAR)'!$Q$3:$S$135,3,0),"")</f>
        <v>10583920000800</v>
      </c>
      <c r="B808" s="9" t="str">
        <f>'[1]TCE - ANEXO III - Preencher'!C817</f>
        <v>HOSPITAL MESTRE VITALINO</v>
      </c>
      <c r="C808" s="10"/>
      <c r="D808" s="11" t="str">
        <f>'[1]TCE - ANEXO III - Preencher'!E817</f>
        <v>GABRIELLA LIMA DO NASCIMENTO SANTOS</v>
      </c>
      <c r="E808" s="9" t="str">
        <f>IF('[1]TCE - ANEXO III - Preencher'!F817="4 - Assistência Odontológica","2 - Outros Profissionais da Saúde",'[1]TCE - ANEXO III - Preencher'!F817)</f>
        <v>3 - Administrativo</v>
      </c>
      <c r="F808" s="12" t="str">
        <f>'[1]TCE - ANEXO III - Preencher'!G817</f>
        <v>411010</v>
      </c>
      <c r="G808" s="13">
        <f>IF('[1]TCE - ANEXO III - Preencher'!H817="","",'[1]TCE - ANEXO III - Preencher'!H817)</f>
        <v>45200</v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1.82</v>
      </c>
      <c r="O808" s="15">
        <f>'[1]TCE - ANEXO III - Preencher'!P817</f>
        <v>0</v>
      </c>
      <c r="P808" s="16">
        <f t="shared" si="74"/>
        <v>1.82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1.82</v>
      </c>
    </row>
    <row r="809" spans="1:28" x14ac:dyDescent="0.2">
      <c r="A809" s="8">
        <f>IFERROR(VLOOKUP(B809,'[1]DADOS (OCULTAR)'!$Q$3:$S$135,3,0),"")</f>
        <v>10583920000800</v>
      </c>
      <c r="B809" s="9" t="str">
        <f>'[1]TCE - ANEXO III - Preencher'!C818</f>
        <v>HOSPITAL MESTRE VITALINO</v>
      </c>
      <c r="C809" s="10"/>
      <c r="D809" s="11" t="str">
        <f>'[1]TCE - ANEXO III - Preencher'!E818</f>
        <v>GABRIELLA MARIA DA SILVA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223505</v>
      </c>
      <c r="G809" s="13">
        <f>IF('[1]TCE - ANEXO III - Preencher'!H818="","",'[1]TCE - ANEXO III - Preencher'!H818)</f>
        <v>45200</v>
      </c>
      <c r="H809" s="14">
        <f>'[1]TCE - ANEXO III - Preencher'!I818</f>
        <v>0</v>
      </c>
      <c r="I809" s="14">
        <f>'[1]TCE - ANEXO III - Preencher'!J818</f>
        <v>303.08640000000003</v>
      </c>
      <c r="J809" s="14">
        <f>'[1]TCE - ANEXO III - Preencher'!K818</f>
        <v>0</v>
      </c>
      <c r="K809" s="15">
        <f>'[1]TCE - ANEXO III - Preencher'!L818</f>
        <v>124.593152562</v>
      </c>
      <c r="L809" s="15">
        <f>'[1]TCE - ANEXO III - Preencher'!M818</f>
        <v>4.1100000000000003</v>
      </c>
      <c r="M809" s="15">
        <f t="shared" si="73"/>
        <v>120.483152562</v>
      </c>
      <c r="N809" s="15">
        <f>'[1]TCE - ANEXO III - Preencher'!O818</f>
        <v>1.35</v>
      </c>
      <c r="O809" s="15">
        <f>'[1]TCE - ANEXO III - Preencher'!P818</f>
        <v>0</v>
      </c>
      <c r="P809" s="16">
        <f t="shared" si="74"/>
        <v>1.35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424.91955256200004</v>
      </c>
    </row>
    <row r="810" spans="1:28" x14ac:dyDescent="0.2">
      <c r="A810" s="8">
        <f>IFERROR(VLOOKUP(B810,'[1]DADOS (OCULTAR)'!$Q$3:$S$135,3,0),"")</f>
        <v>10583920000800</v>
      </c>
      <c r="B810" s="9" t="str">
        <f>'[1]TCE - ANEXO III - Preencher'!C819</f>
        <v>HOSPITAL MESTRE VITALINO</v>
      </c>
      <c r="C810" s="10"/>
      <c r="D810" s="11" t="str">
        <f>'[1]TCE - ANEXO III - Preencher'!E819</f>
        <v>GABRIELLA MYLLENA DE SOUZA RIBEIRO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223605</v>
      </c>
      <c r="G810" s="13">
        <f>IF('[1]TCE - ANEXO III - Preencher'!H819="","",'[1]TCE - ANEXO III - Preencher'!H819)</f>
        <v>45200</v>
      </c>
      <c r="H810" s="14">
        <f>'[1]TCE - ANEXO III - Preencher'!I819</f>
        <v>0</v>
      </c>
      <c r="I810" s="14">
        <f>'[1]TCE - ANEXO III - Preencher'!J819</f>
        <v>264.80079999999998</v>
      </c>
      <c r="J810" s="14">
        <f>'[1]TCE - ANEXO III - Preencher'!K819</f>
        <v>0</v>
      </c>
      <c r="K810" s="15">
        <f>'[1]TCE - ANEXO III - Preencher'!L819</f>
        <v>124.593152562</v>
      </c>
      <c r="L810" s="15">
        <f>'[1]TCE - ANEXO III - Preencher'!M819</f>
        <v>3.54</v>
      </c>
      <c r="M810" s="15">
        <f t="shared" si="73"/>
        <v>121.05315256199999</v>
      </c>
      <c r="N810" s="15">
        <f>'[1]TCE - ANEXO III - Preencher'!O819</f>
        <v>1.35</v>
      </c>
      <c r="O810" s="15">
        <f>'[1]TCE - ANEXO III - Preencher'!P819</f>
        <v>0</v>
      </c>
      <c r="P810" s="16">
        <f t="shared" si="74"/>
        <v>1.35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387.20395256199998</v>
      </c>
    </row>
    <row r="811" spans="1:28" x14ac:dyDescent="0.2">
      <c r="A811" s="8">
        <f>IFERROR(VLOOKUP(B811,'[1]DADOS (OCULTAR)'!$Q$3:$S$135,3,0),"")</f>
        <v>10583920000800</v>
      </c>
      <c r="B811" s="9" t="str">
        <f>'[1]TCE - ANEXO III - Preencher'!C820</f>
        <v>HOSPITAL MESTRE VITALINO</v>
      </c>
      <c r="C811" s="10"/>
      <c r="D811" s="11" t="str">
        <f>'[1]TCE - ANEXO III - Preencher'!E820</f>
        <v>GABRIELLY FABIOLA SILVA SANTOS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322205</v>
      </c>
      <c r="G811" s="13">
        <f>IF('[1]TCE - ANEXO III - Preencher'!H820="","",'[1]TCE - ANEXO III - Preencher'!H820)</f>
        <v>45200</v>
      </c>
      <c r="H811" s="14">
        <f>'[1]TCE - ANEXO III - Preencher'!I820</f>
        <v>0</v>
      </c>
      <c r="I811" s="14">
        <f>'[1]TCE - ANEXO III - Preencher'!J820</f>
        <v>164.4496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1.82</v>
      </c>
      <c r="O811" s="15">
        <f>'[1]TCE - ANEXO III - Preencher'!P820</f>
        <v>0</v>
      </c>
      <c r="P811" s="16">
        <f t="shared" si="74"/>
        <v>1.82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166.2696</v>
      </c>
    </row>
    <row r="812" spans="1:28" x14ac:dyDescent="0.2">
      <c r="A812" s="8">
        <f>IFERROR(VLOOKUP(B812,'[1]DADOS (OCULTAR)'!$Q$3:$S$135,3,0),"")</f>
        <v>10583920000800</v>
      </c>
      <c r="B812" s="9" t="str">
        <f>'[1]TCE - ANEXO III - Preencher'!C821</f>
        <v>HOSPITAL MESTRE VITALINO</v>
      </c>
      <c r="C812" s="10"/>
      <c r="D812" s="11" t="str">
        <f>'[1]TCE - ANEXO III - Preencher'!E821</f>
        <v>GEANE IRACEMA DA SILVA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322205</v>
      </c>
      <c r="G812" s="13">
        <f>IF('[1]TCE - ANEXO III - Preencher'!H821="","",'[1]TCE - ANEXO III - Preencher'!H821)</f>
        <v>45200</v>
      </c>
      <c r="H812" s="14">
        <f>'[1]TCE - ANEXO III - Preencher'!I821</f>
        <v>0</v>
      </c>
      <c r="I812" s="14">
        <f>'[1]TCE - ANEXO III - Preencher'!J821</f>
        <v>149.87440000000001</v>
      </c>
      <c r="J812" s="14">
        <f>'[1]TCE - ANEXO III - Preencher'!K821</f>
        <v>0</v>
      </c>
      <c r="K812" s="15">
        <f>'[1]TCE - ANEXO III - Preencher'!L821</f>
        <v>124.593152562</v>
      </c>
      <c r="L812" s="15">
        <f>'[1]TCE - ANEXO III - Preencher'!M821</f>
        <v>29.39</v>
      </c>
      <c r="M812" s="15">
        <f t="shared" si="73"/>
        <v>95.203152562</v>
      </c>
      <c r="N812" s="15">
        <f>'[1]TCE - ANEXO III - Preencher'!O821</f>
        <v>1.82</v>
      </c>
      <c r="O812" s="15">
        <f>'[1]TCE - ANEXO III - Preencher'!P821</f>
        <v>0</v>
      </c>
      <c r="P812" s="16">
        <f t="shared" si="74"/>
        <v>1.82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246.89755256199999</v>
      </c>
    </row>
    <row r="813" spans="1:28" x14ac:dyDescent="0.2">
      <c r="A813" s="8">
        <f>IFERROR(VLOOKUP(B813,'[1]DADOS (OCULTAR)'!$Q$3:$S$135,3,0),"")</f>
        <v>10583920000800</v>
      </c>
      <c r="B813" s="9" t="str">
        <f>'[1]TCE - ANEXO III - Preencher'!C822</f>
        <v>HOSPITAL MESTRE VITALINO</v>
      </c>
      <c r="C813" s="10"/>
      <c r="D813" s="11" t="str">
        <f>'[1]TCE - ANEXO III - Preencher'!E822</f>
        <v>GEFERSON DE MOURA SALES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322205</v>
      </c>
      <c r="G813" s="13">
        <f>IF('[1]TCE - ANEXO III - Preencher'!H822="","",'[1]TCE - ANEXO III - Preencher'!H822)</f>
        <v>45200</v>
      </c>
      <c r="H813" s="14">
        <f>'[1]TCE - ANEXO III - Preencher'!I822</f>
        <v>0</v>
      </c>
      <c r="I813" s="14">
        <f>'[1]TCE - ANEXO III - Preencher'!J822</f>
        <v>199.77520000000001</v>
      </c>
      <c r="J813" s="14">
        <f>'[1]TCE - ANEXO III - Preencher'!K822</f>
        <v>0</v>
      </c>
      <c r="K813" s="15">
        <f>'[1]TCE - ANEXO III - Preencher'!L822</f>
        <v>124.593152562</v>
      </c>
      <c r="L813" s="15">
        <f>'[1]TCE - ANEXO III - Preencher'!M822</f>
        <v>29.39</v>
      </c>
      <c r="M813" s="15">
        <f t="shared" si="73"/>
        <v>95.203152562</v>
      </c>
      <c r="N813" s="15">
        <f>'[1]TCE - ANEXO III - Preencher'!O822</f>
        <v>1.82</v>
      </c>
      <c r="O813" s="15">
        <f>'[1]TCE - ANEXO III - Preencher'!P822</f>
        <v>0</v>
      </c>
      <c r="P813" s="16">
        <f t="shared" si="74"/>
        <v>1.82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296.79835256199999</v>
      </c>
    </row>
    <row r="814" spans="1:28" x14ac:dyDescent="0.2">
      <c r="A814" s="8">
        <f>IFERROR(VLOOKUP(B814,'[1]DADOS (OCULTAR)'!$Q$3:$S$135,3,0),"")</f>
        <v>10583920000800</v>
      </c>
      <c r="B814" s="9" t="str">
        <f>'[1]TCE - ANEXO III - Preencher'!C823</f>
        <v>HOSPITAL MESTRE VITALINO</v>
      </c>
      <c r="C814" s="10"/>
      <c r="D814" s="11" t="str">
        <f>'[1]TCE - ANEXO III - Preencher'!E823</f>
        <v>GEISE KETILEM MOREIRA DA SILVA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322205</v>
      </c>
      <c r="G814" s="13">
        <f>IF('[1]TCE - ANEXO III - Preencher'!H823="","",'[1]TCE - ANEXO III - Preencher'!H823)</f>
        <v>45200</v>
      </c>
      <c r="H814" s="14">
        <f>'[1]TCE - ANEXO III - Preencher'!I823</f>
        <v>0</v>
      </c>
      <c r="I814" s="14">
        <f>'[1]TCE - ANEXO III - Preencher'!J823</f>
        <v>164.7296</v>
      </c>
      <c r="J814" s="14">
        <f>'[1]TCE - ANEXO III - Preencher'!K823</f>
        <v>0</v>
      </c>
      <c r="K814" s="15">
        <f>'[1]TCE - ANEXO III - Preencher'!L823</f>
        <v>124.593152562</v>
      </c>
      <c r="L814" s="15">
        <f>'[1]TCE - ANEXO III - Preencher'!M823</f>
        <v>29.39</v>
      </c>
      <c r="M814" s="15">
        <f t="shared" si="73"/>
        <v>95.203152562</v>
      </c>
      <c r="N814" s="15">
        <f>'[1]TCE - ANEXO III - Preencher'!O823</f>
        <v>1.82</v>
      </c>
      <c r="O814" s="15">
        <f>'[1]TCE - ANEXO III - Preencher'!P823</f>
        <v>0</v>
      </c>
      <c r="P814" s="16">
        <f t="shared" si="74"/>
        <v>1.82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77.55</v>
      </c>
      <c r="U814" s="15">
        <f>'[1]TCE - ANEXO III - Preencher'!V823</f>
        <v>0</v>
      </c>
      <c r="V814" s="16">
        <f t="shared" si="76"/>
        <v>77.55</v>
      </c>
      <c r="W814" s="17" t="str">
        <f>IF('[1]TCE - ANEXO III - Preencher'!X823="","",'[1]TCE - ANEXO III - Preencher'!X823)</f>
        <v>AUX. CRECHE I</v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339.30275256200002</v>
      </c>
    </row>
    <row r="815" spans="1:28" x14ac:dyDescent="0.2">
      <c r="A815" s="8">
        <f>IFERROR(VLOOKUP(B815,'[1]DADOS (OCULTAR)'!$Q$3:$S$135,3,0),"")</f>
        <v>10583920000800</v>
      </c>
      <c r="B815" s="9" t="str">
        <f>'[1]TCE - ANEXO III - Preencher'!C824</f>
        <v>HOSPITAL MESTRE VITALINO</v>
      </c>
      <c r="C815" s="10"/>
      <c r="D815" s="11" t="str">
        <f>'[1]TCE - ANEXO III - Preencher'!E824</f>
        <v>GENALDO DE OLIVEIRA</v>
      </c>
      <c r="E815" s="9" t="str">
        <f>IF('[1]TCE - ANEXO III - Preencher'!F824="4 - Assistência Odontológica","2 - Outros Profissionais da Saúde",'[1]TCE - ANEXO III - Preencher'!F824)</f>
        <v>3 - Administrativo</v>
      </c>
      <c r="F815" s="12" t="str">
        <f>'[1]TCE - ANEXO III - Preencher'!G824</f>
        <v>515110</v>
      </c>
      <c r="G815" s="13">
        <f>IF('[1]TCE - ANEXO III - Preencher'!H824="","",'[1]TCE - ANEXO III - Preencher'!H824)</f>
        <v>45200</v>
      </c>
      <c r="H815" s="14">
        <f>'[1]TCE - ANEXO III - Preencher'!I824</f>
        <v>0</v>
      </c>
      <c r="I815" s="14">
        <f>'[1]TCE - ANEXO III - Preencher'!J824</f>
        <v>131.928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1.82</v>
      </c>
      <c r="O815" s="15">
        <f>'[1]TCE - ANEXO III - Preencher'!P824</f>
        <v>0</v>
      </c>
      <c r="P815" s="16">
        <f t="shared" si="74"/>
        <v>1.82</v>
      </c>
      <c r="Q815" s="15">
        <f>'[1]TCE - ANEXO III - Preencher'!R824</f>
        <v>153.6</v>
      </c>
      <c r="R815" s="15">
        <f>'[1]TCE - ANEXO III - Preencher'!S824</f>
        <v>79.2</v>
      </c>
      <c r="S815" s="16">
        <f t="shared" si="75"/>
        <v>74.399999999999991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208.14799999999997</v>
      </c>
    </row>
    <row r="816" spans="1:28" x14ac:dyDescent="0.2">
      <c r="A816" s="8">
        <f>IFERROR(VLOOKUP(B816,'[1]DADOS (OCULTAR)'!$Q$3:$S$135,3,0),"")</f>
        <v>10583920000800</v>
      </c>
      <c r="B816" s="9" t="str">
        <f>'[1]TCE - ANEXO III - Preencher'!C825</f>
        <v>HOSPITAL MESTRE VITALINO</v>
      </c>
      <c r="C816" s="10"/>
      <c r="D816" s="11" t="str">
        <f>'[1]TCE - ANEXO III - Preencher'!E825</f>
        <v>GENARO ELIAS DA SILVA</v>
      </c>
      <c r="E816" s="9" t="str">
        <f>IF('[1]TCE - ANEXO III - Preencher'!F825="4 - Assistência Odontológica","2 - Outros Profissionais da Saúde",'[1]TCE - ANEXO III - Preencher'!F825)</f>
        <v>3 - Administrativo</v>
      </c>
      <c r="F816" s="12" t="str">
        <f>'[1]TCE - ANEXO III - Preencher'!G825</f>
        <v>514320</v>
      </c>
      <c r="G816" s="13">
        <f>IF('[1]TCE - ANEXO III - Preencher'!H825="","",'[1]TCE - ANEXO III - Preencher'!H825)</f>
        <v>45200</v>
      </c>
      <c r="H816" s="14">
        <f>'[1]TCE - ANEXO III - Preencher'!I825</f>
        <v>0</v>
      </c>
      <c r="I816" s="14">
        <f>'[1]TCE - ANEXO III - Preencher'!J825</f>
        <v>153.44</v>
      </c>
      <c r="J816" s="14">
        <f>'[1]TCE - ANEXO III - Preencher'!K825</f>
        <v>0</v>
      </c>
      <c r="K816" s="15">
        <f>'[1]TCE - ANEXO III - Preencher'!L825</f>
        <v>124.593152562</v>
      </c>
      <c r="L816" s="15">
        <f>'[1]TCE - ANEXO III - Preencher'!M825</f>
        <v>26.4</v>
      </c>
      <c r="M816" s="15">
        <f t="shared" si="73"/>
        <v>98.193152561999995</v>
      </c>
      <c r="N816" s="15">
        <f>'[1]TCE - ANEXO III - Preencher'!O825</f>
        <v>1.82</v>
      </c>
      <c r="O816" s="15">
        <f>'[1]TCE - ANEXO III - Preencher'!P825</f>
        <v>0</v>
      </c>
      <c r="P816" s="16">
        <f t="shared" si="74"/>
        <v>1.82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253.45315256199999</v>
      </c>
    </row>
    <row r="817" spans="1:28" x14ac:dyDescent="0.2">
      <c r="A817" s="8">
        <f>IFERROR(VLOOKUP(B817,'[1]DADOS (OCULTAR)'!$Q$3:$S$135,3,0),"")</f>
        <v>10583920000800</v>
      </c>
      <c r="B817" s="9" t="str">
        <f>'[1]TCE - ANEXO III - Preencher'!C826</f>
        <v>HOSPITAL MESTRE VITALINO</v>
      </c>
      <c r="C817" s="10"/>
      <c r="D817" s="11" t="str">
        <f>'[1]TCE - ANEXO III - Preencher'!E826</f>
        <v>GENECY ANDRADE DE OLIVEIRA</v>
      </c>
      <c r="E817" s="9" t="str">
        <f>IF('[1]TCE - ANEXO III - Preencher'!F826="4 - Assistência Odontológica","2 - Outros Profissionais da Saúde",'[1]TCE - ANEXO III - Preencher'!F826)</f>
        <v>1 - Médico</v>
      </c>
      <c r="F817" s="12" t="str">
        <f>'[1]TCE - ANEXO III - Preencher'!G826</f>
        <v>225170</v>
      </c>
      <c r="G817" s="13">
        <f>IF('[1]TCE - ANEXO III - Preencher'!H826="","",'[1]TCE - ANEXO III - Preencher'!H826)</f>
        <v>45200</v>
      </c>
      <c r="H817" s="14">
        <f>'[1]TCE - ANEXO III - Preencher'!I826</f>
        <v>0</v>
      </c>
      <c r="I817" s="14">
        <f>'[1]TCE - ANEXO III - Preencher'!J826</f>
        <v>913.76880000000006</v>
      </c>
      <c r="J817" s="14">
        <f>'[1]TCE - ANEXO III - Preencher'!K826</f>
        <v>0</v>
      </c>
      <c r="K817" s="15">
        <f>'[1]TCE - ANEXO III - Preencher'!L826</f>
        <v>124.593152562</v>
      </c>
      <c r="L817" s="15">
        <f>'[1]TCE - ANEXO III - Preencher'!M826</f>
        <v>3.96</v>
      </c>
      <c r="M817" s="15">
        <f t="shared" si="73"/>
        <v>120.63315256200001</v>
      </c>
      <c r="N817" s="15">
        <f>'[1]TCE - ANEXO III - Preencher'!O826</f>
        <v>6.01</v>
      </c>
      <c r="O817" s="15">
        <f>'[1]TCE - ANEXO III - Preencher'!P826</f>
        <v>1.23</v>
      </c>
      <c r="P817" s="16">
        <f t="shared" si="74"/>
        <v>4.7799999999999994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1039.1819525620001</v>
      </c>
    </row>
    <row r="818" spans="1:28" x14ac:dyDescent="0.2">
      <c r="A818" s="8">
        <f>IFERROR(VLOOKUP(B818,'[1]DADOS (OCULTAR)'!$Q$3:$S$135,3,0),"")</f>
        <v>10583920000800</v>
      </c>
      <c r="B818" s="9" t="str">
        <f>'[1]TCE - ANEXO III - Preencher'!C827</f>
        <v>HOSPITAL MESTRE VITALINO</v>
      </c>
      <c r="C818" s="10"/>
      <c r="D818" s="11" t="str">
        <f>'[1]TCE - ANEXO III - Preencher'!E827</f>
        <v>GENILSON DA SILVA SANTOS</v>
      </c>
      <c r="E818" s="9" t="str">
        <f>IF('[1]TCE - ANEXO III - Preencher'!F827="4 - Assistência Odontológica","2 - Outros Profissionais da Saúde",'[1]TCE - ANEXO III - Preencher'!F827)</f>
        <v>3 - Administrativo</v>
      </c>
      <c r="F818" s="12" t="str">
        <f>'[1]TCE - ANEXO III - Preencher'!G827</f>
        <v>514320</v>
      </c>
      <c r="G818" s="13">
        <f>IF('[1]TCE - ANEXO III - Preencher'!H827="","",'[1]TCE - ANEXO III - Preencher'!H827)</f>
        <v>45200</v>
      </c>
      <c r="H818" s="14">
        <f>'[1]TCE - ANEXO III - Preencher'!I827</f>
        <v>0</v>
      </c>
      <c r="I818" s="14">
        <f>'[1]TCE - ANEXO III - Preencher'!J827</f>
        <v>147.06559999999999</v>
      </c>
      <c r="J818" s="14">
        <f>'[1]TCE - ANEXO III - Preencher'!K827</f>
        <v>0</v>
      </c>
      <c r="K818" s="15">
        <f>'[1]TCE - ANEXO III - Preencher'!L827</f>
        <v>124.593152562</v>
      </c>
      <c r="L818" s="15">
        <f>'[1]TCE - ANEXO III - Preencher'!M827</f>
        <v>26.4</v>
      </c>
      <c r="M818" s="15">
        <f t="shared" si="73"/>
        <v>98.193152561999995</v>
      </c>
      <c r="N818" s="15">
        <f>'[1]TCE - ANEXO III - Preencher'!O827</f>
        <v>1.82</v>
      </c>
      <c r="O818" s="15">
        <f>'[1]TCE - ANEXO III - Preencher'!P827</f>
        <v>0</v>
      </c>
      <c r="P818" s="16">
        <f t="shared" si="74"/>
        <v>1.82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247.07875256199998</v>
      </c>
    </row>
    <row r="819" spans="1:28" x14ac:dyDescent="0.2">
      <c r="A819" s="8">
        <f>IFERROR(VLOOKUP(B819,'[1]DADOS (OCULTAR)'!$Q$3:$S$135,3,0),"")</f>
        <v>10583920000800</v>
      </c>
      <c r="B819" s="9" t="str">
        <f>'[1]TCE - ANEXO III - Preencher'!C828</f>
        <v>HOSPITAL MESTRE VITALINO</v>
      </c>
      <c r="C819" s="10"/>
      <c r="D819" s="11" t="str">
        <f>'[1]TCE - ANEXO III - Preencher'!E828</f>
        <v>GENISON ONOFRE FLORENCIO</v>
      </c>
      <c r="E819" s="9" t="str">
        <f>IF('[1]TCE - ANEXO III - Preencher'!F828="4 - Assistência Odontológica","2 - Outros Profissionais da Saúde",'[1]TCE - ANEXO III - Preencher'!F828)</f>
        <v>3 - Administrativo</v>
      </c>
      <c r="F819" s="12" t="str">
        <f>'[1]TCE - ANEXO III - Preencher'!G828</f>
        <v>513505</v>
      </c>
      <c r="G819" s="13">
        <f>IF('[1]TCE - ANEXO III - Preencher'!H828="","",'[1]TCE - ANEXO III - Preencher'!H828)</f>
        <v>45200</v>
      </c>
      <c r="H819" s="14">
        <f>'[1]TCE - ANEXO III - Preencher'!I828</f>
        <v>0</v>
      </c>
      <c r="I819" s="14">
        <f>'[1]TCE - ANEXO III - Preencher'!J828</f>
        <v>152.7088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1.82</v>
      </c>
      <c r="O819" s="15">
        <f>'[1]TCE - ANEXO III - Preencher'!P828</f>
        <v>0</v>
      </c>
      <c r="P819" s="16">
        <f t="shared" si="74"/>
        <v>1.82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154.52879999999999</v>
      </c>
    </row>
    <row r="820" spans="1:28" x14ac:dyDescent="0.2">
      <c r="A820" s="8">
        <f>IFERROR(VLOOKUP(B820,'[1]DADOS (OCULTAR)'!$Q$3:$S$135,3,0),"")</f>
        <v>10583920000800</v>
      </c>
      <c r="B820" s="9" t="str">
        <f>'[1]TCE - ANEXO III - Preencher'!C829</f>
        <v>HOSPITAL MESTRE VITALINO</v>
      </c>
      <c r="C820" s="10"/>
      <c r="D820" s="11" t="str">
        <f>'[1]TCE - ANEXO III - Preencher'!E829</f>
        <v>GENYSON JERONIMO BEZERRA DA SILVA</v>
      </c>
      <c r="E820" s="9" t="str">
        <f>IF('[1]TCE - ANEXO III - Preencher'!F829="4 - Assistência Odontológica","2 - Outros Profissionais da Saúde",'[1]TCE - ANEXO III - Preencher'!F829)</f>
        <v>3 - Administrativo</v>
      </c>
      <c r="F820" s="12" t="str">
        <f>'[1]TCE - ANEXO III - Preencher'!G829</f>
        <v>411005</v>
      </c>
      <c r="G820" s="13">
        <f>IF('[1]TCE - ANEXO III - Preencher'!H829="","",'[1]TCE - ANEXO III - Preencher'!H829)</f>
        <v>45200</v>
      </c>
      <c r="H820" s="14">
        <f>'[1]TCE - ANEXO III - Preencher'!I829</f>
        <v>0</v>
      </c>
      <c r="I820" s="14">
        <f>'[1]TCE - ANEXO III - Preencher'!J829</f>
        <v>128.39439999999999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1.82</v>
      </c>
      <c r="O820" s="15">
        <f>'[1]TCE - ANEXO III - Preencher'!P829</f>
        <v>0</v>
      </c>
      <c r="P820" s="16">
        <f t="shared" si="74"/>
        <v>1.82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130.21439999999998</v>
      </c>
    </row>
    <row r="821" spans="1:28" x14ac:dyDescent="0.2">
      <c r="A821" s="8">
        <f>IFERROR(VLOOKUP(B821,'[1]DADOS (OCULTAR)'!$Q$3:$S$135,3,0),"")</f>
        <v>10583920000800</v>
      </c>
      <c r="B821" s="9" t="str">
        <f>'[1]TCE - ANEXO III - Preencher'!C830</f>
        <v>HOSPITAL MESTRE VITALINO</v>
      </c>
      <c r="C821" s="10"/>
      <c r="D821" s="11" t="str">
        <f>'[1]TCE - ANEXO III - Preencher'!E830</f>
        <v>GEORGIA ALVES PEREIRA</v>
      </c>
      <c r="E821" s="9" t="str">
        <f>IF('[1]TCE - ANEXO III - Preencher'!F830="4 - Assistência Odontológica","2 - Outros Profissionais da Saúde",'[1]TCE - ANEXO III - Preencher'!F830)</f>
        <v>1 - Médico</v>
      </c>
      <c r="F821" s="12" t="str">
        <f>'[1]TCE - ANEXO III - Preencher'!G830</f>
        <v>225125</v>
      </c>
      <c r="G821" s="13">
        <f>IF('[1]TCE - ANEXO III - Preencher'!H830="","",'[1]TCE - ANEXO III - Preencher'!H830)</f>
        <v>45200</v>
      </c>
      <c r="H821" s="14">
        <f>'[1]TCE - ANEXO III - Preencher'!I830</f>
        <v>0</v>
      </c>
      <c r="I821" s="14">
        <f>'[1]TCE - ANEXO III - Preencher'!J830</f>
        <v>877.69119999999998</v>
      </c>
      <c r="J821" s="14">
        <f>'[1]TCE - ANEXO III - Preencher'!K830</f>
        <v>0</v>
      </c>
      <c r="K821" s="15">
        <f>'[1]TCE - ANEXO III - Preencher'!L830</f>
        <v>124.593152562</v>
      </c>
      <c r="L821" s="15">
        <f>'[1]TCE - ANEXO III - Preencher'!M830</f>
        <v>3.96</v>
      </c>
      <c r="M821" s="15">
        <f t="shared" si="73"/>
        <v>120.63315256200001</v>
      </c>
      <c r="N821" s="15">
        <f>'[1]TCE - ANEXO III - Preencher'!O830</f>
        <v>6.01</v>
      </c>
      <c r="O821" s="15">
        <f>'[1]TCE - ANEXO III - Preencher'!P830</f>
        <v>1.23</v>
      </c>
      <c r="P821" s="16">
        <f t="shared" si="74"/>
        <v>4.7799999999999994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1003.1043525619999</v>
      </c>
    </row>
    <row r="822" spans="1:28" x14ac:dyDescent="0.2">
      <c r="A822" s="8">
        <f>IFERROR(VLOOKUP(B822,'[1]DADOS (OCULTAR)'!$Q$3:$S$135,3,0),"")</f>
        <v>10583920000800</v>
      </c>
      <c r="B822" s="9" t="str">
        <f>'[1]TCE - ANEXO III - Preencher'!C831</f>
        <v>HOSPITAL MESTRE VITALINO</v>
      </c>
      <c r="C822" s="10"/>
      <c r="D822" s="11" t="str">
        <f>'[1]TCE - ANEXO III - Preencher'!E831</f>
        <v>GEORGIA LIMA DE FREITAS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322205</v>
      </c>
      <c r="G822" s="13">
        <f>IF('[1]TCE - ANEXO III - Preencher'!H831="","",'[1]TCE - ANEXO III - Preencher'!H831)</f>
        <v>45200</v>
      </c>
      <c r="H822" s="14">
        <f>'[1]TCE - ANEXO III - Preencher'!I831</f>
        <v>0</v>
      </c>
      <c r="I822" s="14">
        <f>'[1]TCE - ANEXO III - Preencher'!J831</f>
        <v>171.7328</v>
      </c>
      <c r="J822" s="14">
        <f>'[1]TCE - ANEXO III - Preencher'!K831</f>
        <v>0</v>
      </c>
      <c r="K822" s="15">
        <f>'[1]TCE - ANEXO III - Preencher'!L831</f>
        <v>124.593152562</v>
      </c>
      <c r="L822" s="15">
        <f>'[1]TCE - ANEXO III - Preencher'!M831</f>
        <v>29.39</v>
      </c>
      <c r="M822" s="15">
        <f t="shared" si="73"/>
        <v>95.203152562</v>
      </c>
      <c r="N822" s="15">
        <f>'[1]TCE - ANEXO III - Preencher'!O831</f>
        <v>1.82</v>
      </c>
      <c r="O822" s="15">
        <f>'[1]TCE - ANEXO III - Preencher'!P831</f>
        <v>0</v>
      </c>
      <c r="P822" s="16">
        <f t="shared" si="74"/>
        <v>1.82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155.1</v>
      </c>
      <c r="U822" s="15">
        <f>'[1]TCE - ANEXO III - Preencher'!V831</f>
        <v>0</v>
      </c>
      <c r="V822" s="16">
        <f t="shared" si="76"/>
        <v>155.1</v>
      </c>
      <c r="W822" s="17" t="str">
        <f>IF('[1]TCE - ANEXO III - Preencher'!X831="","",'[1]TCE - ANEXO III - Preencher'!X831)</f>
        <v>AUX. CRECHE I, AUX.CRECHE II</v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423.85595256199997</v>
      </c>
    </row>
    <row r="823" spans="1:28" x14ac:dyDescent="0.2">
      <c r="A823" s="8">
        <f>IFERROR(VLOOKUP(B823,'[1]DADOS (OCULTAR)'!$Q$3:$S$135,3,0),"")</f>
        <v>10583920000800</v>
      </c>
      <c r="B823" s="9" t="str">
        <f>'[1]TCE - ANEXO III - Preencher'!C832</f>
        <v>HOSPITAL MESTRE VITALINO</v>
      </c>
      <c r="C823" s="10"/>
      <c r="D823" s="11" t="str">
        <f>'[1]TCE - ANEXO III - Preencher'!E832</f>
        <v>GEOVANNE ANTONIO FLORENCIO CAVALCANTI</v>
      </c>
      <c r="E823" s="9" t="str">
        <f>IF('[1]TCE - ANEXO III - Preencher'!F832="4 - Assistência Odontológica","2 - Outros Profissionais da Saúde",'[1]TCE - ANEXO III - Preencher'!F832)</f>
        <v>3 - Administrativo</v>
      </c>
      <c r="F823" s="12" t="str">
        <f>'[1]TCE - ANEXO III - Preencher'!G832</f>
        <v>517410</v>
      </c>
      <c r="G823" s="13">
        <f>IF('[1]TCE - ANEXO III - Preencher'!H832="","",'[1]TCE - ANEXO III - Preencher'!H832)</f>
        <v>45200</v>
      </c>
      <c r="H823" s="14">
        <f>'[1]TCE - ANEXO III - Preencher'!I832</f>
        <v>0</v>
      </c>
      <c r="I823" s="14">
        <f>'[1]TCE - ANEXO III - Preencher'!J832</f>
        <v>98.453599999999994</v>
      </c>
      <c r="J823" s="14">
        <f>'[1]TCE - ANEXO III - Preencher'!K832</f>
        <v>0</v>
      </c>
      <c r="K823" s="15">
        <f>'[1]TCE - ANEXO III - Preencher'!L832</f>
        <v>124.593152562</v>
      </c>
      <c r="L823" s="15">
        <f>'[1]TCE - ANEXO III - Preencher'!M832</f>
        <v>22.88</v>
      </c>
      <c r="M823" s="15">
        <f t="shared" si="73"/>
        <v>101.713152562</v>
      </c>
      <c r="N823" s="15">
        <f>'[1]TCE - ANEXO III - Preencher'!O832</f>
        <v>1.82</v>
      </c>
      <c r="O823" s="15">
        <f>'[1]TCE - ANEXO III - Preencher'!P832</f>
        <v>0</v>
      </c>
      <c r="P823" s="16">
        <f t="shared" si="74"/>
        <v>1.82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201.98675256199999</v>
      </c>
    </row>
    <row r="824" spans="1:28" x14ac:dyDescent="0.2">
      <c r="A824" s="8">
        <f>IFERROR(VLOOKUP(B824,'[1]DADOS (OCULTAR)'!$Q$3:$S$135,3,0),"")</f>
        <v>10583920000800</v>
      </c>
      <c r="B824" s="9" t="str">
        <f>'[1]TCE - ANEXO III - Preencher'!C833</f>
        <v>HOSPITAL MESTRE VITALINO</v>
      </c>
      <c r="C824" s="10"/>
      <c r="D824" s="11" t="str">
        <f>'[1]TCE - ANEXO III - Preencher'!E833</f>
        <v>GERALDINA DANYELLE PIMENTEL MEDEIROS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322205</v>
      </c>
      <c r="G824" s="13">
        <f>IF('[1]TCE - ANEXO III - Preencher'!H833="","",'[1]TCE - ANEXO III - Preencher'!H833)</f>
        <v>45200</v>
      </c>
      <c r="H824" s="14">
        <f>'[1]TCE - ANEXO III - Preencher'!I833</f>
        <v>0</v>
      </c>
      <c r="I824" s="14">
        <f>'[1]TCE - ANEXO III - Preencher'!J833</f>
        <v>164.6688</v>
      </c>
      <c r="J824" s="14">
        <f>'[1]TCE - ANEXO III - Preencher'!K833</f>
        <v>0</v>
      </c>
      <c r="K824" s="15">
        <f>'[1]TCE - ANEXO III - Preencher'!L833</f>
        <v>124.593152562</v>
      </c>
      <c r="L824" s="15">
        <f>'[1]TCE - ANEXO III - Preencher'!M833</f>
        <v>29.39</v>
      </c>
      <c r="M824" s="15">
        <f t="shared" si="73"/>
        <v>95.203152562</v>
      </c>
      <c r="N824" s="15">
        <f>'[1]TCE - ANEXO III - Preencher'!O833</f>
        <v>1.82</v>
      </c>
      <c r="O824" s="15">
        <f>'[1]TCE - ANEXO III - Preencher'!P833</f>
        <v>0</v>
      </c>
      <c r="P824" s="16">
        <f t="shared" si="74"/>
        <v>1.82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261.69195256199998</v>
      </c>
    </row>
    <row r="825" spans="1:28" x14ac:dyDescent="0.2">
      <c r="A825" s="8">
        <f>IFERROR(VLOOKUP(B825,'[1]DADOS (OCULTAR)'!$Q$3:$S$135,3,0),"")</f>
        <v>10583920000800</v>
      </c>
      <c r="B825" s="9" t="str">
        <f>'[1]TCE - ANEXO III - Preencher'!C834</f>
        <v>HOSPITAL MESTRE VITALINO</v>
      </c>
      <c r="C825" s="10"/>
      <c r="D825" s="11" t="str">
        <f>'[1]TCE - ANEXO III - Preencher'!E834</f>
        <v>GERALDO HENRIQUES FILGUEIRAS NETO</v>
      </c>
      <c r="E825" s="9" t="str">
        <f>IF('[1]TCE - ANEXO III - Preencher'!F834="4 - Assistência Odontológica","2 - Outros Profissionais da Saúde",'[1]TCE - ANEXO III - Preencher'!F834)</f>
        <v>3 - Administrativo</v>
      </c>
      <c r="F825" s="12" t="str">
        <f>'[1]TCE - ANEXO III - Preencher'!G834</f>
        <v>252210</v>
      </c>
      <c r="G825" s="13">
        <f>IF('[1]TCE - ANEXO III - Preencher'!H834="","",'[1]TCE - ANEXO III - Preencher'!H834)</f>
        <v>45200</v>
      </c>
      <c r="H825" s="14">
        <f>'[1]TCE - ANEXO III - Preencher'!I834</f>
        <v>0</v>
      </c>
      <c r="I825" s="14">
        <f>'[1]TCE - ANEXO III - Preencher'!J834</f>
        <v>870.19600000000003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1.82</v>
      </c>
      <c r="O825" s="15">
        <f>'[1]TCE - ANEXO III - Preencher'!P834</f>
        <v>0</v>
      </c>
      <c r="P825" s="16">
        <f t="shared" si="74"/>
        <v>1.82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872.01600000000008</v>
      </c>
    </row>
    <row r="826" spans="1:28" x14ac:dyDescent="0.2">
      <c r="A826" s="8">
        <f>IFERROR(VLOOKUP(B826,'[1]DADOS (OCULTAR)'!$Q$3:$S$135,3,0),"")</f>
        <v>10583920000800</v>
      </c>
      <c r="B826" s="9" t="str">
        <f>'[1]TCE - ANEXO III - Preencher'!C835</f>
        <v>HOSPITAL MESTRE VITALINO</v>
      </c>
      <c r="C826" s="10"/>
      <c r="D826" s="11" t="str">
        <f>'[1]TCE - ANEXO III - Preencher'!E835</f>
        <v>GERALDO JOSE PARAISO WANDERLEY</v>
      </c>
      <c r="E826" s="9" t="str">
        <f>IF('[1]TCE - ANEXO III - Preencher'!F835="4 - Assistência Odontológica","2 - Outros Profissionais da Saúde",'[1]TCE - ANEXO III - Preencher'!F835)</f>
        <v>1 - Médico</v>
      </c>
      <c r="F826" s="12" t="str">
        <f>'[1]TCE - ANEXO III - Preencher'!G835</f>
        <v>225225</v>
      </c>
      <c r="G826" s="13">
        <f>IF('[1]TCE - ANEXO III - Preencher'!H835="","",'[1]TCE - ANEXO III - Preencher'!H835)</f>
        <v>45200</v>
      </c>
      <c r="H826" s="14">
        <f>'[1]TCE - ANEXO III - Preencher'!I835</f>
        <v>0</v>
      </c>
      <c r="I826" s="14">
        <f>'[1]TCE - ANEXO III - Preencher'!J835</f>
        <v>1828.5863999999999</v>
      </c>
      <c r="J826" s="14">
        <f>'[1]TCE - ANEXO III - Preencher'!K835</f>
        <v>0</v>
      </c>
      <c r="K826" s="15">
        <f>'[1]TCE - ANEXO III - Preencher'!L835</f>
        <v>124.593152562</v>
      </c>
      <c r="L826" s="15">
        <f>'[1]TCE - ANEXO III - Preencher'!M835</f>
        <v>3.96</v>
      </c>
      <c r="M826" s="15">
        <f t="shared" si="73"/>
        <v>120.63315256200001</v>
      </c>
      <c r="N826" s="15">
        <f>'[1]TCE - ANEXO III - Preencher'!O835</f>
        <v>6.01</v>
      </c>
      <c r="O826" s="15">
        <f>'[1]TCE - ANEXO III - Preencher'!P835</f>
        <v>1.23</v>
      </c>
      <c r="P826" s="16">
        <f t="shared" si="74"/>
        <v>4.7799999999999994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1953.999552562</v>
      </c>
    </row>
    <row r="827" spans="1:28" x14ac:dyDescent="0.2">
      <c r="A827" s="8">
        <f>IFERROR(VLOOKUP(B827,'[1]DADOS (OCULTAR)'!$Q$3:$S$135,3,0),"")</f>
        <v>10583920000800</v>
      </c>
      <c r="B827" s="9" t="str">
        <f>'[1]TCE - ANEXO III - Preencher'!C836</f>
        <v>HOSPITAL MESTRE VITALINO</v>
      </c>
      <c r="C827" s="10"/>
      <c r="D827" s="11" t="str">
        <f>'[1]TCE - ANEXO III - Preencher'!E836</f>
        <v>GERCINA PEREIRA DE ARAUJO</v>
      </c>
      <c r="E827" s="9" t="str">
        <f>IF('[1]TCE - ANEXO III - Preencher'!F836="4 - Assistência Odontológica","2 - Outros Profissionais da Saúde",'[1]TCE - ANEXO III - Preencher'!F836)</f>
        <v>3 - Administrativo</v>
      </c>
      <c r="F827" s="12" t="str">
        <f>'[1]TCE - ANEXO III - Preencher'!G836</f>
        <v>763305</v>
      </c>
      <c r="G827" s="13">
        <f>IF('[1]TCE - ANEXO III - Preencher'!H836="","",'[1]TCE - ANEXO III - Preencher'!H836)</f>
        <v>45200</v>
      </c>
      <c r="H827" s="14">
        <f>'[1]TCE - ANEXO III - Preencher'!I836</f>
        <v>0</v>
      </c>
      <c r="I827" s="14">
        <f>'[1]TCE - ANEXO III - Preencher'!J836</f>
        <v>141.00399999999999</v>
      </c>
      <c r="J827" s="14">
        <f>'[1]TCE - ANEXO III - Preencher'!K836</f>
        <v>0</v>
      </c>
      <c r="K827" s="15">
        <f>'[1]TCE - ANEXO III - Preencher'!L836</f>
        <v>124.593152562</v>
      </c>
      <c r="L827" s="15">
        <f>'[1]TCE - ANEXO III - Preencher'!M836</f>
        <v>26.4</v>
      </c>
      <c r="M827" s="15">
        <f t="shared" si="73"/>
        <v>98.193152561999995</v>
      </c>
      <c r="N827" s="15">
        <f>'[1]TCE - ANEXO III - Preencher'!O836</f>
        <v>1.82</v>
      </c>
      <c r="O827" s="15">
        <f>'[1]TCE - ANEXO III - Preencher'!P836</f>
        <v>0</v>
      </c>
      <c r="P827" s="16">
        <f t="shared" si="74"/>
        <v>1.82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241.01715256199998</v>
      </c>
    </row>
    <row r="828" spans="1:28" x14ac:dyDescent="0.2">
      <c r="A828" s="8">
        <f>IFERROR(VLOOKUP(B828,'[1]DADOS (OCULTAR)'!$Q$3:$S$135,3,0),"")</f>
        <v>10583920000800</v>
      </c>
      <c r="B828" s="9" t="str">
        <f>'[1]TCE - ANEXO III - Preencher'!C837</f>
        <v>HOSPITAL MESTRE VITALINO</v>
      </c>
      <c r="C828" s="10"/>
      <c r="D828" s="11" t="str">
        <f>'[1]TCE - ANEXO III - Preencher'!E837</f>
        <v>GERCINIO FARIAS</v>
      </c>
      <c r="E828" s="9" t="str">
        <f>IF('[1]TCE - ANEXO III - Preencher'!F837="4 - Assistência Odontológica","2 - Outros Profissionais da Saúde",'[1]TCE - ANEXO III - Preencher'!F837)</f>
        <v>3 - Administrativo</v>
      </c>
      <c r="F828" s="12" t="str">
        <f>'[1]TCE - ANEXO III - Preencher'!G837</f>
        <v>514320</v>
      </c>
      <c r="G828" s="13">
        <f>IF('[1]TCE - ANEXO III - Preencher'!H837="","",'[1]TCE - ANEXO III - Preencher'!H837)</f>
        <v>45200</v>
      </c>
      <c r="H828" s="14">
        <f>'[1]TCE - ANEXO III - Preencher'!I837</f>
        <v>0</v>
      </c>
      <c r="I828" s="14">
        <f>'[1]TCE - ANEXO III - Preencher'!J837</f>
        <v>146.14400000000001</v>
      </c>
      <c r="J828" s="14">
        <f>'[1]TCE - ANEXO III - Preencher'!K837</f>
        <v>0</v>
      </c>
      <c r="K828" s="15">
        <f>'[1]TCE - ANEXO III - Preencher'!L837</f>
        <v>124.593152562</v>
      </c>
      <c r="L828" s="15">
        <f>'[1]TCE - ANEXO III - Preencher'!M837</f>
        <v>26.4</v>
      </c>
      <c r="M828" s="15">
        <f t="shared" si="73"/>
        <v>98.193152561999995</v>
      </c>
      <c r="N828" s="15">
        <f>'[1]TCE - ANEXO III - Preencher'!O837</f>
        <v>1.82</v>
      </c>
      <c r="O828" s="15">
        <f>'[1]TCE - ANEXO III - Preencher'!P837</f>
        <v>0</v>
      </c>
      <c r="P828" s="16">
        <f t="shared" si="74"/>
        <v>1.82</v>
      </c>
      <c r="Q828" s="15">
        <f>'[1]TCE - ANEXO III - Preencher'!R837</f>
        <v>307.2</v>
      </c>
      <c r="R828" s="15">
        <f>'[1]TCE - ANEXO III - Preencher'!S837</f>
        <v>79.2</v>
      </c>
      <c r="S828" s="16">
        <f t="shared" si="75"/>
        <v>228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474.15715256199996</v>
      </c>
    </row>
    <row r="829" spans="1:28" x14ac:dyDescent="0.2">
      <c r="A829" s="8">
        <f>IFERROR(VLOOKUP(B829,'[1]DADOS (OCULTAR)'!$Q$3:$S$135,3,0),"")</f>
        <v>10583920000800</v>
      </c>
      <c r="B829" s="9" t="str">
        <f>'[1]TCE - ANEXO III - Preencher'!C838</f>
        <v>HOSPITAL MESTRE VITALINO</v>
      </c>
      <c r="C829" s="10"/>
      <c r="D829" s="11" t="str">
        <f>'[1]TCE - ANEXO III - Preencher'!E838</f>
        <v>GERLAINE DE SANTANA GOMES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322205</v>
      </c>
      <c r="G829" s="13">
        <f>IF('[1]TCE - ANEXO III - Preencher'!H838="","",'[1]TCE - ANEXO III - Preencher'!H838)</f>
        <v>45200</v>
      </c>
      <c r="H829" s="14">
        <f>'[1]TCE - ANEXO III - Preencher'!I838</f>
        <v>0</v>
      </c>
      <c r="I829" s="14">
        <f>'[1]TCE - ANEXO III - Preencher'!J838</f>
        <v>163.56720000000001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1.82</v>
      </c>
      <c r="O829" s="15">
        <f>'[1]TCE - ANEXO III - Preencher'!P838</f>
        <v>0</v>
      </c>
      <c r="P829" s="16">
        <f t="shared" si="74"/>
        <v>1.82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165.38720000000001</v>
      </c>
    </row>
    <row r="830" spans="1:28" x14ac:dyDescent="0.2">
      <c r="A830" s="8">
        <f>IFERROR(VLOOKUP(B830,'[1]DADOS (OCULTAR)'!$Q$3:$S$135,3,0),"")</f>
        <v>10583920000800</v>
      </c>
      <c r="B830" s="9" t="str">
        <f>'[1]TCE - ANEXO III - Preencher'!C839</f>
        <v>HOSPITAL MESTRE VITALINO</v>
      </c>
      <c r="C830" s="10"/>
      <c r="D830" s="11" t="str">
        <f>'[1]TCE - ANEXO III - Preencher'!E839</f>
        <v>GERLANE MARIA DA ROCHA SILVA SANTANA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322205</v>
      </c>
      <c r="G830" s="13">
        <f>IF('[1]TCE - ANEXO III - Preencher'!H839="","",'[1]TCE - ANEXO III - Preencher'!H839)</f>
        <v>45200</v>
      </c>
      <c r="H830" s="14">
        <f>'[1]TCE - ANEXO III - Preencher'!I839</f>
        <v>0</v>
      </c>
      <c r="I830" s="14">
        <f>'[1]TCE - ANEXO III - Preencher'!J839</f>
        <v>187.4504</v>
      </c>
      <c r="J830" s="14">
        <f>'[1]TCE - ANEXO III - Preencher'!K839</f>
        <v>0</v>
      </c>
      <c r="K830" s="15">
        <f>'[1]TCE - ANEXO III - Preencher'!L839</f>
        <v>124.593152562</v>
      </c>
      <c r="L830" s="15">
        <f>'[1]TCE - ANEXO III - Preencher'!M839</f>
        <v>29.39</v>
      </c>
      <c r="M830" s="15">
        <f t="shared" si="73"/>
        <v>95.203152562</v>
      </c>
      <c r="N830" s="15">
        <f>'[1]TCE - ANEXO III - Preencher'!O839</f>
        <v>1.82</v>
      </c>
      <c r="O830" s="15">
        <f>'[1]TCE - ANEXO III - Preencher'!P839</f>
        <v>0</v>
      </c>
      <c r="P830" s="16">
        <f t="shared" si="74"/>
        <v>1.82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284.47355256200001</v>
      </c>
    </row>
    <row r="831" spans="1:28" x14ac:dyDescent="0.2">
      <c r="A831" s="8">
        <f>IFERROR(VLOOKUP(B831,'[1]DADOS (OCULTAR)'!$Q$3:$S$135,3,0),"")</f>
        <v>10583920000800</v>
      </c>
      <c r="B831" s="9" t="str">
        <f>'[1]TCE - ANEXO III - Preencher'!C840</f>
        <v>HOSPITAL MESTRE VITALINO</v>
      </c>
      <c r="C831" s="10"/>
      <c r="D831" s="11" t="str">
        <f>'[1]TCE - ANEXO III - Preencher'!E840</f>
        <v>GERMANA FONSECA FIGUEIREDO</v>
      </c>
      <c r="E831" s="9" t="str">
        <f>IF('[1]TCE - ANEXO III - Preencher'!F840="4 - Assistência Odontológica","2 - Outros Profissionais da Saúde",'[1]TCE - ANEXO III - Preencher'!F840)</f>
        <v>1 - Médico</v>
      </c>
      <c r="F831" s="12" t="str">
        <f>'[1]TCE - ANEXO III - Preencher'!G840</f>
        <v>225103</v>
      </c>
      <c r="G831" s="13">
        <f>IF('[1]TCE - ANEXO III - Preencher'!H840="","",'[1]TCE - ANEXO III - Preencher'!H840)</f>
        <v>45200</v>
      </c>
      <c r="H831" s="14">
        <f>'[1]TCE - ANEXO III - Preencher'!I840</f>
        <v>0</v>
      </c>
      <c r="I831" s="14">
        <f>'[1]TCE - ANEXO III - Preencher'!J840</f>
        <v>705.65120000000002</v>
      </c>
      <c r="J831" s="14">
        <f>'[1]TCE - ANEXO III - Preencher'!K840</f>
        <v>0</v>
      </c>
      <c r="K831" s="15">
        <f>'[1]TCE - ANEXO III - Preencher'!L840</f>
        <v>124.593152562</v>
      </c>
      <c r="L831" s="15">
        <f>'[1]TCE - ANEXO III - Preencher'!M840</f>
        <v>3.96</v>
      </c>
      <c r="M831" s="15">
        <f t="shared" si="73"/>
        <v>120.63315256200001</v>
      </c>
      <c r="N831" s="15">
        <f>'[1]TCE - ANEXO III - Preencher'!O840</f>
        <v>6.01</v>
      </c>
      <c r="O831" s="15">
        <f>'[1]TCE - ANEXO III - Preencher'!P840</f>
        <v>1.23</v>
      </c>
      <c r="P831" s="16">
        <f t="shared" si="74"/>
        <v>4.7799999999999994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831.06435256199995</v>
      </c>
    </row>
    <row r="832" spans="1:28" x14ac:dyDescent="0.2">
      <c r="A832" s="8">
        <f>IFERROR(VLOOKUP(B832,'[1]DADOS (OCULTAR)'!$Q$3:$S$135,3,0),"")</f>
        <v>10583920000800</v>
      </c>
      <c r="B832" s="9" t="str">
        <f>'[1]TCE - ANEXO III - Preencher'!C841</f>
        <v>HOSPITAL MESTRE VITALINO</v>
      </c>
      <c r="C832" s="10"/>
      <c r="D832" s="11" t="str">
        <f>'[1]TCE - ANEXO III - Preencher'!E841</f>
        <v>GERMANA SALES CUMARU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322205</v>
      </c>
      <c r="G832" s="13">
        <f>IF('[1]TCE - ANEXO III - Preencher'!H841="","",'[1]TCE - ANEXO III - Preencher'!H841)</f>
        <v>45200</v>
      </c>
      <c r="H832" s="14">
        <f>'[1]TCE - ANEXO III - Preencher'!I841</f>
        <v>0</v>
      </c>
      <c r="I832" s="14">
        <f>'[1]TCE - ANEXO III - Preencher'!J841</f>
        <v>254.58320000000001</v>
      </c>
      <c r="J832" s="14">
        <f>'[1]TCE - ANEXO III - Preencher'!K841</f>
        <v>0</v>
      </c>
      <c r="K832" s="15">
        <f>'[1]TCE - ANEXO III - Preencher'!L841</f>
        <v>124.593152562</v>
      </c>
      <c r="L832" s="15">
        <f>'[1]TCE - ANEXO III - Preencher'!M841</f>
        <v>29.39</v>
      </c>
      <c r="M832" s="15">
        <f t="shared" si="73"/>
        <v>95.203152562</v>
      </c>
      <c r="N832" s="15">
        <f>'[1]TCE - ANEXO III - Preencher'!O841</f>
        <v>1.82</v>
      </c>
      <c r="O832" s="15">
        <f>'[1]TCE - ANEXO III - Preencher'!P841</f>
        <v>0</v>
      </c>
      <c r="P832" s="16">
        <f t="shared" si="74"/>
        <v>1.82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351.60635256199998</v>
      </c>
    </row>
    <row r="833" spans="1:28" x14ac:dyDescent="0.2">
      <c r="A833" s="8">
        <f>IFERROR(VLOOKUP(B833,'[1]DADOS (OCULTAR)'!$Q$3:$S$135,3,0),"")</f>
        <v>10583920000800</v>
      </c>
      <c r="B833" s="9" t="str">
        <f>'[1]TCE - ANEXO III - Preencher'!C842</f>
        <v>HOSPITAL MESTRE VITALINO</v>
      </c>
      <c r="C833" s="10"/>
      <c r="D833" s="11" t="str">
        <f>'[1]TCE - ANEXO III - Preencher'!E842</f>
        <v>GERONCIO FRANCISCO MORENO DA SILVA</v>
      </c>
      <c r="E833" s="9" t="str">
        <f>IF('[1]TCE - ANEXO III - Preencher'!F842="4 - Assistência Odontológica","2 - Outros Profissionais da Saúde",'[1]TCE - ANEXO III - Preencher'!F842)</f>
        <v>3 - Administrativo</v>
      </c>
      <c r="F833" s="12" t="str">
        <f>'[1]TCE - ANEXO III - Preencher'!G842</f>
        <v>517410</v>
      </c>
      <c r="G833" s="13">
        <f>IF('[1]TCE - ANEXO III - Preencher'!H842="","",'[1]TCE - ANEXO III - Preencher'!H842)</f>
        <v>45200</v>
      </c>
      <c r="H833" s="14">
        <f>'[1]TCE - ANEXO III - Preencher'!I842</f>
        <v>0</v>
      </c>
      <c r="I833" s="14">
        <f>'[1]TCE - ANEXO III - Preencher'!J842</f>
        <v>125.12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1.82</v>
      </c>
      <c r="O833" s="15">
        <f>'[1]TCE - ANEXO III - Preencher'!P842</f>
        <v>0</v>
      </c>
      <c r="P833" s="16">
        <f t="shared" si="74"/>
        <v>1.82</v>
      </c>
      <c r="Q833" s="15">
        <f>'[1]TCE - ANEXO III - Preencher'!R842</f>
        <v>153.6</v>
      </c>
      <c r="R833" s="15">
        <f>'[1]TCE - ANEXO III - Preencher'!S842</f>
        <v>79.2</v>
      </c>
      <c r="S833" s="16">
        <f t="shared" si="75"/>
        <v>74.399999999999991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201.33999999999997</v>
      </c>
    </row>
    <row r="834" spans="1:28" x14ac:dyDescent="0.2">
      <c r="A834" s="8">
        <f>IFERROR(VLOOKUP(B834,'[1]DADOS (OCULTAR)'!$Q$3:$S$135,3,0),"")</f>
        <v>10583920000800</v>
      </c>
      <c r="B834" s="9" t="str">
        <f>'[1]TCE - ANEXO III - Preencher'!C843</f>
        <v>HOSPITAL MESTRE VITALINO</v>
      </c>
      <c r="C834" s="10"/>
      <c r="D834" s="11" t="str">
        <f>'[1]TCE - ANEXO III - Preencher'!E843</f>
        <v>GESELTON SERAFIM DE MENEZES</v>
      </c>
      <c r="E834" s="9" t="str">
        <f>IF('[1]TCE - ANEXO III - Preencher'!F843="4 - Assistência Odontológica","2 - Outros Profissionais da Saúde",'[1]TCE - ANEXO III - Preencher'!F843)</f>
        <v>3 - Administrativo</v>
      </c>
      <c r="F834" s="12" t="str">
        <f>'[1]TCE - ANEXO III - Preencher'!G843</f>
        <v>521130</v>
      </c>
      <c r="G834" s="13">
        <f>IF('[1]TCE - ANEXO III - Preencher'!H843="","",'[1]TCE - ANEXO III - Preencher'!H843)</f>
        <v>45200</v>
      </c>
      <c r="H834" s="14">
        <f>'[1]TCE - ANEXO III - Preencher'!I843</f>
        <v>0</v>
      </c>
      <c r="I834" s="14">
        <f>'[1]TCE - ANEXO III - Preencher'!J843</f>
        <v>129.9504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1.82</v>
      </c>
      <c r="O834" s="15">
        <f>'[1]TCE - ANEXO III - Preencher'!P843</f>
        <v>0</v>
      </c>
      <c r="P834" s="16">
        <f t="shared" si="74"/>
        <v>1.82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131.7704</v>
      </c>
    </row>
    <row r="835" spans="1:28" x14ac:dyDescent="0.2">
      <c r="A835" s="8">
        <f>IFERROR(VLOOKUP(B835,'[1]DADOS (OCULTAR)'!$Q$3:$S$135,3,0),"")</f>
        <v>10583920000800</v>
      </c>
      <c r="B835" s="9" t="str">
        <f>'[1]TCE - ANEXO III - Preencher'!C844</f>
        <v>HOSPITAL MESTRE VITALINO</v>
      </c>
      <c r="C835" s="10"/>
      <c r="D835" s="11" t="str">
        <f>'[1]TCE - ANEXO III - Preencher'!E844</f>
        <v>GESSICA FERREIRA DA SILVA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322205</v>
      </c>
      <c r="G835" s="13">
        <f>IF('[1]TCE - ANEXO III - Preencher'!H844="","",'[1]TCE - ANEXO III - Preencher'!H844)</f>
        <v>45200</v>
      </c>
      <c r="H835" s="14">
        <f>'[1]TCE - ANEXO III - Preencher'!I844</f>
        <v>0</v>
      </c>
      <c r="I835" s="14">
        <f>'[1]TCE - ANEXO III - Preencher'!J844</f>
        <v>150.70400000000001</v>
      </c>
      <c r="J835" s="14">
        <f>'[1]TCE - ANEXO III - Preencher'!K844</f>
        <v>0</v>
      </c>
      <c r="K835" s="15">
        <f>'[1]TCE - ANEXO III - Preencher'!L844</f>
        <v>124.593152562</v>
      </c>
      <c r="L835" s="15">
        <f>'[1]TCE - ANEXO III - Preencher'!M844</f>
        <v>29.39</v>
      </c>
      <c r="M835" s="15">
        <f t="shared" si="73"/>
        <v>95.203152562</v>
      </c>
      <c r="N835" s="15">
        <f>'[1]TCE - ANEXO III - Preencher'!O844</f>
        <v>1.82</v>
      </c>
      <c r="O835" s="15">
        <f>'[1]TCE - ANEXO III - Preencher'!P844</f>
        <v>0</v>
      </c>
      <c r="P835" s="16">
        <f t="shared" si="74"/>
        <v>1.82</v>
      </c>
      <c r="Q835" s="15">
        <f>'[1]TCE - ANEXO III - Preencher'!R844</f>
        <v>307.2</v>
      </c>
      <c r="R835" s="15">
        <f>'[1]TCE - ANEXO III - Preencher'!S844</f>
        <v>88.17</v>
      </c>
      <c r="S835" s="16">
        <f t="shared" si="75"/>
        <v>219.02999999999997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466.75715256199999</v>
      </c>
    </row>
    <row r="836" spans="1:28" x14ac:dyDescent="0.2">
      <c r="A836" s="8">
        <f>IFERROR(VLOOKUP(B836,'[1]DADOS (OCULTAR)'!$Q$3:$S$135,3,0),"")</f>
        <v>10583920000800</v>
      </c>
      <c r="B836" s="9" t="str">
        <f>'[1]TCE - ANEXO III - Preencher'!C845</f>
        <v>HOSPITAL MESTRE VITALINO</v>
      </c>
      <c r="C836" s="10"/>
      <c r="D836" s="11" t="str">
        <f>'[1]TCE - ANEXO III - Preencher'!E845</f>
        <v>GESSICA KARLA DA SILVA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223505</v>
      </c>
      <c r="G836" s="13">
        <f>IF('[1]TCE - ANEXO III - Preencher'!H845="","",'[1]TCE - ANEXO III - Preencher'!H845)</f>
        <v>45200</v>
      </c>
      <c r="H836" s="14">
        <f>'[1]TCE - ANEXO III - Preencher'!I845</f>
        <v>0</v>
      </c>
      <c r="I836" s="14">
        <f>'[1]TCE - ANEXO III - Preencher'!J845</f>
        <v>342.85759999999999</v>
      </c>
      <c r="J836" s="14">
        <f>'[1]TCE - ANEXO III - Preencher'!K845</f>
        <v>0</v>
      </c>
      <c r="K836" s="15">
        <f>'[1]TCE - ANEXO III - Preencher'!L845</f>
        <v>124.593152562</v>
      </c>
      <c r="L836" s="15">
        <f>'[1]TCE - ANEXO III - Preencher'!M845</f>
        <v>4.1100000000000003</v>
      </c>
      <c r="M836" s="15">
        <f t="shared" ref="M836:M899" si="79">K836-L836</f>
        <v>120.483152562</v>
      </c>
      <c r="N836" s="15">
        <f>'[1]TCE - ANEXO III - Preencher'!O845</f>
        <v>1.35</v>
      </c>
      <c r="O836" s="15">
        <f>'[1]TCE - ANEXO III - Preencher'!P845</f>
        <v>0</v>
      </c>
      <c r="P836" s="16">
        <f t="shared" ref="P836:P899" si="80">N836-O836</f>
        <v>1.35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120.26</v>
      </c>
      <c r="U836" s="15">
        <f>'[1]TCE - ANEXO III - Preencher'!V845</f>
        <v>0</v>
      </c>
      <c r="V836" s="16">
        <f t="shared" ref="V836:V899" si="82">T836-U836</f>
        <v>120.26</v>
      </c>
      <c r="W836" s="17" t="str">
        <f>IF('[1]TCE - ANEXO III - Preencher'!X845="","",'[1]TCE - ANEXO III - Preencher'!X845)</f>
        <v>AUX. CRECHE I</v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584.95075256200005</v>
      </c>
    </row>
    <row r="837" spans="1:28" x14ac:dyDescent="0.2">
      <c r="A837" s="8">
        <f>IFERROR(VLOOKUP(B837,'[1]DADOS (OCULTAR)'!$Q$3:$S$135,3,0),"")</f>
        <v>10583920000800</v>
      </c>
      <c r="B837" s="9" t="str">
        <f>'[1]TCE - ANEXO III - Preencher'!C846</f>
        <v>HOSPITAL MESTRE VITALINO</v>
      </c>
      <c r="C837" s="10"/>
      <c r="D837" s="11" t="str">
        <f>'[1]TCE - ANEXO III - Preencher'!E846</f>
        <v>GESSYCA VANESSA NUNES SILVA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322205</v>
      </c>
      <c r="G837" s="13">
        <f>IF('[1]TCE - ANEXO III - Preencher'!H846="","",'[1]TCE - ANEXO III - Preencher'!H846)</f>
        <v>45200</v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1.82</v>
      </c>
      <c r="O837" s="15">
        <f>'[1]TCE - ANEXO III - Preencher'!P846</f>
        <v>0</v>
      </c>
      <c r="P837" s="16">
        <f t="shared" si="80"/>
        <v>1.82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1.82</v>
      </c>
    </row>
    <row r="838" spans="1:28" x14ac:dyDescent="0.2">
      <c r="A838" s="8">
        <f>IFERROR(VLOOKUP(B838,'[1]DADOS (OCULTAR)'!$Q$3:$S$135,3,0),"")</f>
        <v>10583920000800</v>
      </c>
      <c r="B838" s="9" t="str">
        <f>'[1]TCE - ANEXO III - Preencher'!C847</f>
        <v>HOSPITAL MESTRE VITALINO</v>
      </c>
      <c r="C838" s="10"/>
      <c r="D838" s="11" t="str">
        <f>'[1]TCE - ANEXO III - Preencher'!E847</f>
        <v>GETULIO SILVA DE NARCISO</v>
      </c>
      <c r="E838" s="9" t="str">
        <f>IF('[1]TCE - ANEXO III - Preencher'!F847="4 - Assistência Odontológica","2 - Outros Profissionais da Saúde",'[1]TCE - ANEXO III - Preencher'!F847)</f>
        <v>3 - Administrativo</v>
      </c>
      <c r="F838" s="12" t="str">
        <f>'[1]TCE - ANEXO III - Preencher'!G847</f>
        <v>514320</v>
      </c>
      <c r="G838" s="13">
        <f>IF('[1]TCE - ANEXO III - Preencher'!H847="","",'[1]TCE - ANEXO III - Preencher'!H847)</f>
        <v>45200</v>
      </c>
      <c r="H838" s="14">
        <f>'[1]TCE - ANEXO III - Preencher'!I847</f>
        <v>0</v>
      </c>
      <c r="I838" s="14">
        <f>'[1]TCE - ANEXO III - Preencher'!J847</f>
        <v>126.86879999999999</v>
      </c>
      <c r="J838" s="14">
        <f>'[1]TCE - ANEXO III - Preencher'!K847</f>
        <v>0</v>
      </c>
      <c r="K838" s="15">
        <f>'[1]TCE - ANEXO III - Preencher'!L847</f>
        <v>124.593152562</v>
      </c>
      <c r="L838" s="15">
        <f>'[1]TCE - ANEXO III - Preencher'!M847</f>
        <v>26.4</v>
      </c>
      <c r="M838" s="15">
        <f t="shared" si="79"/>
        <v>98.193152561999995</v>
      </c>
      <c r="N838" s="15">
        <f>'[1]TCE - ANEXO III - Preencher'!O847</f>
        <v>1.82</v>
      </c>
      <c r="O838" s="15">
        <f>'[1]TCE - ANEXO III - Preencher'!P847</f>
        <v>0</v>
      </c>
      <c r="P838" s="16">
        <f t="shared" si="80"/>
        <v>1.82</v>
      </c>
      <c r="Q838" s="15">
        <f>'[1]TCE - ANEXO III - Preencher'!R847</f>
        <v>307.2</v>
      </c>
      <c r="R838" s="15">
        <f>'[1]TCE - ANEXO III - Preencher'!S847</f>
        <v>79.2</v>
      </c>
      <c r="S838" s="16">
        <f t="shared" si="81"/>
        <v>228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454.88195256199998</v>
      </c>
    </row>
    <row r="839" spans="1:28" x14ac:dyDescent="0.2">
      <c r="A839" s="8">
        <f>IFERROR(VLOOKUP(B839,'[1]DADOS (OCULTAR)'!$Q$3:$S$135,3,0),"")</f>
        <v>10583920000800</v>
      </c>
      <c r="B839" s="9" t="str">
        <f>'[1]TCE - ANEXO III - Preencher'!C848</f>
        <v>HOSPITAL MESTRE VITALINO</v>
      </c>
      <c r="C839" s="10"/>
      <c r="D839" s="11" t="str">
        <f>'[1]TCE - ANEXO III - Preencher'!E848</f>
        <v>GEYSA LARYSSA NUNES LOPES XAVIER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223505</v>
      </c>
      <c r="G839" s="13">
        <f>IF('[1]TCE - ANEXO III - Preencher'!H848="","",'[1]TCE - ANEXO III - Preencher'!H848)</f>
        <v>45200</v>
      </c>
      <c r="H839" s="14">
        <f>'[1]TCE - ANEXO III - Preencher'!I848</f>
        <v>0</v>
      </c>
      <c r="I839" s="14">
        <f>'[1]TCE - ANEXO III - Preencher'!J848</f>
        <v>398.59280000000001</v>
      </c>
      <c r="J839" s="14">
        <f>'[1]TCE - ANEXO III - Preencher'!K848</f>
        <v>0</v>
      </c>
      <c r="K839" s="15">
        <f>'[1]TCE - ANEXO III - Preencher'!L848</f>
        <v>124.593152562</v>
      </c>
      <c r="L839" s="15">
        <f>'[1]TCE - ANEXO III - Preencher'!M848</f>
        <v>4.1100000000000003</v>
      </c>
      <c r="M839" s="15">
        <f t="shared" si="79"/>
        <v>120.483152562</v>
      </c>
      <c r="N839" s="15">
        <f>'[1]TCE - ANEXO III - Preencher'!O848</f>
        <v>1.35</v>
      </c>
      <c r="O839" s="15">
        <f>'[1]TCE - ANEXO III - Preencher'!P848</f>
        <v>0</v>
      </c>
      <c r="P839" s="16">
        <f t="shared" si="80"/>
        <v>1.35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520.42595256200002</v>
      </c>
    </row>
    <row r="840" spans="1:28" x14ac:dyDescent="0.2">
      <c r="A840" s="8">
        <f>IFERROR(VLOOKUP(B840,'[1]DADOS (OCULTAR)'!$Q$3:$S$135,3,0),"")</f>
        <v>10583920000800</v>
      </c>
      <c r="B840" s="9" t="str">
        <f>'[1]TCE - ANEXO III - Preencher'!C849</f>
        <v>HOSPITAL MESTRE VITALINO</v>
      </c>
      <c r="C840" s="10"/>
      <c r="D840" s="11" t="str">
        <f>'[1]TCE - ANEXO III - Preencher'!E849</f>
        <v>GEYSIANE BERNARDO DA SILVA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223505</v>
      </c>
      <c r="G840" s="13">
        <f>IF('[1]TCE - ANEXO III - Preencher'!H849="","",'[1]TCE - ANEXO III - Preencher'!H849)</f>
        <v>45200</v>
      </c>
      <c r="H840" s="14">
        <f>'[1]TCE - ANEXO III - Preencher'!I849</f>
        <v>0</v>
      </c>
      <c r="I840" s="14">
        <f>'[1]TCE - ANEXO III - Preencher'!J849</f>
        <v>347.14640000000003</v>
      </c>
      <c r="J840" s="14">
        <f>'[1]TCE - ANEXO III - Preencher'!K849</f>
        <v>0</v>
      </c>
      <c r="K840" s="15">
        <f>'[1]TCE - ANEXO III - Preencher'!L849</f>
        <v>124.593152562</v>
      </c>
      <c r="L840" s="15">
        <f>'[1]TCE - ANEXO III - Preencher'!M849</f>
        <v>4.1100000000000003</v>
      </c>
      <c r="M840" s="15">
        <f t="shared" si="79"/>
        <v>120.483152562</v>
      </c>
      <c r="N840" s="15">
        <f>'[1]TCE - ANEXO III - Preencher'!O849</f>
        <v>1.35</v>
      </c>
      <c r="O840" s="15">
        <f>'[1]TCE - ANEXO III - Preencher'!P849</f>
        <v>0</v>
      </c>
      <c r="P840" s="16">
        <f t="shared" si="80"/>
        <v>1.35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468.97955256200004</v>
      </c>
    </row>
    <row r="841" spans="1:28" x14ac:dyDescent="0.2">
      <c r="A841" s="8">
        <f>IFERROR(VLOOKUP(B841,'[1]DADOS (OCULTAR)'!$Q$3:$S$135,3,0),"")</f>
        <v>10583920000800</v>
      </c>
      <c r="B841" s="9" t="str">
        <f>'[1]TCE - ANEXO III - Preencher'!C850</f>
        <v>HOSPITAL MESTRE VITALINO</v>
      </c>
      <c r="C841" s="10"/>
      <c r="D841" s="11" t="str">
        <f>'[1]TCE - ANEXO III - Preencher'!E850</f>
        <v>GIDELMO AMADEUS DE ASSIS</v>
      </c>
      <c r="E841" s="9" t="str">
        <f>IF('[1]TCE - ANEXO III - Preencher'!F850="4 - Assistência Odontológica","2 - Outros Profissionais da Saúde",'[1]TCE - ANEXO III - Preencher'!F850)</f>
        <v>3 - Administrativo</v>
      </c>
      <c r="F841" s="12" t="str">
        <f>'[1]TCE - ANEXO III - Preencher'!G850</f>
        <v>513505</v>
      </c>
      <c r="G841" s="13">
        <f>IF('[1]TCE - ANEXO III - Preencher'!H850="","",'[1]TCE - ANEXO III - Preencher'!H850)</f>
        <v>45200</v>
      </c>
      <c r="H841" s="14">
        <f>'[1]TCE - ANEXO III - Preencher'!I850</f>
        <v>0</v>
      </c>
      <c r="I841" s="14">
        <f>'[1]TCE - ANEXO III - Preencher'!J850</f>
        <v>140.02879999999999</v>
      </c>
      <c r="J841" s="14">
        <f>'[1]TCE - ANEXO III - Preencher'!K850</f>
        <v>0</v>
      </c>
      <c r="K841" s="15">
        <f>'[1]TCE - ANEXO III - Preencher'!L850</f>
        <v>124.593152562</v>
      </c>
      <c r="L841" s="15">
        <f>'[1]TCE - ANEXO III - Preencher'!M850</f>
        <v>24.64</v>
      </c>
      <c r="M841" s="15">
        <f t="shared" si="79"/>
        <v>99.953152562</v>
      </c>
      <c r="N841" s="15">
        <f>'[1]TCE - ANEXO III - Preencher'!O850</f>
        <v>1.82</v>
      </c>
      <c r="O841" s="15">
        <f>'[1]TCE - ANEXO III - Preencher'!P850</f>
        <v>0</v>
      </c>
      <c r="P841" s="16">
        <f t="shared" si="80"/>
        <v>1.82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241.801952562</v>
      </c>
    </row>
    <row r="842" spans="1:28" x14ac:dyDescent="0.2">
      <c r="A842" s="8">
        <f>IFERROR(VLOOKUP(B842,'[1]DADOS (OCULTAR)'!$Q$3:$S$135,3,0),"")</f>
        <v>10583920000800</v>
      </c>
      <c r="B842" s="9" t="str">
        <f>'[1]TCE - ANEXO III - Preencher'!C851</f>
        <v>HOSPITAL MESTRE VITALINO</v>
      </c>
      <c r="C842" s="10"/>
      <c r="D842" s="11" t="str">
        <f>'[1]TCE - ANEXO III - Preencher'!E851</f>
        <v>GIDELSON ROMERO DA SILVA</v>
      </c>
      <c r="E842" s="9" t="str">
        <f>IF('[1]TCE - ANEXO III - Preencher'!F851="4 - Assistência Odontológica","2 - Outros Profissionais da Saúde",'[1]TCE - ANEXO III - Preencher'!F851)</f>
        <v>3 - Administrativo</v>
      </c>
      <c r="F842" s="12" t="str">
        <f>'[1]TCE - ANEXO III - Preencher'!G851</f>
        <v>515110</v>
      </c>
      <c r="G842" s="13">
        <f>IF('[1]TCE - ANEXO III - Preencher'!H851="","",'[1]TCE - ANEXO III - Preencher'!H851)</f>
        <v>45200</v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1.82</v>
      </c>
      <c r="O842" s="15">
        <f>'[1]TCE - ANEXO III - Preencher'!P851</f>
        <v>0</v>
      </c>
      <c r="P842" s="16">
        <f t="shared" si="80"/>
        <v>1.82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1.82</v>
      </c>
    </row>
    <row r="843" spans="1:28" x14ac:dyDescent="0.2">
      <c r="A843" s="8">
        <f>IFERROR(VLOOKUP(B843,'[1]DADOS (OCULTAR)'!$Q$3:$S$135,3,0),"")</f>
        <v>10583920000800</v>
      </c>
      <c r="B843" s="9" t="str">
        <f>'[1]TCE - ANEXO III - Preencher'!C852</f>
        <v>HOSPITAL MESTRE VITALINO</v>
      </c>
      <c r="C843" s="10"/>
      <c r="D843" s="11" t="str">
        <f>'[1]TCE - ANEXO III - Preencher'!E852</f>
        <v>GIDRIANA MARIA VILAR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322205</v>
      </c>
      <c r="G843" s="13">
        <f>IF('[1]TCE - ANEXO III - Preencher'!H852="","",'[1]TCE - ANEXO III - Preencher'!H852)</f>
        <v>45200</v>
      </c>
      <c r="H843" s="14">
        <f>'[1]TCE - ANEXO III - Preencher'!I852</f>
        <v>0</v>
      </c>
      <c r="I843" s="14">
        <f>'[1]TCE - ANEXO III - Preencher'!J852</f>
        <v>170.79759999999999</v>
      </c>
      <c r="J843" s="14">
        <f>'[1]TCE - ANEXO III - Preencher'!K852</f>
        <v>0</v>
      </c>
      <c r="K843" s="15">
        <f>'[1]TCE - ANEXO III - Preencher'!L852</f>
        <v>124.593152562</v>
      </c>
      <c r="L843" s="15">
        <f>'[1]TCE - ANEXO III - Preencher'!M852</f>
        <v>29.39</v>
      </c>
      <c r="M843" s="15">
        <f t="shared" si="79"/>
        <v>95.203152562</v>
      </c>
      <c r="N843" s="15">
        <f>'[1]TCE - ANEXO III - Preencher'!O852</f>
        <v>1.82</v>
      </c>
      <c r="O843" s="15">
        <f>'[1]TCE - ANEXO III - Preencher'!P852</f>
        <v>0</v>
      </c>
      <c r="P843" s="16">
        <f t="shared" si="80"/>
        <v>1.82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267.820752562</v>
      </c>
    </row>
    <row r="844" spans="1:28" x14ac:dyDescent="0.2">
      <c r="A844" s="8">
        <f>IFERROR(VLOOKUP(B844,'[1]DADOS (OCULTAR)'!$Q$3:$S$135,3,0),"")</f>
        <v>10583920000800</v>
      </c>
      <c r="B844" s="9" t="str">
        <f>'[1]TCE - ANEXO III - Preencher'!C853</f>
        <v>HOSPITAL MESTRE VITALINO</v>
      </c>
      <c r="C844" s="10"/>
      <c r="D844" s="11" t="str">
        <f>'[1]TCE - ANEXO III - Preencher'!E853</f>
        <v>GILBERTO ARAUJO BARROS</v>
      </c>
      <c r="E844" s="9" t="str">
        <f>IF('[1]TCE - ANEXO III - Preencher'!F853="4 - Assistência Odontológica","2 - Outros Profissionais da Saúde",'[1]TCE - ANEXO III - Preencher'!F853)</f>
        <v>3 - Administrativo</v>
      </c>
      <c r="F844" s="12" t="str">
        <f>'[1]TCE - ANEXO III - Preencher'!G853</f>
        <v>212415</v>
      </c>
      <c r="G844" s="13">
        <f>IF('[1]TCE - ANEXO III - Preencher'!H853="","",'[1]TCE - ANEXO III - Preencher'!H853)</f>
        <v>45200</v>
      </c>
      <c r="H844" s="14">
        <f>'[1]TCE - ANEXO III - Preencher'!I853</f>
        <v>0</v>
      </c>
      <c r="I844" s="14">
        <f>'[1]TCE - ANEXO III - Preencher'!J853</f>
        <v>218.95679999999999</v>
      </c>
      <c r="J844" s="14">
        <f>'[1]TCE - ANEXO III - Preencher'!K853</f>
        <v>0</v>
      </c>
      <c r="K844" s="15">
        <f>'[1]TCE - ANEXO III - Preencher'!L853</f>
        <v>124.593152562</v>
      </c>
      <c r="L844" s="15">
        <f>'[1]TCE - ANEXO III - Preencher'!M853</f>
        <v>36.07</v>
      </c>
      <c r="M844" s="15">
        <f t="shared" si="79"/>
        <v>88.523152562000007</v>
      </c>
      <c r="N844" s="15">
        <f>'[1]TCE - ANEXO III - Preencher'!O853</f>
        <v>1.82</v>
      </c>
      <c r="O844" s="15">
        <f>'[1]TCE - ANEXO III - Preencher'!P853</f>
        <v>0</v>
      </c>
      <c r="P844" s="16">
        <f t="shared" si="80"/>
        <v>1.82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309.29995256199999</v>
      </c>
    </row>
    <row r="845" spans="1:28" x14ac:dyDescent="0.2">
      <c r="A845" s="8">
        <f>IFERROR(VLOOKUP(B845,'[1]DADOS (OCULTAR)'!$Q$3:$S$135,3,0),"")</f>
        <v>10583920000800</v>
      </c>
      <c r="B845" s="9" t="str">
        <f>'[1]TCE - ANEXO III - Preencher'!C854</f>
        <v>HOSPITAL MESTRE VITALINO</v>
      </c>
      <c r="C845" s="10"/>
      <c r="D845" s="11" t="str">
        <f>'[1]TCE - ANEXO III - Preencher'!E854</f>
        <v>GILBERTO VILACA DE MENEZES</v>
      </c>
      <c r="E845" s="9" t="str">
        <f>IF('[1]TCE - ANEXO III - Preencher'!F854="4 - Assistência Odontológica","2 - Outros Profissionais da Saúde",'[1]TCE - ANEXO III - Preencher'!F854)</f>
        <v>1 - Médico</v>
      </c>
      <c r="F845" s="12" t="str">
        <f>'[1]TCE - ANEXO III - Preencher'!G854</f>
        <v>225112</v>
      </c>
      <c r="G845" s="13">
        <f>IF('[1]TCE - ANEXO III - Preencher'!H854="","",'[1]TCE - ANEXO III - Preencher'!H854)</f>
        <v>45200</v>
      </c>
      <c r="H845" s="14">
        <f>'[1]TCE - ANEXO III - Preencher'!I854</f>
        <v>0</v>
      </c>
      <c r="I845" s="14">
        <f>'[1]TCE - ANEXO III - Preencher'!J854</f>
        <v>1042.5024000000001</v>
      </c>
      <c r="J845" s="14">
        <f>'[1]TCE - ANEXO III - Preencher'!K854</f>
        <v>0</v>
      </c>
      <c r="K845" s="15">
        <f>'[1]TCE - ANEXO III - Preencher'!L854</f>
        <v>124.593152562</v>
      </c>
      <c r="L845" s="15">
        <f>'[1]TCE - ANEXO III - Preencher'!M854</f>
        <v>3.96</v>
      </c>
      <c r="M845" s="15">
        <f t="shared" si="79"/>
        <v>120.63315256200001</v>
      </c>
      <c r="N845" s="15">
        <f>'[1]TCE - ANEXO III - Preencher'!O854</f>
        <v>6.01</v>
      </c>
      <c r="O845" s="15">
        <f>'[1]TCE - ANEXO III - Preencher'!P854</f>
        <v>1.23</v>
      </c>
      <c r="P845" s="16">
        <f t="shared" si="80"/>
        <v>4.7799999999999994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1167.9155525620001</v>
      </c>
    </row>
    <row r="846" spans="1:28" x14ac:dyDescent="0.2">
      <c r="A846" s="8">
        <f>IFERROR(VLOOKUP(B846,'[1]DADOS (OCULTAR)'!$Q$3:$S$135,3,0),"")</f>
        <v>10583920000800</v>
      </c>
      <c r="B846" s="9" t="str">
        <f>'[1]TCE - ANEXO III - Preencher'!C855</f>
        <v>HOSPITAL MESTRE VITALINO</v>
      </c>
      <c r="C846" s="10"/>
      <c r="D846" s="11" t="str">
        <f>'[1]TCE - ANEXO III - Preencher'!E855</f>
        <v>GILCEIA BARBOSA DA SILVA</v>
      </c>
      <c r="E846" s="9" t="str">
        <f>IF('[1]TCE - ANEXO III - Preencher'!F855="4 - Assistência Odontológica","2 - Outros Profissionais da Saúde",'[1]TCE - ANEXO III - Preencher'!F855)</f>
        <v>3 - Administrativo</v>
      </c>
      <c r="F846" s="12" t="str">
        <f>'[1]TCE - ANEXO III - Preencher'!G855</f>
        <v>513430</v>
      </c>
      <c r="G846" s="13">
        <f>IF('[1]TCE - ANEXO III - Preencher'!H855="","",'[1]TCE - ANEXO III - Preencher'!H855)</f>
        <v>45200</v>
      </c>
      <c r="H846" s="14">
        <f>'[1]TCE - ANEXO III - Preencher'!I855</f>
        <v>0</v>
      </c>
      <c r="I846" s="14">
        <f>'[1]TCE - ANEXO III - Preencher'!J855</f>
        <v>163.4496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1.82</v>
      </c>
      <c r="O846" s="15">
        <f>'[1]TCE - ANEXO III - Preencher'!P855</f>
        <v>0</v>
      </c>
      <c r="P846" s="16">
        <f t="shared" si="80"/>
        <v>1.82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165.2696</v>
      </c>
    </row>
    <row r="847" spans="1:28" x14ac:dyDescent="0.2">
      <c r="A847" s="8">
        <f>IFERROR(VLOOKUP(B847,'[1]DADOS (OCULTAR)'!$Q$3:$S$135,3,0),"")</f>
        <v>10583920000800</v>
      </c>
      <c r="B847" s="9" t="str">
        <f>'[1]TCE - ANEXO III - Preencher'!C856</f>
        <v>HOSPITAL MESTRE VITALINO</v>
      </c>
      <c r="C847" s="10"/>
      <c r="D847" s="11" t="str">
        <f>'[1]TCE - ANEXO III - Preencher'!E856</f>
        <v>GILDA DE MORAIS CINTRA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322205</v>
      </c>
      <c r="G847" s="13">
        <f>IF('[1]TCE - ANEXO III - Preencher'!H856="","",'[1]TCE - ANEXO III - Preencher'!H856)</f>
        <v>45200</v>
      </c>
      <c r="H847" s="14">
        <f>'[1]TCE - ANEXO III - Preencher'!I856</f>
        <v>0</v>
      </c>
      <c r="I847" s="14">
        <f>'[1]TCE - ANEXO III - Preencher'!J856</f>
        <v>168.39279999999999</v>
      </c>
      <c r="J847" s="14">
        <f>'[1]TCE - ANEXO III - Preencher'!K856</f>
        <v>0</v>
      </c>
      <c r="K847" s="15">
        <f>'[1]TCE - ANEXO III - Preencher'!L856</f>
        <v>124.593152562</v>
      </c>
      <c r="L847" s="15">
        <f>'[1]TCE - ANEXO III - Preencher'!M856</f>
        <v>29.39</v>
      </c>
      <c r="M847" s="15">
        <f t="shared" si="79"/>
        <v>95.203152562</v>
      </c>
      <c r="N847" s="15">
        <f>'[1]TCE - ANEXO III - Preencher'!O856</f>
        <v>1.82</v>
      </c>
      <c r="O847" s="15">
        <f>'[1]TCE - ANEXO III - Preencher'!P856</f>
        <v>0</v>
      </c>
      <c r="P847" s="16">
        <f t="shared" si="80"/>
        <v>1.82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77.55</v>
      </c>
      <c r="U847" s="15">
        <f>'[1]TCE - ANEXO III - Preencher'!V856</f>
        <v>0</v>
      </c>
      <c r="V847" s="16">
        <f t="shared" si="82"/>
        <v>77.55</v>
      </c>
      <c r="W847" s="17" t="str">
        <f>IF('[1]TCE - ANEXO III - Preencher'!X856="","",'[1]TCE - ANEXO III - Preencher'!X856)</f>
        <v>AUX. CRECHE I</v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342.96595256199998</v>
      </c>
    </row>
    <row r="848" spans="1:28" x14ac:dyDescent="0.2">
      <c r="A848" s="8">
        <f>IFERROR(VLOOKUP(B848,'[1]DADOS (OCULTAR)'!$Q$3:$S$135,3,0),"")</f>
        <v>10583920000800</v>
      </c>
      <c r="B848" s="9" t="str">
        <f>'[1]TCE - ANEXO III - Preencher'!C857</f>
        <v>HOSPITAL MESTRE VITALINO</v>
      </c>
      <c r="C848" s="10"/>
      <c r="D848" s="11" t="str">
        <f>'[1]TCE - ANEXO III - Preencher'!E857</f>
        <v>GILLIAN DO EGITO LIRA FERNANDES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223505</v>
      </c>
      <c r="G848" s="13">
        <f>IF('[1]TCE - ANEXO III - Preencher'!H857="","",'[1]TCE - ANEXO III - Preencher'!H857)</f>
        <v>45200</v>
      </c>
      <c r="H848" s="14">
        <f>'[1]TCE - ANEXO III - Preencher'!I857</f>
        <v>0</v>
      </c>
      <c r="I848" s="14">
        <f>'[1]TCE - ANEXO III - Preencher'!J857</f>
        <v>338.87439999999998</v>
      </c>
      <c r="J848" s="14">
        <f>'[1]TCE - ANEXO III - Preencher'!K857</f>
        <v>0</v>
      </c>
      <c r="K848" s="15">
        <f>'[1]TCE - ANEXO III - Preencher'!L857</f>
        <v>124.593152562</v>
      </c>
      <c r="L848" s="15">
        <f>'[1]TCE - ANEXO III - Preencher'!M857</f>
        <v>4.1100000000000003</v>
      </c>
      <c r="M848" s="15">
        <f t="shared" si="79"/>
        <v>120.483152562</v>
      </c>
      <c r="N848" s="15">
        <f>'[1]TCE - ANEXO III - Preencher'!O857</f>
        <v>1.35</v>
      </c>
      <c r="O848" s="15">
        <f>'[1]TCE - ANEXO III - Preencher'!P857</f>
        <v>0</v>
      </c>
      <c r="P848" s="16">
        <f t="shared" si="80"/>
        <v>1.35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240.52</v>
      </c>
      <c r="U848" s="15">
        <f>'[1]TCE - ANEXO III - Preencher'!V857</f>
        <v>0</v>
      </c>
      <c r="V848" s="16">
        <f t="shared" si="82"/>
        <v>240.52</v>
      </c>
      <c r="W848" s="17" t="str">
        <f>IF('[1]TCE - ANEXO III - Preencher'!X857="","",'[1]TCE - ANEXO III - Preencher'!X857)</f>
        <v>AUX. CRECHE I, AUX.CRECHE II</v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701.22755256200003</v>
      </c>
    </row>
    <row r="849" spans="1:28" x14ac:dyDescent="0.2">
      <c r="A849" s="8">
        <f>IFERROR(VLOOKUP(B849,'[1]DADOS (OCULTAR)'!$Q$3:$S$135,3,0),"")</f>
        <v>10583920000800</v>
      </c>
      <c r="B849" s="9" t="str">
        <f>'[1]TCE - ANEXO III - Preencher'!C858</f>
        <v>HOSPITAL MESTRE VITALINO</v>
      </c>
      <c r="C849" s="10"/>
      <c r="D849" s="11" t="str">
        <f>'[1]TCE - ANEXO III - Preencher'!E858</f>
        <v>GILSIAN RODRIGO DE SOUZA SILVA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322205</v>
      </c>
      <c r="G849" s="13">
        <f>IF('[1]TCE - ANEXO III - Preencher'!H858="","",'[1]TCE - ANEXO III - Preencher'!H858)</f>
        <v>45200</v>
      </c>
      <c r="H849" s="14">
        <f>'[1]TCE - ANEXO III - Preencher'!I858</f>
        <v>0</v>
      </c>
      <c r="I849" s="14">
        <f>'[1]TCE - ANEXO III - Preencher'!J858</f>
        <v>217.7064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1.82</v>
      </c>
      <c r="O849" s="15">
        <f>'[1]TCE - ANEXO III - Preencher'!P858</f>
        <v>0</v>
      </c>
      <c r="P849" s="16">
        <f t="shared" si="80"/>
        <v>1.82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219.5264</v>
      </c>
    </row>
    <row r="850" spans="1:28" x14ac:dyDescent="0.2">
      <c r="A850" s="8">
        <f>IFERROR(VLOOKUP(B850,'[1]DADOS (OCULTAR)'!$Q$3:$S$135,3,0),"")</f>
        <v>10583920000800</v>
      </c>
      <c r="B850" s="9" t="str">
        <f>'[1]TCE - ANEXO III - Preencher'!C859</f>
        <v>HOSPITAL MESTRE VITALINO</v>
      </c>
      <c r="C850" s="10"/>
      <c r="D850" s="11" t="str">
        <f>'[1]TCE - ANEXO III - Preencher'!E859</f>
        <v>GILVAN JUVENCIO DA SILVA</v>
      </c>
      <c r="E850" s="9" t="str">
        <f>IF('[1]TCE - ANEXO III - Preencher'!F859="4 - Assistência Odontológica","2 - Outros Profissionais da Saúde",'[1]TCE - ANEXO III - Preencher'!F859)</f>
        <v>3 - Administrativo</v>
      </c>
      <c r="F850" s="12" t="str">
        <f>'[1]TCE - ANEXO III - Preencher'!G859</f>
        <v>521130</v>
      </c>
      <c r="G850" s="13">
        <f>IF('[1]TCE - ANEXO III - Preencher'!H859="","",'[1]TCE - ANEXO III - Preencher'!H859)</f>
        <v>45200</v>
      </c>
      <c r="H850" s="14">
        <f>'[1]TCE - ANEXO III - Preencher'!I859</f>
        <v>0</v>
      </c>
      <c r="I850" s="14">
        <f>'[1]TCE - ANEXO III - Preencher'!J859</f>
        <v>137.77440000000001</v>
      </c>
      <c r="J850" s="14">
        <f>'[1]TCE - ANEXO III - Preencher'!K859</f>
        <v>0</v>
      </c>
      <c r="K850" s="15">
        <f>'[1]TCE - ANEXO III - Preencher'!L859</f>
        <v>124.593152562</v>
      </c>
      <c r="L850" s="15">
        <f>'[1]TCE - ANEXO III - Preencher'!M859</f>
        <v>25.52</v>
      </c>
      <c r="M850" s="15">
        <f t="shared" si="79"/>
        <v>99.073152562000004</v>
      </c>
      <c r="N850" s="15">
        <f>'[1]TCE - ANEXO III - Preencher'!O859</f>
        <v>1.82</v>
      </c>
      <c r="O850" s="15">
        <f>'[1]TCE - ANEXO III - Preencher'!P859</f>
        <v>0</v>
      </c>
      <c r="P850" s="16">
        <f t="shared" si="80"/>
        <v>1.82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238.66755256200003</v>
      </c>
    </row>
    <row r="851" spans="1:28" x14ac:dyDescent="0.2">
      <c r="A851" s="8">
        <f>IFERROR(VLOOKUP(B851,'[1]DADOS (OCULTAR)'!$Q$3:$S$135,3,0),"")</f>
        <v>10583920000800</v>
      </c>
      <c r="B851" s="9" t="str">
        <f>'[1]TCE - ANEXO III - Preencher'!C860</f>
        <v>HOSPITAL MESTRE VITALINO</v>
      </c>
      <c r="C851" s="10"/>
      <c r="D851" s="11" t="str">
        <f>'[1]TCE - ANEXO III - Preencher'!E860</f>
        <v>GILVANETE MARIA FAUSTINO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322205</v>
      </c>
      <c r="G851" s="13">
        <f>IF('[1]TCE - ANEXO III - Preencher'!H860="","",'[1]TCE - ANEXO III - Preencher'!H860)</f>
        <v>45200</v>
      </c>
      <c r="H851" s="14">
        <f>'[1]TCE - ANEXO III - Preencher'!I860</f>
        <v>0</v>
      </c>
      <c r="I851" s="14">
        <f>'[1]TCE - ANEXO III - Preencher'!J860</f>
        <v>168.78319999999999</v>
      </c>
      <c r="J851" s="14">
        <f>'[1]TCE - ANEXO III - Preencher'!K860</f>
        <v>0</v>
      </c>
      <c r="K851" s="15">
        <f>'[1]TCE - ANEXO III - Preencher'!L860</f>
        <v>124.593152562</v>
      </c>
      <c r="L851" s="15">
        <f>'[1]TCE - ANEXO III - Preencher'!M860</f>
        <v>12.74</v>
      </c>
      <c r="M851" s="15">
        <f t="shared" si="79"/>
        <v>111.85315256200001</v>
      </c>
      <c r="N851" s="15">
        <f>'[1]TCE - ANEXO III - Preencher'!O860</f>
        <v>1.82</v>
      </c>
      <c r="O851" s="15">
        <f>'[1]TCE - ANEXO III - Preencher'!P860</f>
        <v>0</v>
      </c>
      <c r="P851" s="16">
        <f t="shared" si="80"/>
        <v>1.82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282.45635256200001</v>
      </c>
    </row>
    <row r="852" spans="1:28" x14ac:dyDescent="0.2">
      <c r="A852" s="8">
        <f>IFERROR(VLOOKUP(B852,'[1]DADOS (OCULTAR)'!$Q$3:$S$135,3,0),"")</f>
        <v>10583920000800</v>
      </c>
      <c r="B852" s="9" t="str">
        <f>'[1]TCE - ANEXO III - Preencher'!C861</f>
        <v>HOSPITAL MESTRE VITALINO</v>
      </c>
      <c r="C852" s="10"/>
      <c r="D852" s="11" t="str">
        <f>'[1]TCE - ANEXO III - Preencher'!E861</f>
        <v>GILVANIA JOSEFA DA SILVA IRINEU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322205</v>
      </c>
      <c r="G852" s="13">
        <f>IF('[1]TCE - ANEXO III - Preencher'!H861="","",'[1]TCE - ANEXO III - Preencher'!H861)</f>
        <v>45200</v>
      </c>
      <c r="H852" s="14">
        <f>'[1]TCE - ANEXO III - Preencher'!I861</f>
        <v>0</v>
      </c>
      <c r="I852" s="14">
        <f>'[1]TCE - ANEXO III - Preencher'!J861</f>
        <v>176.82239999999999</v>
      </c>
      <c r="J852" s="14">
        <f>'[1]TCE - ANEXO III - Preencher'!K861</f>
        <v>0</v>
      </c>
      <c r="K852" s="15">
        <f>'[1]TCE - ANEXO III - Preencher'!L861</f>
        <v>124.593152562</v>
      </c>
      <c r="L852" s="15">
        <f>'[1]TCE - ANEXO III - Preencher'!M861</f>
        <v>29.39</v>
      </c>
      <c r="M852" s="15">
        <f t="shared" si="79"/>
        <v>95.203152562</v>
      </c>
      <c r="N852" s="15">
        <f>'[1]TCE - ANEXO III - Preencher'!O861</f>
        <v>1.82</v>
      </c>
      <c r="O852" s="15">
        <f>'[1]TCE - ANEXO III - Preencher'!P861</f>
        <v>0</v>
      </c>
      <c r="P852" s="16">
        <f t="shared" si="80"/>
        <v>1.82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77.55</v>
      </c>
      <c r="U852" s="15">
        <f>'[1]TCE - ANEXO III - Preencher'!V861</f>
        <v>0</v>
      </c>
      <c r="V852" s="16">
        <f t="shared" si="82"/>
        <v>77.55</v>
      </c>
      <c r="W852" s="17" t="str">
        <f>IF('[1]TCE - ANEXO III - Preencher'!X861="","",'[1]TCE - ANEXO III - Preencher'!X861)</f>
        <v>AUX. CRECHE I</v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351.39555256199998</v>
      </c>
    </row>
    <row r="853" spans="1:28" x14ac:dyDescent="0.2">
      <c r="A853" s="8">
        <f>IFERROR(VLOOKUP(B853,'[1]DADOS (OCULTAR)'!$Q$3:$S$135,3,0),"")</f>
        <v>10583920000800</v>
      </c>
      <c r="B853" s="9" t="str">
        <f>'[1]TCE - ANEXO III - Preencher'!C862</f>
        <v>HOSPITAL MESTRE VITALINO</v>
      </c>
      <c r="C853" s="10"/>
      <c r="D853" s="11" t="str">
        <f>'[1]TCE - ANEXO III - Preencher'!E862</f>
        <v>GIOVANA THAINA BEZERRA DE FRANCA</v>
      </c>
      <c r="E853" s="9" t="str">
        <f>IF('[1]TCE - ANEXO III - Preencher'!F862="4 - Assistência Odontológica","2 - Outros Profissionais da Saúde",'[1]TCE - ANEXO III - Preencher'!F862)</f>
        <v>3 - Administrativo</v>
      </c>
      <c r="F853" s="12" t="str">
        <f>'[1]TCE - ANEXO III - Preencher'!G862</f>
        <v>411005</v>
      </c>
      <c r="G853" s="13">
        <f>IF('[1]TCE - ANEXO III - Preencher'!H862="","",'[1]TCE - ANEXO III - Preencher'!H862)</f>
        <v>45200</v>
      </c>
      <c r="H853" s="14">
        <f>'[1]TCE - ANEXO III - Preencher'!I862</f>
        <v>0</v>
      </c>
      <c r="I853" s="14">
        <f>'[1]TCE - ANEXO III - Preencher'!J862</f>
        <v>12.4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1.82</v>
      </c>
      <c r="O853" s="15">
        <f>'[1]TCE - ANEXO III - Preencher'!P862</f>
        <v>0</v>
      </c>
      <c r="P853" s="16">
        <f t="shared" si="80"/>
        <v>1.82</v>
      </c>
      <c r="Q853" s="15">
        <f>'[1]TCE - ANEXO III - Preencher'!R862</f>
        <v>403.2</v>
      </c>
      <c r="R853" s="15">
        <f>'[1]TCE - ANEXO III - Preencher'!S862</f>
        <v>37.200000000000003</v>
      </c>
      <c r="S853" s="16">
        <f t="shared" si="81"/>
        <v>366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380.22</v>
      </c>
    </row>
    <row r="854" spans="1:28" x14ac:dyDescent="0.2">
      <c r="A854" s="8">
        <f>IFERROR(VLOOKUP(B854,'[1]DADOS (OCULTAR)'!$Q$3:$S$135,3,0),"")</f>
        <v>10583920000800</v>
      </c>
      <c r="B854" s="9" t="str">
        <f>'[1]TCE - ANEXO III - Preencher'!C863</f>
        <v>HOSPITAL MESTRE VITALINO</v>
      </c>
      <c r="C854" s="10"/>
      <c r="D854" s="11" t="str">
        <f>'[1]TCE - ANEXO III - Preencher'!E863</f>
        <v>GIRIVALDO CAVALCANTE DOS SANTOS</v>
      </c>
      <c r="E854" s="9" t="str">
        <f>IF('[1]TCE - ANEXO III - Preencher'!F863="4 - Assistência Odontológica","2 - Outros Profissionais da Saúde",'[1]TCE - ANEXO III - Preencher'!F863)</f>
        <v>3 - Administrativo</v>
      </c>
      <c r="F854" s="12" t="str">
        <f>'[1]TCE - ANEXO III - Preencher'!G863</f>
        <v>515110</v>
      </c>
      <c r="G854" s="13">
        <f>IF('[1]TCE - ANEXO III - Preencher'!H863="","",'[1]TCE - ANEXO III - Preencher'!H863)</f>
        <v>45200</v>
      </c>
      <c r="H854" s="14">
        <f>'[1]TCE - ANEXO III - Preencher'!I863</f>
        <v>0</v>
      </c>
      <c r="I854" s="14">
        <f>'[1]TCE - ANEXO III - Preencher'!J863</f>
        <v>192.11760000000001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1.82</v>
      </c>
      <c r="O854" s="15">
        <f>'[1]TCE - ANEXO III - Preencher'!P863</f>
        <v>0</v>
      </c>
      <c r="P854" s="16">
        <f t="shared" si="80"/>
        <v>1.82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193.9376</v>
      </c>
    </row>
    <row r="855" spans="1:28" x14ac:dyDescent="0.2">
      <c r="A855" s="8">
        <f>IFERROR(VLOOKUP(B855,'[1]DADOS (OCULTAR)'!$Q$3:$S$135,3,0),"")</f>
        <v>10583920000800</v>
      </c>
      <c r="B855" s="9" t="str">
        <f>'[1]TCE - ANEXO III - Preencher'!C864</f>
        <v>HOSPITAL MESTRE VITALINO</v>
      </c>
      <c r="C855" s="10"/>
      <c r="D855" s="11" t="str">
        <f>'[1]TCE - ANEXO III - Preencher'!E864</f>
        <v>GIRLEIDE DE MELO SILVA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322205</v>
      </c>
      <c r="G855" s="13">
        <f>IF('[1]TCE - ANEXO III - Preencher'!H864="","",'[1]TCE - ANEXO III - Preencher'!H864)</f>
        <v>45200</v>
      </c>
      <c r="H855" s="14">
        <f>'[1]TCE - ANEXO III - Preencher'!I864</f>
        <v>0</v>
      </c>
      <c r="I855" s="14">
        <f>'[1]TCE - ANEXO III - Preencher'!J864</f>
        <v>174.96559999999999</v>
      </c>
      <c r="J855" s="14">
        <f>'[1]TCE - ANEXO III - Preencher'!K864</f>
        <v>0</v>
      </c>
      <c r="K855" s="15">
        <f>'[1]TCE - ANEXO III - Preencher'!L864</f>
        <v>124.593152562</v>
      </c>
      <c r="L855" s="15">
        <f>'[1]TCE - ANEXO III - Preencher'!M864</f>
        <v>29.39</v>
      </c>
      <c r="M855" s="15">
        <f t="shared" si="79"/>
        <v>95.203152562</v>
      </c>
      <c r="N855" s="15">
        <f>'[1]TCE - ANEXO III - Preencher'!O864</f>
        <v>1.82</v>
      </c>
      <c r="O855" s="15">
        <f>'[1]TCE - ANEXO III - Preencher'!P864</f>
        <v>0</v>
      </c>
      <c r="P855" s="16">
        <f t="shared" si="80"/>
        <v>1.82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77.55</v>
      </c>
      <c r="U855" s="15">
        <f>'[1]TCE - ANEXO III - Preencher'!V864</f>
        <v>0</v>
      </c>
      <c r="V855" s="16">
        <f t="shared" si="82"/>
        <v>77.55</v>
      </c>
      <c r="W855" s="17" t="str">
        <f>IF('[1]TCE - ANEXO III - Preencher'!X864="","",'[1]TCE - ANEXO III - Preencher'!X864)</f>
        <v>AUX. CRECHE I</v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349.53875256200001</v>
      </c>
    </row>
    <row r="856" spans="1:28" x14ac:dyDescent="0.2">
      <c r="A856" s="8">
        <f>IFERROR(VLOOKUP(B856,'[1]DADOS (OCULTAR)'!$Q$3:$S$135,3,0),"")</f>
        <v>10583920000800</v>
      </c>
      <c r="B856" s="9" t="str">
        <f>'[1]TCE - ANEXO III - Preencher'!C865</f>
        <v>HOSPITAL MESTRE VITALINO</v>
      </c>
      <c r="C856" s="10"/>
      <c r="D856" s="11" t="str">
        <f>'[1]TCE - ANEXO III - Preencher'!E865</f>
        <v>GISELDA DANIELLE ANDRADE DA SILVA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223605</v>
      </c>
      <c r="G856" s="13">
        <f>IF('[1]TCE - ANEXO III - Preencher'!H865="","",'[1]TCE - ANEXO III - Preencher'!H865)</f>
        <v>45200</v>
      </c>
      <c r="H856" s="14">
        <f>'[1]TCE - ANEXO III - Preencher'!I865</f>
        <v>0</v>
      </c>
      <c r="I856" s="14">
        <f>'[1]TCE - ANEXO III - Preencher'!J865</f>
        <v>249.82480000000001</v>
      </c>
      <c r="J856" s="14">
        <f>'[1]TCE - ANEXO III - Preencher'!K865</f>
        <v>0</v>
      </c>
      <c r="K856" s="15">
        <f>'[1]TCE - ANEXO III - Preencher'!L865</f>
        <v>124.593152562</v>
      </c>
      <c r="L856" s="15">
        <f>'[1]TCE - ANEXO III - Preencher'!M865</f>
        <v>2.99</v>
      </c>
      <c r="M856" s="15">
        <f t="shared" si="79"/>
        <v>121.60315256200001</v>
      </c>
      <c r="N856" s="15">
        <f>'[1]TCE - ANEXO III - Preencher'!O865</f>
        <v>1.35</v>
      </c>
      <c r="O856" s="15">
        <f>'[1]TCE - ANEXO III - Preencher'!P865</f>
        <v>0</v>
      </c>
      <c r="P856" s="16">
        <f t="shared" si="80"/>
        <v>1.35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372.77795256200005</v>
      </c>
    </row>
    <row r="857" spans="1:28" x14ac:dyDescent="0.2">
      <c r="A857" s="8">
        <f>IFERROR(VLOOKUP(B857,'[1]DADOS (OCULTAR)'!$Q$3:$S$135,3,0),"")</f>
        <v>10583920000800</v>
      </c>
      <c r="B857" s="9" t="str">
        <f>'[1]TCE - ANEXO III - Preencher'!C866</f>
        <v>HOSPITAL MESTRE VITALINO</v>
      </c>
      <c r="C857" s="10"/>
      <c r="D857" s="11" t="str">
        <f>'[1]TCE - ANEXO III - Preencher'!E866</f>
        <v>GISELE DAIANE DA SILVA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322205</v>
      </c>
      <c r="G857" s="13">
        <f>IF('[1]TCE - ANEXO III - Preencher'!H866="","",'[1]TCE - ANEXO III - Preencher'!H866)</f>
        <v>45200</v>
      </c>
      <c r="H857" s="14">
        <f>'[1]TCE - ANEXO III - Preencher'!I866</f>
        <v>0</v>
      </c>
      <c r="I857" s="14">
        <f>'[1]TCE - ANEXO III - Preencher'!J866</f>
        <v>176.39519999999999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1.82</v>
      </c>
      <c r="O857" s="15">
        <f>'[1]TCE - ANEXO III - Preencher'!P866</f>
        <v>0</v>
      </c>
      <c r="P857" s="16">
        <f t="shared" si="80"/>
        <v>1.82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178.21519999999998</v>
      </c>
    </row>
    <row r="858" spans="1:28" x14ac:dyDescent="0.2">
      <c r="A858" s="8">
        <f>IFERROR(VLOOKUP(B858,'[1]DADOS (OCULTAR)'!$Q$3:$S$135,3,0),"")</f>
        <v>10583920000800</v>
      </c>
      <c r="B858" s="9" t="str">
        <f>'[1]TCE - ANEXO III - Preencher'!C867</f>
        <v>HOSPITAL MESTRE VITALINO</v>
      </c>
      <c r="C858" s="10"/>
      <c r="D858" s="11" t="str">
        <f>'[1]TCE - ANEXO III - Preencher'!E867</f>
        <v>GISELLY MARIA FEITOSA VASCONCELOS</v>
      </c>
      <c r="E858" s="9" t="str">
        <f>IF('[1]TCE - ANEXO III - Preencher'!F867="4 - Assistência Odontológica","2 - Outros Profissionais da Saúde",'[1]TCE - ANEXO III - Preencher'!F867)</f>
        <v>3 - Administrativo</v>
      </c>
      <c r="F858" s="12" t="str">
        <f>'[1]TCE - ANEXO III - Preencher'!G867</f>
        <v>351605</v>
      </c>
      <c r="G858" s="13">
        <f>IF('[1]TCE - ANEXO III - Preencher'!H867="","",'[1]TCE - ANEXO III - Preencher'!H867)</f>
        <v>45200</v>
      </c>
      <c r="H858" s="14">
        <f>'[1]TCE - ANEXO III - Preencher'!I867</f>
        <v>0</v>
      </c>
      <c r="I858" s="14">
        <f>'[1]TCE - ANEXO III - Preencher'!J867</f>
        <v>143.19839999999999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1.82</v>
      </c>
      <c r="O858" s="15">
        <f>'[1]TCE - ANEXO III - Preencher'!P867</f>
        <v>0</v>
      </c>
      <c r="P858" s="16">
        <f t="shared" si="80"/>
        <v>1.82</v>
      </c>
      <c r="Q858" s="15">
        <f>'[1]TCE - ANEXO III - Preencher'!R867</f>
        <v>403.2</v>
      </c>
      <c r="R858" s="15">
        <f>'[1]TCE - ANEXO III - Preencher'!S867</f>
        <v>85.95</v>
      </c>
      <c r="S858" s="16">
        <f t="shared" si="81"/>
        <v>317.25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462.26839999999999</v>
      </c>
    </row>
    <row r="859" spans="1:28" x14ac:dyDescent="0.2">
      <c r="A859" s="8">
        <f>IFERROR(VLOOKUP(B859,'[1]DADOS (OCULTAR)'!$Q$3:$S$135,3,0),"")</f>
        <v>10583920000800</v>
      </c>
      <c r="B859" s="9" t="str">
        <f>'[1]TCE - ANEXO III - Preencher'!C868</f>
        <v>HOSPITAL MESTRE VITALINO</v>
      </c>
      <c r="C859" s="10"/>
      <c r="D859" s="11" t="str">
        <f>'[1]TCE - ANEXO III - Preencher'!E868</f>
        <v>GISLAINE DANIELE DE AZEVEDO SILVA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322205</v>
      </c>
      <c r="G859" s="13">
        <f>IF('[1]TCE - ANEXO III - Preencher'!H868="","",'[1]TCE - ANEXO III - Preencher'!H868)</f>
        <v>45200</v>
      </c>
      <c r="H859" s="14">
        <f>'[1]TCE - ANEXO III - Preencher'!I868</f>
        <v>0</v>
      </c>
      <c r="I859" s="14">
        <f>'[1]TCE - ANEXO III - Preencher'!J868</f>
        <v>151.28559999999999</v>
      </c>
      <c r="J859" s="14">
        <f>'[1]TCE - ANEXO III - Preencher'!K868</f>
        <v>0</v>
      </c>
      <c r="K859" s="15">
        <f>'[1]TCE - ANEXO III - Preencher'!L868</f>
        <v>124.593152562</v>
      </c>
      <c r="L859" s="15">
        <f>'[1]TCE - ANEXO III - Preencher'!M868</f>
        <v>28.41</v>
      </c>
      <c r="M859" s="15">
        <f t="shared" si="79"/>
        <v>96.183152562000004</v>
      </c>
      <c r="N859" s="15">
        <f>'[1]TCE - ANEXO III - Preencher'!O868</f>
        <v>1.82</v>
      </c>
      <c r="O859" s="15">
        <f>'[1]TCE - ANEXO III - Preencher'!P868</f>
        <v>0</v>
      </c>
      <c r="P859" s="16">
        <f t="shared" si="80"/>
        <v>1.82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249.28875256199998</v>
      </c>
    </row>
    <row r="860" spans="1:28" x14ac:dyDescent="0.2">
      <c r="A860" s="8">
        <f>IFERROR(VLOOKUP(B860,'[1]DADOS (OCULTAR)'!$Q$3:$S$135,3,0),"")</f>
        <v>10583920000800</v>
      </c>
      <c r="B860" s="9" t="str">
        <f>'[1]TCE - ANEXO III - Preencher'!C869</f>
        <v>HOSPITAL MESTRE VITALINO</v>
      </c>
      <c r="C860" s="10"/>
      <c r="D860" s="11" t="str">
        <f>'[1]TCE - ANEXO III - Preencher'!E869</f>
        <v>GISLAINE LOPES DA SILVA</v>
      </c>
      <c r="E860" s="9" t="str">
        <f>IF('[1]TCE - ANEXO III - Preencher'!F869="4 - Assistência Odontológica","2 - Outros Profissionais da Saúde",'[1]TCE - ANEXO III - Preencher'!F869)</f>
        <v>3 - Administrativo</v>
      </c>
      <c r="F860" s="12" t="str">
        <f>'[1]TCE - ANEXO III - Preencher'!G869</f>
        <v>763305</v>
      </c>
      <c r="G860" s="13">
        <f>IF('[1]TCE - ANEXO III - Preencher'!H869="","",'[1]TCE - ANEXO III - Preencher'!H869)</f>
        <v>45200</v>
      </c>
      <c r="H860" s="14">
        <f>'[1]TCE - ANEXO III - Preencher'!I869</f>
        <v>0</v>
      </c>
      <c r="I860" s="14">
        <f>'[1]TCE - ANEXO III - Preencher'!J869</f>
        <v>139.268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1.82</v>
      </c>
      <c r="O860" s="15">
        <f>'[1]TCE - ANEXO III - Preencher'!P869</f>
        <v>0</v>
      </c>
      <c r="P860" s="16">
        <f t="shared" si="80"/>
        <v>1.82</v>
      </c>
      <c r="Q860" s="15">
        <f>'[1]TCE - ANEXO III - Preencher'!R869</f>
        <v>307.2</v>
      </c>
      <c r="R860" s="15">
        <f>'[1]TCE - ANEXO III - Preencher'!S869</f>
        <v>79.2</v>
      </c>
      <c r="S860" s="16">
        <f t="shared" si="81"/>
        <v>228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369.08799999999997</v>
      </c>
    </row>
    <row r="861" spans="1:28" x14ac:dyDescent="0.2">
      <c r="A861" s="8">
        <f>IFERROR(VLOOKUP(B861,'[1]DADOS (OCULTAR)'!$Q$3:$S$135,3,0),"")</f>
        <v>10583920000800</v>
      </c>
      <c r="B861" s="9" t="str">
        <f>'[1]TCE - ANEXO III - Preencher'!C870</f>
        <v>HOSPITAL MESTRE VITALINO</v>
      </c>
      <c r="C861" s="10"/>
      <c r="D861" s="11" t="str">
        <f>'[1]TCE - ANEXO III - Preencher'!E870</f>
        <v>GISLANDIA JOSEFA DA SILVA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322205</v>
      </c>
      <c r="G861" s="13">
        <f>IF('[1]TCE - ANEXO III - Preencher'!H870="","",'[1]TCE - ANEXO III - Preencher'!H870)</f>
        <v>45200</v>
      </c>
      <c r="H861" s="14">
        <f>'[1]TCE - ANEXO III - Preencher'!I870</f>
        <v>0</v>
      </c>
      <c r="I861" s="14">
        <f>'[1]TCE - ANEXO III - Preencher'!J870</f>
        <v>161.648</v>
      </c>
      <c r="J861" s="14">
        <f>'[1]TCE - ANEXO III - Preencher'!K870</f>
        <v>0</v>
      </c>
      <c r="K861" s="15">
        <f>'[1]TCE - ANEXO III - Preencher'!L870</f>
        <v>124.593152562</v>
      </c>
      <c r="L861" s="15">
        <f>'[1]TCE - ANEXO III - Preencher'!M870</f>
        <v>29.39</v>
      </c>
      <c r="M861" s="15">
        <f t="shared" si="79"/>
        <v>95.203152562</v>
      </c>
      <c r="N861" s="15">
        <f>'[1]TCE - ANEXO III - Preencher'!O870</f>
        <v>1.82</v>
      </c>
      <c r="O861" s="15">
        <f>'[1]TCE - ANEXO III - Preencher'!P870</f>
        <v>0</v>
      </c>
      <c r="P861" s="16">
        <f t="shared" si="80"/>
        <v>1.82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258.67115256199997</v>
      </c>
    </row>
    <row r="862" spans="1:28" x14ac:dyDescent="0.2">
      <c r="A862" s="8">
        <f>IFERROR(VLOOKUP(B862,'[1]DADOS (OCULTAR)'!$Q$3:$S$135,3,0),"")</f>
        <v>10583920000800</v>
      </c>
      <c r="B862" s="9" t="str">
        <f>'[1]TCE - ANEXO III - Preencher'!C871</f>
        <v>HOSPITAL MESTRE VITALINO</v>
      </c>
      <c r="C862" s="10"/>
      <c r="D862" s="11" t="str">
        <f>'[1]TCE - ANEXO III - Preencher'!E871</f>
        <v>GISLANE SILVA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322205</v>
      </c>
      <c r="G862" s="13">
        <f>IF('[1]TCE - ANEXO III - Preencher'!H871="","",'[1]TCE - ANEXO III - Preencher'!H871)</f>
        <v>45200</v>
      </c>
      <c r="H862" s="14">
        <f>'[1]TCE - ANEXO III - Preencher'!I871</f>
        <v>0</v>
      </c>
      <c r="I862" s="14">
        <f>'[1]TCE - ANEXO III - Preencher'!J871</f>
        <v>60.11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1.82</v>
      </c>
      <c r="O862" s="15">
        <f>'[1]TCE - ANEXO III - Preencher'!P871</f>
        <v>0</v>
      </c>
      <c r="P862" s="16">
        <f t="shared" si="80"/>
        <v>1.82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15.51</v>
      </c>
      <c r="U862" s="15">
        <f>'[1]TCE - ANEXO III - Preencher'!V871</f>
        <v>0</v>
      </c>
      <c r="V862" s="16">
        <f t="shared" si="82"/>
        <v>15.51</v>
      </c>
      <c r="W862" s="17" t="str">
        <f>IF('[1]TCE - ANEXO III - Preencher'!X871="","",'[1]TCE - ANEXO III - Preencher'!X871)</f>
        <v>AUX. CRECHE I</v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77.44</v>
      </c>
    </row>
    <row r="863" spans="1:28" x14ac:dyDescent="0.2">
      <c r="A863" s="8">
        <f>IFERROR(VLOOKUP(B863,'[1]DADOS (OCULTAR)'!$Q$3:$S$135,3,0),"")</f>
        <v>10583920000800</v>
      </c>
      <c r="B863" s="9" t="str">
        <f>'[1]TCE - ANEXO III - Preencher'!C872</f>
        <v>HOSPITAL MESTRE VITALINO</v>
      </c>
      <c r="C863" s="10"/>
      <c r="D863" s="11" t="str">
        <f>'[1]TCE - ANEXO III - Preencher'!E872</f>
        <v>GISLAYNE SANTOS SILVA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322205</v>
      </c>
      <c r="G863" s="13">
        <f>IF('[1]TCE - ANEXO III - Preencher'!H872="","",'[1]TCE - ANEXO III - Preencher'!H872)</f>
        <v>45200</v>
      </c>
      <c r="H863" s="14">
        <f>'[1]TCE - ANEXO III - Preencher'!I872</f>
        <v>0</v>
      </c>
      <c r="I863" s="14">
        <f>'[1]TCE - ANEXO III - Preencher'!J872</f>
        <v>184.09520000000001</v>
      </c>
      <c r="J863" s="14">
        <f>'[1]TCE - ANEXO III - Preencher'!K872</f>
        <v>0</v>
      </c>
      <c r="K863" s="15">
        <f>'[1]TCE - ANEXO III - Preencher'!L872</f>
        <v>124.593152562</v>
      </c>
      <c r="L863" s="15">
        <f>'[1]TCE - ANEXO III - Preencher'!M872</f>
        <v>29.39</v>
      </c>
      <c r="M863" s="15">
        <f t="shared" si="79"/>
        <v>95.203152562</v>
      </c>
      <c r="N863" s="15">
        <f>'[1]TCE - ANEXO III - Preencher'!O872</f>
        <v>1.82</v>
      </c>
      <c r="O863" s="15">
        <f>'[1]TCE - ANEXO III - Preencher'!P872</f>
        <v>0</v>
      </c>
      <c r="P863" s="16">
        <f t="shared" si="80"/>
        <v>1.82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281.11835256199998</v>
      </c>
    </row>
    <row r="864" spans="1:28" x14ac:dyDescent="0.2">
      <c r="A864" s="8">
        <f>IFERROR(VLOOKUP(B864,'[1]DADOS (OCULTAR)'!$Q$3:$S$135,3,0),"")</f>
        <v>10583920000800</v>
      </c>
      <c r="B864" s="9" t="str">
        <f>'[1]TCE - ANEXO III - Preencher'!C873</f>
        <v>HOSPITAL MESTRE VITALINO</v>
      </c>
      <c r="C864" s="10"/>
      <c r="D864" s="11" t="str">
        <f>'[1]TCE - ANEXO III - Preencher'!E873</f>
        <v>GLACIWILE EBER SOARES DA SILVA</v>
      </c>
      <c r="E864" s="9" t="str">
        <f>IF('[1]TCE - ANEXO III - Preencher'!F873="4 - Assistência Odontológica","2 - Outros Profissionais da Saúde",'[1]TCE - ANEXO III - Preencher'!F873)</f>
        <v>3 - Administrativo</v>
      </c>
      <c r="F864" s="12" t="str">
        <f>'[1]TCE - ANEXO III - Preencher'!G873</f>
        <v>521130</v>
      </c>
      <c r="G864" s="13">
        <f>IF('[1]TCE - ANEXO III - Preencher'!H873="","",'[1]TCE - ANEXO III - Preencher'!H873)</f>
        <v>45200</v>
      </c>
      <c r="H864" s="14">
        <f>'[1]TCE - ANEXO III - Preencher'!I873</f>
        <v>0</v>
      </c>
      <c r="I864" s="14">
        <f>'[1]TCE - ANEXO III - Preencher'!J873</f>
        <v>126.636</v>
      </c>
      <c r="J864" s="14">
        <f>'[1]TCE - ANEXO III - Preencher'!K873</f>
        <v>0</v>
      </c>
      <c r="K864" s="15">
        <f>'[1]TCE - ANEXO III - Preencher'!L873</f>
        <v>124.593152562</v>
      </c>
      <c r="L864" s="15">
        <f>'[1]TCE - ANEXO III - Preencher'!M873</f>
        <v>26.4</v>
      </c>
      <c r="M864" s="15">
        <f t="shared" si="79"/>
        <v>98.193152561999995</v>
      </c>
      <c r="N864" s="15">
        <f>'[1]TCE - ANEXO III - Preencher'!O873</f>
        <v>1.82</v>
      </c>
      <c r="O864" s="15">
        <f>'[1]TCE - ANEXO III - Preencher'!P873</f>
        <v>0</v>
      </c>
      <c r="P864" s="16">
        <f t="shared" si="80"/>
        <v>1.82</v>
      </c>
      <c r="Q864" s="15">
        <f>'[1]TCE - ANEXO III - Preencher'!R873</f>
        <v>153.6</v>
      </c>
      <c r="R864" s="15">
        <f>'[1]TCE - ANEXO III - Preencher'!S873</f>
        <v>79.2</v>
      </c>
      <c r="S864" s="16">
        <f t="shared" si="81"/>
        <v>74.399999999999991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301.04915256199996</v>
      </c>
    </row>
    <row r="865" spans="1:28" x14ac:dyDescent="0.2">
      <c r="A865" s="8">
        <f>IFERROR(VLOOKUP(B865,'[1]DADOS (OCULTAR)'!$Q$3:$S$135,3,0),"")</f>
        <v>10583920000800</v>
      </c>
      <c r="B865" s="9" t="str">
        <f>'[1]TCE - ANEXO III - Preencher'!C874</f>
        <v>HOSPITAL MESTRE VITALINO</v>
      </c>
      <c r="C865" s="10"/>
      <c r="D865" s="11" t="str">
        <f>'[1]TCE - ANEXO III - Preencher'!E874</f>
        <v>GLAUCIA DE FREITAS MONTEIRO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322205</v>
      </c>
      <c r="G865" s="13">
        <f>IF('[1]TCE - ANEXO III - Preencher'!H874="","",'[1]TCE - ANEXO III - Preencher'!H874)</f>
        <v>45200</v>
      </c>
      <c r="H865" s="14">
        <f>'[1]TCE - ANEXO III - Preencher'!I874</f>
        <v>0</v>
      </c>
      <c r="I865" s="14">
        <f>'[1]TCE - ANEXO III - Preencher'!J874</f>
        <v>156.67840000000001</v>
      </c>
      <c r="J865" s="14">
        <f>'[1]TCE - ANEXO III - Preencher'!K874</f>
        <v>0</v>
      </c>
      <c r="K865" s="15">
        <f>'[1]TCE - ANEXO III - Preencher'!L874</f>
        <v>124.593152562</v>
      </c>
      <c r="L865" s="15">
        <f>'[1]TCE - ANEXO III - Preencher'!M874</f>
        <v>29.39</v>
      </c>
      <c r="M865" s="15">
        <f t="shared" si="79"/>
        <v>95.203152562</v>
      </c>
      <c r="N865" s="15">
        <f>'[1]TCE - ANEXO III - Preencher'!O874</f>
        <v>1.82</v>
      </c>
      <c r="O865" s="15">
        <f>'[1]TCE - ANEXO III - Preencher'!P874</f>
        <v>0</v>
      </c>
      <c r="P865" s="16">
        <f t="shared" si="80"/>
        <v>1.82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253.70155256200002</v>
      </c>
    </row>
    <row r="866" spans="1:28" x14ac:dyDescent="0.2">
      <c r="A866" s="8">
        <f>IFERROR(VLOOKUP(B866,'[1]DADOS (OCULTAR)'!$Q$3:$S$135,3,0),"")</f>
        <v>10583920000800</v>
      </c>
      <c r="B866" s="9" t="str">
        <f>'[1]TCE - ANEXO III - Preencher'!C875</f>
        <v>HOSPITAL MESTRE VITALINO</v>
      </c>
      <c r="C866" s="10"/>
      <c r="D866" s="11" t="str">
        <f>'[1]TCE - ANEXO III - Preencher'!E875</f>
        <v>GLAUCIO AVELINO DA SILVA</v>
      </c>
      <c r="E866" s="9" t="str">
        <f>IF('[1]TCE - ANEXO III - Preencher'!F875="4 - Assistência Odontológica","2 - Outros Profissionais da Saúde",'[1]TCE - ANEXO III - Preencher'!F875)</f>
        <v>3 - Administrativo</v>
      </c>
      <c r="F866" s="12" t="str">
        <f>'[1]TCE - ANEXO III - Preencher'!G875</f>
        <v>782320</v>
      </c>
      <c r="G866" s="13">
        <f>IF('[1]TCE - ANEXO III - Preencher'!H875="","",'[1]TCE - ANEXO III - Preencher'!H875)</f>
        <v>45200</v>
      </c>
      <c r="H866" s="14">
        <f>'[1]TCE - ANEXO III - Preencher'!I875</f>
        <v>0</v>
      </c>
      <c r="I866" s="14">
        <f>'[1]TCE - ANEXO III - Preencher'!J875</f>
        <v>250.03280000000001</v>
      </c>
      <c r="J866" s="14">
        <f>'[1]TCE - ANEXO III - Preencher'!K875</f>
        <v>0</v>
      </c>
      <c r="K866" s="15">
        <f>'[1]TCE - ANEXO III - Preencher'!L875</f>
        <v>124.593152562</v>
      </c>
      <c r="L866" s="15">
        <f>'[1]TCE - ANEXO III - Preencher'!M875</f>
        <v>44.04</v>
      </c>
      <c r="M866" s="15">
        <f t="shared" si="79"/>
        <v>80.553152562000008</v>
      </c>
      <c r="N866" s="15">
        <f>'[1]TCE - ANEXO III - Preencher'!O875</f>
        <v>1.82</v>
      </c>
      <c r="O866" s="15">
        <f>'[1]TCE - ANEXO III - Preencher'!P875</f>
        <v>0</v>
      </c>
      <c r="P866" s="16">
        <f t="shared" si="80"/>
        <v>1.82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59</v>
      </c>
      <c r="U866" s="15">
        <f>'[1]TCE - ANEXO III - Preencher'!V875</f>
        <v>0</v>
      </c>
      <c r="V866" s="16">
        <f t="shared" si="82"/>
        <v>59</v>
      </c>
      <c r="W866" s="17" t="str">
        <f>IF('[1]TCE - ANEXO III - Preencher'!X875="","",'[1]TCE - ANEXO III - Preencher'!X875)</f>
        <v>GRATIFICACAO I</v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391.40595256199998</v>
      </c>
    </row>
    <row r="867" spans="1:28" x14ac:dyDescent="0.2">
      <c r="A867" s="8">
        <f>IFERROR(VLOOKUP(B867,'[1]DADOS (OCULTAR)'!$Q$3:$S$135,3,0),"")</f>
        <v>10583920000800</v>
      </c>
      <c r="B867" s="9" t="str">
        <f>'[1]TCE - ANEXO III - Preencher'!C876</f>
        <v>HOSPITAL MESTRE VITALINO</v>
      </c>
      <c r="C867" s="10"/>
      <c r="D867" s="11" t="str">
        <f>'[1]TCE - ANEXO III - Preencher'!E876</f>
        <v>GLAUCIO GOMES SANTIAGO</v>
      </c>
      <c r="E867" s="9" t="str">
        <f>IF('[1]TCE - ANEXO III - Preencher'!F876="4 - Assistência Odontológica","2 - Outros Profissionais da Saúde",'[1]TCE - ANEXO III - Preencher'!F876)</f>
        <v>3 - Administrativo</v>
      </c>
      <c r="F867" s="12" t="str">
        <f>'[1]TCE - ANEXO III - Preencher'!G876</f>
        <v>517410</v>
      </c>
      <c r="G867" s="13">
        <f>IF('[1]TCE - ANEXO III - Preencher'!H876="","",'[1]TCE - ANEXO III - Preencher'!H876)</f>
        <v>45200</v>
      </c>
      <c r="H867" s="14">
        <f>'[1]TCE - ANEXO III - Preencher'!I876</f>
        <v>0</v>
      </c>
      <c r="I867" s="14">
        <f>'[1]TCE - ANEXO III - Preencher'!J876</f>
        <v>125.9952</v>
      </c>
      <c r="J867" s="14">
        <f>'[1]TCE - ANEXO III - Preencher'!K876</f>
        <v>0</v>
      </c>
      <c r="K867" s="15">
        <f>'[1]TCE - ANEXO III - Preencher'!L876</f>
        <v>124.593152562</v>
      </c>
      <c r="L867" s="15">
        <f>'[1]TCE - ANEXO III - Preencher'!M876</f>
        <v>26.4</v>
      </c>
      <c r="M867" s="15">
        <f t="shared" si="79"/>
        <v>98.193152561999995</v>
      </c>
      <c r="N867" s="15">
        <f>'[1]TCE - ANEXO III - Preencher'!O876</f>
        <v>1.82</v>
      </c>
      <c r="O867" s="15">
        <f>'[1]TCE - ANEXO III - Preencher'!P876</f>
        <v>0</v>
      </c>
      <c r="P867" s="16">
        <f t="shared" si="80"/>
        <v>1.82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226.00835256199997</v>
      </c>
    </row>
    <row r="868" spans="1:28" x14ac:dyDescent="0.2">
      <c r="A868" s="8">
        <f>IFERROR(VLOOKUP(B868,'[1]DADOS (OCULTAR)'!$Q$3:$S$135,3,0),"")</f>
        <v>10583920000800</v>
      </c>
      <c r="B868" s="9" t="str">
        <f>'[1]TCE - ANEXO III - Preencher'!C877</f>
        <v>HOSPITAL MESTRE VITALINO</v>
      </c>
      <c r="C868" s="10"/>
      <c r="D868" s="11" t="str">
        <f>'[1]TCE - ANEXO III - Preencher'!E877</f>
        <v>GLAYDSON GALDINO DE AGUIAR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322205</v>
      </c>
      <c r="G868" s="13">
        <f>IF('[1]TCE - ANEXO III - Preencher'!H877="","",'[1]TCE - ANEXO III - Preencher'!H877)</f>
        <v>45200</v>
      </c>
      <c r="H868" s="14">
        <f>'[1]TCE - ANEXO III - Preencher'!I877</f>
        <v>0</v>
      </c>
      <c r="I868" s="14">
        <f>'[1]TCE - ANEXO III - Preencher'!J877</f>
        <v>4.9951999999999996</v>
      </c>
      <c r="J868" s="14">
        <f>'[1]TCE - ANEXO III - Preencher'!K877</f>
        <v>0</v>
      </c>
      <c r="K868" s="15">
        <f>'[1]TCE - ANEXO III - Preencher'!L877</f>
        <v>124.593152562</v>
      </c>
      <c r="L868" s="15">
        <f>'[1]TCE - ANEXO III - Preencher'!M877</f>
        <v>0.98</v>
      </c>
      <c r="M868" s="15">
        <f t="shared" si="79"/>
        <v>123.613152562</v>
      </c>
      <c r="N868" s="15">
        <f>'[1]TCE - ANEXO III - Preencher'!O877</f>
        <v>1.82</v>
      </c>
      <c r="O868" s="15">
        <f>'[1]TCE - ANEXO III - Preencher'!P877</f>
        <v>0</v>
      </c>
      <c r="P868" s="16">
        <f t="shared" si="80"/>
        <v>1.82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130.42835256199999</v>
      </c>
    </row>
    <row r="869" spans="1:28" x14ac:dyDescent="0.2">
      <c r="A869" s="8">
        <f>IFERROR(VLOOKUP(B869,'[1]DADOS (OCULTAR)'!$Q$3:$S$135,3,0),"")</f>
        <v>10583920000800</v>
      </c>
      <c r="B869" s="9" t="str">
        <f>'[1]TCE - ANEXO III - Preencher'!C878</f>
        <v>HOSPITAL MESTRE VITALINO</v>
      </c>
      <c r="C869" s="10"/>
      <c r="D869" s="11" t="str">
        <f>'[1]TCE - ANEXO III - Preencher'!E878</f>
        <v>GLEICE KELLE FERREIRA DE SANTANA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322205</v>
      </c>
      <c r="G869" s="13">
        <f>IF('[1]TCE - ANEXO III - Preencher'!H878="","",'[1]TCE - ANEXO III - Preencher'!H878)</f>
        <v>45200</v>
      </c>
      <c r="H869" s="14">
        <f>'[1]TCE - ANEXO III - Preencher'!I878</f>
        <v>0</v>
      </c>
      <c r="I869" s="14">
        <f>'[1]TCE - ANEXO III - Preencher'!J878</f>
        <v>167.69759999999999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1.82</v>
      </c>
      <c r="O869" s="15">
        <f>'[1]TCE - ANEXO III - Preencher'!P878</f>
        <v>0</v>
      </c>
      <c r="P869" s="16">
        <f t="shared" si="80"/>
        <v>1.82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169.51759999999999</v>
      </c>
    </row>
    <row r="870" spans="1:28" x14ac:dyDescent="0.2">
      <c r="A870" s="8">
        <f>IFERROR(VLOOKUP(B870,'[1]DADOS (OCULTAR)'!$Q$3:$S$135,3,0),"")</f>
        <v>10583920000800</v>
      </c>
      <c r="B870" s="9" t="str">
        <f>'[1]TCE - ANEXO III - Preencher'!C879</f>
        <v>HOSPITAL MESTRE VITALINO</v>
      </c>
      <c r="C870" s="10"/>
      <c r="D870" s="11" t="str">
        <f>'[1]TCE - ANEXO III - Preencher'!E879</f>
        <v>GLEICE POLICHTCHUK GUIMARAES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322205</v>
      </c>
      <c r="G870" s="13">
        <f>IF('[1]TCE - ANEXO III - Preencher'!H879="","",'[1]TCE - ANEXO III - Preencher'!H879)</f>
        <v>45200</v>
      </c>
      <c r="H870" s="14">
        <f>'[1]TCE - ANEXO III - Preencher'!I879</f>
        <v>0</v>
      </c>
      <c r="I870" s="14">
        <f>'[1]TCE - ANEXO III - Preencher'!J879</f>
        <v>162.97200000000001</v>
      </c>
      <c r="J870" s="14">
        <f>'[1]TCE - ANEXO III - Preencher'!K879</f>
        <v>0</v>
      </c>
      <c r="K870" s="15">
        <f>'[1]TCE - ANEXO III - Preencher'!L879</f>
        <v>124.593152562</v>
      </c>
      <c r="L870" s="15">
        <f>'[1]TCE - ANEXO III - Preencher'!M879</f>
        <v>29.39</v>
      </c>
      <c r="M870" s="15">
        <f t="shared" si="79"/>
        <v>95.203152562</v>
      </c>
      <c r="N870" s="15">
        <f>'[1]TCE - ANEXO III - Preencher'!O879</f>
        <v>1.82</v>
      </c>
      <c r="O870" s="15">
        <f>'[1]TCE - ANEXO III - Preencher'!P879</f>
        <v>0</v>
      </c>
      <c r="P870" s="16">
        <f t="shared" si="80"/>
        <v>1.82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259.99515256199999</v>
      </c>
    </row>
    <row r="871" spans="1:28" x14ac:dyDescent="0.2">
      <c r="A871" s="8">
        <f>IFERROR(VLOOKUP(B871,'[1]DADOS (OCULTAR)'!$Q$3:$S$135,3,0),"")</f>
        <v>10583920000800</v>
      </c>
      <c r="B871" s="9" t="str">
        <f>'[1]TCE - ANEXO III - Preencher'!C880</f>
        <v>HOSPITAL MESTRE VITALINO</v>
      </c>
      <c r="C871" s="10"/>
      <c r="D871" s="11" t="str">
        <f>'[1]TCE - ANEXO III - Preencher'!E880</f>
        <v>GLEYDE MYQUELE FERREIRA GONÇALVES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322205</v>
      </c>
      <c r="G871" s="13">
        <f>IF('[1]TCE - ANEXO III - Preencher'!H880="","",'[1]TCE - ANEXO III - Preencher'!H880)</f>
        <v>45200</v>
      </c>
      <c r="H871" s="14">
        <f>'[1]TCE - ANEXO III - Preencher'!I880</f>
        <v>0</v>
      </c>
      <c r="I871" s="14">
        <f>'[1]TCE - ANEXO III - Preencher'!J880</f>
        <v>152.37119999999999</v>
      </c>
      <c r="J871" s="14">
        <f>'[1]TCE - ANEXO III - Preencher'!K880</f>
        <v>0</v>
      </c>
      <c r="K871" s="15">
        <f>'[1]TCE - ANEXO III - Preencher'!L880</f>
        <v>124.593152562</v>
      </c>
      <c r="L871" s="15">
        <f>'[1]TCE - ANEXO III - Preencher'!M880</f>
        <v>29.39</v>
      </c>
      <c r="M871" s="15">
        <f t="shared" si="79"/>
        <v>95.203152562</v>
      </c>
      <c r="N871" s="15">
        <f>'[1]TCE - ANEXO III - Preencher'!O880</f>
        <v>1.82</v>
      </c>
      <c r="O871" s="15">
        <f>'[1]TCE - ANEXO III - Preencher'!P880</f>
        <v>0</v>
      </c>
      <c r="P871" s="16">
        <f t="shared" si="80"/>
        <v>1.82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249.39435256199999</v>
      </c>
    </row>
    <row r="872" spans="1:28" x14ac:dyDescent="0.2">
      <c r="A872" s="8">
        <f>IFERROR(VLOOKUP(B872,'[1]DADOS (OCULTAR)'!$Q$3:$S$135,3,0),"")</f>
        <v>10583920000800</v>
      </c>
      <c r="B872" s="9" t="str">
        <f>'[1]TCE - ANEXO III - Preencher'!C881</f>
        <v>HOSPITAL MESTRE VITALINO</v>
      </c>
      <c r="C872" s="10"/>
      <c r="D872" s="11" t="str">
        <f>'[1]TCE - ANEXO III - Preencher'!E881</f>
        <v>GLEYSIANE HELEN PEREIRA SILVA</v>
      </c>
      <c r="E872" s="9" t="str">
        <f>IF('[1]TCE - ANEXO III - Preencher'!F881="4 - Assistência Odontológica","2 - Outros Profissionais da Saúde",'[1]TCE - ANEXO III - Preencher'!F881)</f>
        <v>3 - Administrativo</v>
      </c>
      <c r="F872" s="12" t="str">
        <f>'[1]TCE - ANEXO III - Preencher'!G881</f>
        <v>411005</v>
      </c>
      <c r="G872" s="13">
        <f>IF('[1]TCE - ANEXO III - Preencher'!H881="","",'[1]TCE - ANEXO III - Preencher'!H881)</f>
        <v>45200</v>
      </c>
      <c r="H872" s="14">
        <f>'[1]TCE - ANEXO III - Preencher'!I881</f>
        <v>0</v>
      </c>
      <c r="I872" s="14">
        <f>'[1]TCE - ANEXO III - Preencher'!J881</f>
        <v>12.4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1.82</v>
      </c>
      <c r="O872" s="15">
        <f>'[1]TCE - ANEXO III - Preencher'!P881</f>
        <v>0</v>
      </c>
      <c r="P872" s="16">
        <f t="shared" si="80"/>
        <v>1.82</v>
      </c>
      <c r="Q872" s="15">
        <f>'[1]TCE - ANEXO III - Preencher'!R881</f>
        <v>403.2</v>
      </c>
      <c r="R872" s="15">
        <f>'[1]TCE - ANEXO III - Preencher'!S881</f>
        <v>37.200000000000003</v>
      </c>
      <c r="S872" s="16">
        <f t="shared" si="81"/>
        <v>366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380.22</v>
      </c>
    </row>
    <row r="873" spans="1:28" x14ac:dyDescent="0.2">
      <c r="A873" s="8">
        <f>IFERROR(VLOOKUP(B873,'[1]DADOS (OCULTAR)'!$Q$3:$S$135,3,0),"")</f>
        <v>10583920000800</v>
      </c>
      <c r="B873" s="9" t="str">
        <f>'[1]TCE - ANEXO III - Preencher'!C882</f>
        <v>HOSPITAL MESTRE VITALINO</v>
      </c>
      <c r="C873" s="10"/>
      <c r="D873" s="11" t="str">
        <f>'[1]TCE - ANEXO III - Preencher'!E882</f>
        <v>GLEYSON ROBERTO GONCALVES DA SILVA</v>
      </c>
      <c r="E873" s="9" t="str">
        <f>IF('[1]TCE - ANEXO III - Preencher'!F882="4 - Assistência Odontológica","2 - Outros Profissionais da Saúde",'[1]TCE - ANEXO III - Preencher'!F882)</f>
        <v>3 - Administrativo</v>
      </c>
      <c r="F873" s="12" t="str">
        <f>'[1]TCE - ANEXO III - Preencher'!G882</f>
        <v>517410</v>
      </c>
      <c r="G873" s="13">
        <f>IF('[1]TCE - ANEXO III - Preencher'!H882="","",'[1]TCE - ANEXO III - Preencher'!H882)</f>
        <v>45200</v>
      </c>
      <c r="H873" s="14">
        <f>'[1]TCE - ANEXO III - Preencher'!I882</f>
        <v>0</v>
      </c>
      <c r="I873" s="14">
        <f>'[1]TCE - ANEXO III - Preencher'!J882</f>
        <v>118.988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1.82</v>
      </c>
      <c r="O873" s="15">
        <f>'[1]TCE - ANEXO III - Preencher'!P882</f>
        <v>0</v>
      </c>
      <c r="P873" s="16">
        <f t="shared" si="80"/>
        <v>1.82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120.80799999999999</v>
      </c>
    </row>
    <row r="874" spans="1:28" x14ac:dyDescent="0.2">
      <c r="A874" s="8">
        <f>IFERROR(VLOOKUP(B874,'[1]DADOS (OCULTAR)'!$Q$3:$S$135,3,0),"")</f>
        <v>10583920000800</v>
      </c>
      <c r="B874" s="9" t="str">
        <f>'[1]TCE - ANEXO III - Preencher'!C883</f>
        <v>HOSPITAL MESTRE VITALINO</v>
      </c>
      <c r="C874" s="10"/>
      <c r="D874" s="11" t="str">
        <f>'[1]TCE - ANEXO III - Preencher'!E883</f>
        <v>GLICIA DE CARVALHO BRANDAO</v>
      </c>
      <c r="E874" s="9" t="str">
        <f>IF('[1]TCE - ANEXO III - Preencher'!F883="4 - Assistência Odontológica","2 - Outros Profissionais da Saúde",'[1]TCE - ANEXO III - Preencher'!F883)</f>
        <v>3 - Administrativo</v>
      </c>
      <c r="F874" s="12" t="str">
        <f>'[1]TCE - ANEXO III - Preencher'!G883</f>
        <v>252210</v>
      </c>
      <c r="G874" s="13">
        <f>IF('[1]TCE - ANEXO III - Preencher'!H883="","",'[1]TCE - ANEXO III - Preencher'!H883)</f>
        <v>45200</v>
      </c>
      <c r="H874" s="14">
        <f>'[1]TCE - ANEXO III - Preencher'!I883</f>
        <v>0</v>
      </c>
      <c r="I874" s="14">
        <f>'[1]TCE - ANEXO III - Preencher'!J883</f>
        <v>446.32240000000002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1.82</v>
      </c>
      <c r="O874" s="15">
        <f>'[1]TCE - ANEXO III - Preencher'!P883</f>
        <v>0</v>
      </c>
      <c r="P874" s="16">
        <f t="shared" si="80"/>
        <v>1.82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77.569999999999993</v>
      </c>
      <c r="U874" s="15">
        <f>'[1]TCE - ANEXO III - Preencher'!V883</f>
        <v>0</v>
      </c>
      <c r="V874" s="16">
        <f t="shared" si="82"/>
        <v>77.569999999999993</v>
      </c>
      <c r="W874" s="17" t="str">
        <f>IF('[1]TCE - ANEXO III - Preencher'!X883="","",'[1]TCE - ANEXO III - Preencher'!X883)</f>
        <v>AUX. CRECHE I</v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525.7124</v>
      </c>
    </row>
    <row r="875" spans="1:28" x14ac:dyDescent="0.2">
      <c r="A875" s="8">
        <f>IFERROR(VLOOKUP(B875,'[1]DADOS (OCULTAR)'!$Q$3:$S$135,3,0),"")</f>
        <v>10583920000800</v>
      </c>
      <c r="B875" s="9" t="str">
        <f>'[1]TCE - ANEXO III - Preencher'!C884</f>
        <v>HOSPITAL MESTRE VITALINO</v>
      </c>
      <c r="C875" s="10"/>
      <c r="D875" s="11" t="str">
        <f>'[1]TCE - ANEXO III - Preencher'!E884</f>
        <v>GRAYCE BETANIA SILVA DE TORRES RODRIGUES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322205</v>
      </c>
      <c r="G875" s="13">
        <f>IF('[1]TCE - ANEXO III - Preencher'!H884="","",'[1]TCE - ANEXO III - Preencher'!H884)</f>
        <v>45200</v>
      </c>
      <c r="H875" s="14">
        <f>'[1]TCE - ANEXO III - Preencher'!I884</f>
        <v>0</v>
      </c>
      <c r="I875" s="14">
        <f>'[1]TCE - ANEXO III - Preencher'!J884</f>
        <v>161.62960000000001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1.82</v>
      </c>
      <c r="O875" s="15">
        <f>'[1]TCE - ANEXO III - Preencher'!P884</f>
        <v>0</v>
      </c>
      <c r="P875" s="16">
        <f t="shared" si="80"/>
        <v>1.82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163.4496</v>
      </c>
    </row>
    <row r="876" spans="1:28" x14ac:dyDescent="0.2">
      <c r="A876" s="8">
        <f>IFERROR(VLOOKUP(B876,'[1]DADOS (OCULTAR)'!$Q$3:$S$135,3,0),"")</f>
        <v>10583920000800</v>
      </c>
      <c r="B876" s="9" t="str">
        <f>'[1]TCE - ANEXO III - Preencher'!C885</f>
        <v>HOSPITAL MESTRE VITALINO</v>
      </c>
      <c r="C876" s="10"/>
      <c r="D876" s="11" t="str">
        <f>'[1]TCE - ANEXO III - Preencher'!E885</f>
        <v>GRAYCE KELLE CALISTO SILVA</v>
      </c>
      <c r="E876" s="9" t="str">
        <f>IF('[1]TCE - ANEXO III - Preencher'!F885="4 - Assistência Odontológica","2 - Outros Profissionais da Saúde",'[1]TCE - ANEXO III - Preencher'!F885)</f>
        <v>3 - Administrativo</v>
      </c>
      <c r="F876" s="12" t="str">
        <f>'[1]TCE - ANEXO III - Preencher'!G885</f>
        <v>411010</v>
      </c>
      <c r="G876" s="13">
        <f>IF('[1]TCE - ANEXO III - Preencher'!H885="","",'[1]TCE - ANEXO III - Preencher'!H885)</f>
        <v>45200</v>
      </c>
      <c r="H876" s="14">
        <f>'[1]TCE - ANEXO III - Preencher'!I885</f>
        <v>0</v>
      </c>
      <c r="I876" s="14">
        <f>'[1]TCE - ANEXO III - Preencher'!J885</f>
        <v>124.61360000000001</v>
      </c>
      <c r="J876" s="14">
        <f>'[1]TCE - ANEXO III - Preencher'!K885</f>
        <v>0</v>
      </c>
      <c r="K876" s="15">
        <f>'[1]TCE - ANEXO III - Preencher'!L885</f>
        <v>124.593152562</v>
      </c>
      <c r="L876" s="15">
        <f>'[1]TCE - ANEXO III - Preencher'!M885</f>
        <v>26.23</v>
      </c>
      <c r="M876" s="15">
        <f t="shared" si="79"/>
        <v>98.363152561999996</v>
      </c>
      <c r="N876" s="15">
        <f>'[1]TCE - ANEXO III - Preencher'!O885</f>
        <v>1.82</v>
      </c>
      <c r="O876" s="15">
        <f>'[1]TCE - ANEXO III - Preencher'!P885</f>
        <v>0</v>
      </c>
      <c r="P876" s="16">
        <f t="shared" si="80"/>
        <v>1.82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224.79675256199999</v>
      </c>
    </row>
    <row r="877" spans="1:28" x14ac:dyDescent="0.2">
      <c r="A877" s="8">
        <f>IFERROR(VLOOKUP(B877,'[1]DADOS (OCULTAR)'!$Q$3:$S$135,3,0),"")</f>
        <v>10583920000800</v>
      </c>
      <c r="B877" s="9" t="str">
        <f>'[1]TCE - ANEXO III - Preencher'!C886</f>
        <v>HOSPITAL MESTRE VITALINO</v>
      </c>
      <c r="C877" s="10"/>
      <c r="D877" s="11" t="str">
        <f>'[1]TCE - ANEXO III - Preencher'!E886</f>
        <v>GRAZIELLA SYNARA ALVES DA SILVA OLIVEIRA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223505</v>
      </c>
      <c r="G877" s="13">
        <f>IF('[1]TCE - ANEXO III - Preencher'!H886="","",'[1]TCE - ANEXO III - Preencher'!H886)</f>
        <v>45200</v>
      </c>
      <c r="H877" s="14">
        <f>'[1]TCE - ANEXO III - Preencher'!I886</f>
        <v>0</v>
      </c>
      <c r="I877" s="14">
        <f>'[1]TCE - ANEXO III - Preencher'!J886</f>
        <v>342.95440000000002</v>
      </c>
      <c r="J877" s="14">
        <f>'[1]TCE - ANEXO III - Preencher'!K886</f>
        <v>0</v>
      </c>
      <c r="K877" s="15">
        <f>'[1]TCE - ANEXO III - Preencher'!L886</f>
        <v>124.593152562</v>
      </c>
      <c r="L877" s="15">
        <f>'[1]TCE - ANEXO III - Preencher'!M886</f>
        <v>4.1100000000000003</v>
      </c>
      <c r="M877" s="15">
        <f t="shared" si="79"/>
        <v>120.483152562</v>
      </c>
      <c r="N877" s="15">
        <f>'[1]TCE - ANEXO III - Preencher'!O886</f>
        <v>1.35</v>
      </c>
      <c r="O877" s="15">
        <f>'[1]TCE - ANEXO III - Preencher'!P886</f>
        <v>0</v>
      </c>
      <c r="P877" s="16">
        <f t="shared" si="80"/>
        <v>1.35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120.26</v>
      </c>
      <c r="U877" s="15">
        <f>'[1]TCE - ANEXO III - Preencher'!V886</f>
        <v>0</v>
      </c>
      <c r="V877" s="16">
        <f t="shared" si="82"/>
        <v>120.26</v>
      </c>
      <c r="W877" s="17" t="str">
        <f>IF('[1]TCE - ANEXO III - Preencher'!X886="","",'[1]TCE - ANEXO III - Preencher'!X886)</f>
        <v>AUX. CRECHE I</v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585.04755256200008</v>
      </c>
    </row>
    <row r="878" spans="1:28" x14ac:dyDescent="0.2">
      <c r="A878" s="8">
        <f>IFERROR(VLOOKUP(B878,'[1]DADOS (OCULTAR)'!$Q$3:$S$135,3,0),"")</f>
        <v>10583920000800</v>
      </c>
      <c r="B878" s="9" t="str">
        <f>'[1]TCE - ANEXO III - Preencher'!C887</f>
        <v>HOSPITAL MESTRE VITALINO</v>
      </c>
      <c r="C878" s="10"/>
      <c r="D878" s="11" t="str">
        <f>'[1]TCE - ANEXO III - Preencher'!E887</f>
        <v>GREYCE RUFINA TEIXEIRA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223605</v>
      </c>
      <c r="G878" s="13">
        <f>IF('[1]TCE - ANEXO III - Preencher'!H887="","",'[1]TCE - ANEXO III - Preencher'!H887)</f>
        <v>45200</v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1.35</v>
      </c>
      <c r="O878" s="15">
        <f>'[1]TCE - ANEXO III - Preencher'!P887</f>
        <v>0</v>
      </c>
      <c r="P878" s="16">
        <f t="shared" si="80"/>
        <v>1.35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1.35</v>
      </c>
    </row>
    <row r="879" spans="1:28" x14ac:dyDescent="0.2">
      <c r="A879" s="8">
        <f>IFERROR(VLOOKUP(B879,'[1]DADOS (OCULTAR)'!$Q$3:$S$135,3,0),"")</f>
        <v>10583920000800</v>
      </c>
      <c r="B879" s="9" t="str">
        <f>'[1]TCE - ANEXO III - Preencher'!C888</f>
        <v>HOSPITAL MESTRE VITALINO</v>
      </c>
      <c r="C879" s="10"/>
      <c r="D879" s="11" t="str">
        <f>'[1]TCE - ANEXO III - Preencher'!E888</f>
        <v>GUACYRA MAGALHAES PIRES BEZERRA</v>
      </c>
      <c r="E879" s="9" t="str">
        <f>IF('[1]TCE - ANEXO III - Preencher'!F888="4 - Assistência Odontológica","2 - Outros Profissionais da Saúde",'[1]TCE - ANEXO III - Preencher'!F888)</f>
        <v>1 - Médico</v>
      </c>
      <c r="F879" s="12" t="str">
        <f>'[1]TCE - ANEXO III - Preencher'!G888</f>
        <v>131210</v>
      </c>
      <c r="G879" s="13">
        <f>IF('[1]TCE - ANEXO III - Preencher'!H888="","",'[1]TCE - ANEXO III - Preencher'!H888)</f>
        <v>45200</v>
      </c>
      <c r="H879" s="14">
        <f>'[1]TCE - ANEXO III - Preencher'!I888</f>
        <v>0</v>
      </c>
      <c r="I879" s="14">
        <f>'[1]TCE - ANEXO III - Preencher'!J888</f>
        <v>3475.2192</v>
      </c>
      <c r="J879" s="14">
        <f>'[1]TCE - ANEXO III - Preencher'!K888</f>
        <v>0</v>
      </c>
      <c r="K879" s="15">
        <f>'[1]TCE - ANEXO III - Preencher'!L888</f>
        <v>124.593152562</v>
      </c>
      <c r="L879" s="15">
        <f>'[1]TCE - ANEXO III - Preencher'!M888</f>
        <v>2.77</v>
      </c>
      <c r="M879" s="15">
        <f t="shared" si="79"/>
        <v>121.823152562</v>
      </c>
      <c r="N879" s="15">
        <f>'[1]TCE - ANEXO III - Preencher'!O888</f>
        <v>6.01</v>
      </c>
      <c r="O879" s="15">
        <f>'[1]TCE - ANEXO III - Preencher'!P888</f>
        <v>1.23</v>
      </c>
      <c r="P879" s="16">
        <f t="shared" si="80"/>
        <v>4.7799999999999994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3601.8223525620001</v>
      </c>
    </row>
    <row r="880" spans="1:28" x14ac:dyDescent="0.2">
      <c r="A880" s="8">
        <f>IFERROR(VLOOKUP(B880,'[1]DADOS (OCULTAR)'!$Q$3:$S$135,3,0),"")</f>
        <v>10583920000800</v>
      </c>
      <c r="B880" s="9" t="str">
        <f>'[1]TCE - ANEXO III - Preencher'!C889</f>
        <v>HOSPITAL MESTRE VITALINO</v>
      </c>
      <c r="C880" s="10"/>
      <c r="D880" s="11" t="str">
        <f>'[1]TCE - ANEXO III - Preencher'!E889</f>
        <v>GUILHERME BERNARDO GOMES DOS SANTOS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322205</v>
      </c>
      <c r="G880" s="13">
        <f>IF('[1]TCE - ANEXO III - Preencher'!H889="","",'[1]TCE - ANEXO III - Preencher'!H889)</f>
        <v>45200</v>
      </c>
      <c r="H880" s="14">
        <f>'[1]TCE - ANEXO III - Preencher'!I889</f>
        <v>0</v>
      </c>
      <c r="I880" s="14">
        <f>'[1]TCE - ANEXO III - Preencher'!J889</f>
        <v>176.50960000000001</v>
      </c>
      <c r="J880" s="14">
        <f>'[1]TCE - ANEXO III - Preencher'!K889</f>
        <v>0</v>
      </c>
      <c r="K880" s="15">
        <f>'[1]TCE - ANEXO III - Preencher'!L889</f>
        <v>124.593152562</v>
      </c>
      <c r="L880" s="15">
        <f>'[1]TCE - ANEXO III - Preencher'!M889</f>
        <v>28.41</v>
      </c>
      <c r="M880" s="15">
        <f t="shared" si="79"/>
        <v>96.183152562000004</v>
      </c>
      <c r="N880" s="15">
        <f>'[1]TCE - ANEXO III - Preencher'!O889</f>
        <v>1.82</v>
      </c>
      <c r="O880" s="15">
        <f>'[1]TCE - ANEXO III - Preencher'!P889</f>
        <v>0</v>
      </c>
      <c r="P880" s="16">
        <f t="shared" si="80"/>
        <v>1.82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274.512752562</v>
      </c>
    </row>
    <row r="881" spans="1:28" x14ac:dyDescent="0.2">
      <c r="A881" s="8">
        <f>IFERROR(VLOOKUP(B881,'[1]DADOS (OCULTAR)'!$Q$3:$S$135,3,0),"")</f>
        <v>10583920000800</v>
      </c>
      <c r="B881" s="9" t="str">
        <f>'[1]TCE - ANEXO III - Preencher'!C890</f>
        <v>HOSPITAL MESTRE VITALINO</v>
      </c>
      <c r="C881" s="10"/>
      <c r="D881" s="11" t="str">
        <f>'[1]TCE - ANEXO III - Preencher'!E890</f>
        <v>GUILHERME VINICIUS FREITAS DA SILVA</v>
      </c>
      <c r="E881" s="9" t="str">
        <f>IF('[1]TCE - ANEXO III - Preencher'!F890="4 - Assistência Odontológica","2 - Outros Profissionais da Saúde",'[1]TCE - ANEXO III - Preencher'!F890)</f>
        <v>3 - Administrativo</v>
      </c>
      <c r="F881" s="12" t="str">
        <f>'[1]TCE - ANEXO III - Preencher'!G890</f>
        <v>521130</v>
      </c>
      <c r="G881" s="13">
        <f>IF('[1]TCE - ANEXO III - Preencher'!H890="","",'[1]TCE - ANEXO III - Preencher'!H890)</f>
        <v>45200</v>
      </c>
      <c r="H881" s="14">
        <f>'[1]TCE - ANEXO III - Preencher'!I890</f>
        <v>0</v>
      </c>
      <c r="I881" s="14">
        <f>'[1]TCE - ANEXO III - Preencher'!J890</f>
        <v>132.54400000000001</v>
      </c>
      <c r="J881" s="14">
        <f>'[1]TCE - ANEXO III - Preencher'!K890</f>
        <v>0</v>
      </c>
      <c r="K881" s="15">
        <f>'[1]TCE - ANEXO III - Preencher'!L890</f>
        <v>124.593152562</v>
      </c>
      <c r="L881" s="15">
        <f>'[1]TCE - ANEXO III - Preencher'!M890</f>
        <v>26.4</v>
      </c>
      <c r="M881" s="15">
        <f t="shared" si="79"/>
        <v>98.193152561999995</v>
      </c>
      <c r="N881" s="15">
        <f>'[1]TCE - ANEXO III - Preencher'!O890</f>
        <v>1.82</v>
      </c>
      <c r="O881" s="15">
        <f>'[1]TCE - ANEXO III - Preencher'!P890</f>
        <v>0</v>
      </c>
      <c r="P881" s="16">
        <f t="shared" si="80"/>
        <v>1.82</v>
      </c>
      <c r="Q881" s="15">
        <f>'[1]TCE - ANEXO III - Preencher'!R890</f>
        <v>307.2</v>
      </c>
      <c r="R881" s="15">
        <f>'[1]TCE - ANEXO III - Preencher'!S890</f>
        <v>79.2</v>
      </c>
      <c r="S881" s="16">
        <f t="shared" si="81"/>
        <v>228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460.557152562</v>
      </c>
    </row>
    <row r="882" spans="1:28" x14ac:dyDescent="0.2">
      <c r="A882" s="8">
        <f>IFERROR(VLOOKUP(B882,'[1]DADOS (OCULTAR)'!$Q$3:$S$135,3,0),"")</f>
        <v>10583920000800</v>
      </c>
      <c r="B882" s="9" t="str">
        <f>'[1]TCE - ANEXO III - Preencher'!C891</f>
        <v>HOSPITAL MESTRE VITALINO</v>
      </c>
      <c r="C882" s="10"/>
      <c r="D882" s="11" t="str">
        <f>'[1]TCE - ANEXO III - Preencher'!E891</f>
        <v>GUSTAVO FEITOSA DE SOUTO</v>
      </c>
      <c r="E882" s="9" t="str">
        <f>IF('[1]TCE - ANEXO III - Preencher'!F891="4 - Assistência Odontológica","2 - Outros Profissionais da Saúde",'[1]TCE - ANEXO III - Preencher'!F891)</f>
        <v>1 - Médico</v>
      </c>
      <c r="F882" s="12" t="str">
        <f>'[1]TCE - ANEXO III - Preencher'!G891</f>
        <v>225240</v>
      </c>
      <c r="G882" s="13">
        <f>IF('[1]TCE - ANEXO III - Preencher'!H891="","",'[1]TCE - ANEXO III - Preencher'!H891)</f>
        <v>45200</v>
      </c>
      <c r="H882" s="14">
        <f>'[1]TCE - ANEXO III - Preencher'!I891</f>
        <v>0</v>
      </c>
      <c r="I882" s="14">
        <f>'[1]TCE - ANEXO III - Preencher'!J891</f>
        <v>1103.2511999999999</v>
      </c>
      <c r="J882" s="14">
        <f>'[1]TCE - ANEXO III - Preencher'!K891</f>
        <v>0</v>
      </c>
      <c r="K882" s="15">
        <f>'[1]TCE - ANEXO III - Preencher'!L891</f>
        <v>124.593152562</v>
      </c>
      <c r="L882" s="15">
        <f>'[1]TCE - ANEXO III - Preencher'!M891</f>
        <v>3.96</v>
      </c>
      <c r="M882" s="15">
        <f t="shared" si="79"/>
        <v>120.63315256200001</v>
      </c>
      <c r="N882" s="15">
        <f>'[1]TCE - ANEXO III - Preencher'!O891</f>
        <v>6.01</v>
      </c>
      <c r="O882" s="15">
        <f>'[1]TCE - ANEXO III - Preencher'!P891</f>
        <v>1.23</v>
      </c>
      <c r="P882" s="16">
        <f t="shared" si="80"/>
        <v>4.7799999999999994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1228.664352562</v>
      </c>
    </row>
    <row r="883" spans="1:28" x14ac:dyDescent="0.2">
      <c r="A883" s="8">
        <f>IFERROR(VLOOKUP(B883,'[1]DADOS (OCULTAR)'!$Q$3:$S$135,3,0),"")</f>
        <v>10583920000800</v>
      </c>
      <c r="B883" s="9" t="str">
        <f>'[1]TCE - ANEXO III - Preencher'!C892</f>
        <v>HOSPITAL MESTRE VITALINO</v>
      </c>
      <c r="C883" s="10"/>
      <c r="D883" s="11" t="str">
        <f>'[1]TCE - ANEXO III - Preencher'!E892</f>
        <v>GUSTAVO FELIPE DA SILVA SOUZA</v>
      </c>
      <c r="E883" s="9" t="str">
        <f>IF('[1]TCE - ANEXO III - Preencher'!F892="4 - Assistência Odontológica","2 - Outros Profissionais da Saúde",'[1]TCE - ANEXO III - Preencher'!F892)</f>
        <v>3 - Administrativo</v>
      </c>
      <c r="F883" s="12" t="str">
        <f>'[1]TCE - ANEXO III - Preencher'!G892</f>
        <v>411010</v>
      </c>
      <c r="G883" s="13">
        <f>IF('[1]TCE - ANEXO III - Preencher'!H892="","",'[1]TCE - ANEXO III - Preencher'!H892)</f>
        <v>45200</v>
      </c>
      <c r="H883" s="14">
        <f>'[1]TCE - ANEXO III - Preencher'!I892</f>
        <v>0</v>
      </c>
      <c r="I883" s="14">
        <f>'[1]TCE - ANEXO III - Preencher'!J892</f>
        <v>124.61360000000001</v>
      </c>
      <c r="J883" s="14">
        <f>'[1]TCE - ANEXO III - Preencher'!K892</f>
        <v>0</v>
      </c>
      <c r="K883" s="15">
        <f>'[1]TCE - ANEXO III - Preencher'!L892</f>
        <v>124.593152562</v>
      </c>
      <c r="L883" s="15">
        <f>'[1]TCE - ANEXO III - Preencher'!M892</f>
        <v>26.23</v>
      </c>
      <c r="M883" s="15">
        <f t="shared" si="79"/>
        <v>98.363152561999996</v>
      </c>
      <c r="N883" s="15">
        <f>'[1]TCE - ANEXO III - Preencher'!O892</f>
        <v>1.82</v>
      </c>
      <c r="O883" s="15">
        <f>'[1]TCE - ANEXO III - Preencher'!P892</f>
        <v>0</v>
      </c>
      <c r="P883" s="16">
        <f t="shared" si="80"/>
        <v>1.82</v>
      </c>
      <c r="Q883" s="15">
        <f>'[1]TCE - ANEXO III - Preencher'!R892</f>
        <v>153.6</v>
      </c>
      <c r="R883" s="15">
        <f>'[1]TCE - ANEXO III - Preencher'!S892</f>
        <v>0</v>
      </c>
      <c r="S883" s="16">
        <f t="shared" si="81"/>
        <v>153.6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378.39675256199996</v>
      </c>
    </row>
    <row r="884" spans="1:28" x14ac:dyDescent="0.2">
      <c r="A884" s="8">
        <f>IFERROR(VLOOKUP(B884,'[1]DADOS (OCULTAR)'!$Q$3:$S$135,3,0),"")</f>
        <v>10583920000800</v>
      </c>
      <c r="B884" s="9" t="str">
        <f>'[1]TCE - ANEXO III - Preencher'!C893</f>
        <v>HOSPITAL MESTRE VITALINO</v>
      </c>
      <c r="C884" s="10"/>
      <c r="D884" s="11" t="str">
        <f>'[1]TCE - ANEXO III - Preencher'!E893</f>
        <v>GUSTAVO LUIZ FIRMINO DA SILVA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223605</v>
      </c>
      <c r="G884" s="13">
        <f>IF('[1]TCE - ANEXO III - Preencher'!H893="","",'[1]TCE - ANEXO III - Preencher'!H893)</f>
        <v>45200</v>
      </c>
      <c r="H884" s="14">
        <f>'[1]TCE - ANEXO III - Preencher'!I893</f>
        <v>0</v>
      </c>
      <c r="I884" s="14">
        <f>'[1]TCE - ANEXO III - Preencher'!J893</f>
        <v>211.77119999999999</v>
      </c>
      <c r="J884" s="14">
        <f>'[1]TCE - ANEXO III - Preencher'!K893</f>
        <v>0</v>
      </c>
      <c r="K884" s="15">
        <f>'[1]TCE - ANEXO III - Preencher'!L893</f>
        <v>124.593152562</v>
      </c>
      <c r="L884" s="15">
        <f>'[1]TCE - ANEXO III - Preencher'!M893</f>
        <v>2.99</v>
      </c>
      <c r="M884" s="15">
        <f t="shared" si="79"/>
        <v>121.60315256200001</v>
      </c>
      <c r="N884" s="15">
        <f>'[1]TCE - ANEXO III - Preencher'!O893</f>
        <v>1.35</v>
      </c>
      <c r="O884" s="15">
        <f>'[1]TCE - ANEXO III - Preencher'!P893</f>
        <v>0</v>
      </c>
      <c r="P884" s="16">
        <f t="shared" si="80"/>
        <v>1.35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334.72435256200004</v>
      </c>
    </row>
    <row r="885" spans="1:28" x14ac:dyDescent="0.2">
      <c r="A885" s="8">
        <f>IFERROR(VLOOKUP(B885,'[1]DADOS (OCULTAR)'!$Q$3:$S$135,3,0),"")</f>
        <v>10583920000800</v>
      </c>
      <c r="B885" s="9" t="str">
        <f>'[1]TCE - ANEXO III - Preencher'!C894</f>
        <v>HOSPITAL MESTRE VITALINO</v>
      </c>
      <c r="C885" s="10"/>
      <c r="D885" s="11" t="str">
        <f>'[1]TCE - ANEXO III - Preencher'!E894</f>
        <v>GUSTAVO MANUEL DA FONSECA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322205</v>
      </c>
      <c r="G885" s="13">
        <f>IF('[1]TCE - ANEXO III - Preencher'!H894="","",'[1]TCE - ANEXO III - Preencher'!H894)</f>
        <v>45200</v>
      </c>
      <c r="H885" s="14">
        <f>'[1]TCE - ANEXO III - Preencher'!I894</f>
        <v>0</v>
      </c>
      <c r="I885" s="14">
        <f>'[1]TCE - ANEXO III - Preencher'!J894</f>
        <v>155.5616</v>
      </c>
      <c r="J885" s="14">
        <f>'[1]TCE - ANEXO III - Preencher'!K894</f>
        <v>0</v>
      </c>
      <c r="K885" s="15">
        <f>'[1]TCE - ANEXO III - Preencher'!L894</f>
        <v>124.593152562</v>
      </c>
      <c r="L885" s="15">
        <f>'[1]TCE - ANEXO III - Preencher'!M894</f>
        <v>28.41</v>
      </c>
      <c r="M885" s="15">
        <f t="shared" si="79"/>
        <v>96.183152562000004</v>
      </c>
      <c r="N885" s="15">
        <f>'[1]TCE - ANEXO III - Preencher'!O894</f>
        <v>1.82</v>
      </c>
      <c r="O885" s="15">
        <f>'[1]TCE - ANEXO III - Preencher'!P894</f>
        <v>0</v>
      </c>
      <c r="P885" s="16">
        <f t="shared" si="80"/>
        <v>1.82</v>
      </c>
      <c r="Q885" s="15">
        <f>'[1]TCE - ANEXO III - Preencher'!R894</f>
        <v>307.2</v>
      </c>
      <c r="R885" s="15">
        <f>'[1]TCE - ANEXO III - Preencher'!S894</f>
        <v>88.17</v>
      </c>
      <c r="S885" s="16">
        <f t="shared" si="81"/>
        <v>219.02999999999997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472.59475256199994</v>
      </c>
    </row>
    <row r="886" spans="1:28" x14ac:dyDescent="0.2">
      <c r="A886" s="8">
        <f>IFERROR(VLOOKUP(B886,'[1]DADOS (OCULTAR)'!$Q$3:$S$135,3,0),"")</f>
        <v>10583920000800</v>
      </c>
      <c r="B886" s="9" t="str">
        <f>'[1]TCE - ANEXO III - Preencher'!C895</f>
        <v>HOSPITAL MESTRE VITALINO</v>
      </c>
      <c r="C886" s="10"/>
      <c r="D886" s="11" t="str">
        <f>'[1]TCE - ANEXO III - Preencher'!E895</f>
        <v>GUSTAVO PEREIRA DE LUCENA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223505</v>
      </c>
      <c r="G886" s="13">
        <f>IF('[1]TCE - ANEXO III - Preencher'!H895="","",'[1]TCE - ANEXO III - Preencher'!H895)</f>
        <v>45200</v>
      </c>
      <c r="H886" s="14">
        <f>'[1]TCE - ANEXO III - Preencher'!I895</f>
        <v>0</v>
      </c>
      <c r="I886" s="14">
        <f>'[1]TCE - ANEXO III - Preencher'!J895</f>
        <v>342.83280000000002</v>
      </c>
      <c r="J886" s="14">
        <f>'[1]TCE - ANEXO III - Preencher'!K895</f>
        <v>0</v>
      </c>
      <c r="K886" s="15">
        <f>'[1]TCE - ANEXO III - Preencher'!L895</f>
        <v>124.593152562</v>
      </c>
      <c r="L886" s="15">
        <f>'[1]TCE - ANEXO III - Preencher'!M895</f>
        <v>4.1100000000000003</v>
      </c>
      <c r="M886" s="15">
        <f t="shared" si="79"/>
        <v>120.483152562</v>
      </c>
      <c r="N886" s="15">
        <f>'[1]TCE - ANEXO III - Preencher'!O895</f>
        <v>1.35</v>
      </c>
      <c r="O886" s="15">
        <f>'[1]TCE - ANEXO III - Preencher'!P895</f>
        <v>0</v>
      </c>
      <c r="P886" s="16">
        <f t="shared" si="80"/>
        <v>1.35</v>
      </c>
      <c r="Q886" s="15">
        <f>'[1]TCE - ANEXO III - Preencher'!R895</f>
        <v>230.39999999999998</v>
      </c>
      <c r="R886" s="15">
        <f>'[1]TCE - ANEXO III - Preencher'!S895</f>
        <v>164.28</v>
      </c>
      <c r="S886" s="16">
        <f t="shared" si="81"/>
        <v>66.119999999999976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530.78595256200003</v>
      </c>
    </row>
    <row r="887" spans="1:28" x14ac:dyDescent="0.2">
      <c r="A887" s="8">
        <f>IFERROR(VLOOKUP(B887,'[1]DADOS (OCULTAR)'!$Q$3:$S$135,3,0),"")</f>
        <v>10583920000800</v>
      </c>
      <c r="B887" s="9" t="str">
        <f>'[1]TCE - ANEXO III - Preencher'!C896</f>
        <v>HOSPITAL MESTRE VITALINO</v>
      </c>
      <c r="C887" s="10"/>
      <c r="D887" s="11" t="str">
        <f>'[1]TCE - ANEXO III - Preencher'!E896</f>
        <v>GUTEMBERG DANTAS DE LIMA FILHO</v>
      </c>
      <c r="E887" s="9" t="str">
        <f>IF('[1]TCE - ANEXO III - Preencher'!F896="4 - Assistência Odontológica","2 - Outros Profissionais da Saúde",'[1]TCE - ANEXO III - Preencher'!F896)</f>
        <v>3 - Administrativo</v>
      </c>
      <c r="F887" s="12" t="str">
        <f>'[1]TCE - ANEXO III - Preencher'!G896</f>
        <v>521130</v>
      </c>
      <c r="G887" s="13">
        <f>IF('[1]TCE - ANEXO III - Preencher'!H896="","",'[1]TCE - ANEXO III - Preencher'!H896)</f>
        <v>45200</v>
      </c>
      <c r="H887" s="14">
        <f>'[1]TCE - ANEXO III - Preencher'!I896</f>
        <v>0</v>
      </c>
      <c r="I887" s="14">
        <f>'[1]TCE - ANEXO III - Preencher'!J896</f>
        <v>176.4264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1.82</v>
      </c>
      <c r="O887" s="15">
        <f>'[1]TCE - ANEXO III - Preencher'!P896</f>
        <v>0</v>
      </c>
      <c r="P887" s="16">
        <f t="shared" si="80"/>
        <v>1.82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178.24639999999999</v>
      </c>
    </row>
    <row r="888" spans="1:28" x14ac:dyDescent="0.2">
      <c r="A888" s="8">
        <f>IFERROR(VLOOKUP(B888,'[1]DADOS (OCULTAR)'!$Q$3:$S$135,3,0),"")</f>
        <v>10583920000800</v>
      </c>
      <c r="B888" s="9" t="str">
        <f>'[1]TCE - ANEXO III - Preencher'!C897</f>
        <v>HOSPITAL MESTRE VITALINO</v>
      </c>
      <c r="C888" s="10"/>
      <c r="D888" s="11" t="str">
        <f>'[1]TCE - ANEXO III - Preencher'!E897</f>
        <v>GYSELLE PRISCILLA DA SILVA MARQUES MATOS</v>
      </c>
      <c r="E888" s="9" t="str">
        <f>IF('[1]TCE - ANEXO III - Preencher'!F897="4 - Assistência Odontológica","2 - Outros Profissionais da Saúde",'[1]TCE - ANEXO III - Preencher'!F897)</f>
        <v>3 - Administrativo</v>
      </c>
      <c r="F888" s="12" t="str">
        <f>'[1]TCE - ANEXO III - Preencher'!G897</f>
        <v>521130</v>
      </c>
      <c r="G888" s="13">
        <f>IF('[1]TCE - ANEXO III - Preencher'!H897="","",'[1]TCE - ANEXO III - Preencher'!H897)</f>
        <v>45200</v>
      </c>
      <c r="H888" s="14">
        <f>'[1]TCE - ANEXO III - Preencher'!I897</f>
        <v>0</v>
      </c>
      <c r="I888" s="14">
        <f>'[1]TCE - ANEXO III - Preencher'!J897</f>
        <v>125.8848</v>
      </c>
      <c r="J888" s="14">
        <f>'[1]TCE - ANEXO III - Preencher'!K897</f>
        <v>0</v>
      </c>
      <c r="K888" s="15">
        <f>'[1]TCE - ANEXO III - Preencher'!L897</f>
        <v>124.593152562</v>
      </c>
      <c r="L888" s="15">
        <f>'[1]TCE - ANEXO III - Preencher'!M897</f>
        <v>22</v>
      </c>
      <c r="M888" s="15">
        <f t="shared" si="79"/>
        <v>102.593152562</v>
      </c>
      <c r="N888" s="15">
        <f>'[1]TCE - ANEXO III - Preencher'!O897</f>
        <v>1.82</v>
      </c>
      <c r="O888" s="15">
        <f>'[1]TCE - ANEXO III - Preencher'!P897</f>
        <v>0</v>
      </c>
      <c r="P888" s="16">
        <f t="shared" si="80"/>
        <v>1.82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77.569999999999993</v>
      </c>
      <c r="U888" s="15">
        <f>'[1]TCE - ANEXO III - Preencher'!V897</f>
        <v>0</v>
      </c>
      <c r="V888" s="16">
        <f t="shared" si="82"/>
        <v>77.569999999999993</v>
      </c>
      <c r="W888" s="17" t="str">
        <f>IF('[1]TCE - ANEXO III - Preencher'!X897="","",'[1]TCE - ANEXO III - Preencher'!X897)</f>
        <v>AUX. CRECHE I</v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307.86795256199997</v>
      </c>
    </row>
    <row r="889" spans="1:28" x14ac:dyDescent="0.2">
      <c r="A889" s="8">
        <f>IFERROR(VLOOKUP(B889,'[1]DADOS (OCULTAR)'!$Q$3:$S$135,3,0),"")</f>
        <v>10583920000800</v>
      </c>
      <c r="B889" s="9" t="str">
        <f>'[1]TCE - ANEXO III - Preencher'!C898</f>
        <v>HOSPITAL MESTRE VITALINO</v>
      </c>
      <c r="C889" s="10"/>
      <c r="D889" s="11" t="str">
        <f>'[1]TCE - ANEXO III - Preencher'!E898</f>
        <v>HADASSA OLIVEIRA QUEIROZ ARAUJO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322205</v>
      </c>
      <c r="G889" s="13">
        <f>IF('[1]TCE - ANEXO III - Preencher'!H898="","",'[1]TCE - ANEXO III - Preencher'!H898)</f>
        <v>45200</v>
      </c>
      <c r="H889" s="14">
        <f>'[1]TCE - ANEXO III - Preencher'!I898</f>
        <v>0</v>
      </c>
      <c r="I889" s="14">
        <f>'[1]TCE - ANEXO III - Preencher'!J898</f>
        <v>201.6104</v>
      </c>
      <c r="J889" s="14">
        <f>'[1]TCE - ANEXO III - Preencher'!K898</f>
        <v>0</v>
      </c>
      <c r="K889" s="15">
        <f>'[1]TCE - ANEXO III - Preencher'!L898</f>
        <v>124.593152562</v>
      </c>
      <c r="L889" s="15">
        <f>'[1]TCE - ANEXO III - Preencher'!M898</f>
        <v>29.39</v>
      </c>
      <c r="M889" s="15">
        <f t="shared" si="79"/>
        <v>95.203152562</v>
      </c>
      <c r="N889" s="15">
        <f>'[1]TCE - ANEXO III - Preencher'!O898</f>
        <v>1.82</v>
      </c>
      <c r="O889" s="15">
        <f>'[1]TCE - ANEXO III - Preencher'!P898</f>
        <v>0</v>
      </c>
      <c r="P889" s="16">
        <f t="shared" si="80"/>
        <v>1.82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298.63355256199998</v>
      </c>
    </row>
    <row r="890" spans="1:28" x14ac:dyDescent="0.2">
      <c r="A890" s="8">
        <f>IFERROR(VLOOKUP(B890,'[1]DADOS (OCULTAR)'!$Q$3:$S$135,3,0),"")</f>
        <v>10583920000800</v>
      </c>
      <c r="B890" s="9" t="str">
        <f>'[1]TCE - ANEXO III - Preencher'!C899</f>
        <v>HOSPITAL MESTRE VITALINO</v>
      </c>
      <c r="C890" s="10"/>
      <c r="D890" s="11" t="str">
        <f>'[1]TCE - ANEXO III - Preencher'!E899</f>
        <v>HELAINE TARCIANA TEJO MACEDO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322205</v>
      </c>
      <c r="G890" s="13">
        <f>IF('[1]TCE - ANEXO III - Preencher'!H899="","",'[1]TCE - ANEXO III - Preencher'!H899)</f>
        <v>45200</v>
      </c>
      <c r="H890" s="14">
        <f>'[1]TCE - ANEXO III - Preencher'!I899</f>
        <v>0</v>
      </c>
      <c r="I890" s="14">
        <f>'[1]TCE - ANEXO III - Preencher'!J899</f>
        <v>151.2808</v>
      </c>
      <c r="J890" s="14">
        <f>'[1]TCE - ANEXO III - Preencher'!K899</f>
        <v>0</v>
      </c>
      <c r="K890" s="15">
        <f>'[1]TCE - ANEXO III - Preencher'!L899</f>
        <v>124.593152562</v>
      </c>
      <c r="L890" s="15">
        <f>'[1]TCE - ANEXO III - Preencher'!M899</f>
        <v>26.45</v>
      </c>
      <c r="M890" s="15">
        <f t="shared" si="79"/>
        <v>98.143152561999997</v>
      </c>
      <c r="N890" s="15">
        <f>'[1]TCE - ANEXO III - Preencher'!O899</f>
        <v>1.82</v>
      </c>
      <c r="O890" s="15">
        <f>'[1]TCE - ANEXO III - Preencher'!P899</f>
        <v>0</v>
      </c>
      <c r="P890" s="16">
        <f t="shared" si="80"/>
        <v>1.82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69.8</v>
      </c>
      <c r="U890" s="15">
        <f>'[1]TCE - ANEXO III - Preencher'!V899</f>
        <v>0</v>
      </c>
      <c r="V890" s="16">
        <f t="shared" si="82"/>
        <v>69.8</v>
      </c>
      <c r="W890" s="17" t="str">
        <f>IF('[1]TCE - ANEXO III - Preencher'!X899="","",'[1]TCE - ANEXO III - Preencher'!X899)</f>
        <v>AUX. CRECHE I</v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321.04395256200002</v>
      </c>
    </row>
    <row r="891" spans="1:28" x14ac:dyDescent="0.2">
      <c r="A891" s="8">
        <f>IFERROR(VLOOKUP(B891,'[1]DADOS (OCULTAR)'!$Q$3:$S$135,3,0),"")</f>
        <v>10583920000800</v>
      </c>
      <c r="B891" s="9" t="str">
        <f>'[1]TCE - ANEXO III - Preencher'!C900</f>
        <v>HOSPITAL MESTRE VITALINO</v>
      </c>
      <c r="C891" s="10"/>
      <c r="D891" s="11" t="str">
        <f>'[1]TCE - ANEXO III - Preencher'!E900</f>
        <v>HELBERT PEREIRA MATIAS</v>
      </c>
      <c r="E891" s="9" t="str">
        <f>IF('[1]TCE - ANEXO III - Preencher'!F900="4 - Assistência Odontológica","2 - Outros Profissionais da Saúde",'[1]TCE - ANEXO III - Preencher'!F900)</f>
        <v>1 - Médico</v>
      </c>
      <c r="F891" s="12" t="str">
        <f>'[1]TCE - ANEXO III - Preencher'!G900</f>
        <v>225225</v>
      </c>
      <c r="G891" s="13">
        <f>IF('[1]TCE - ANEXO III - Preencher'!H900="","",'[1]TCE - ANEXO III - Preencher'!H900)</f>
        <v>45200</v>
      </c>
      <c r="H891" s="14">
        <f>'[1]TCE - ANEXO III - Preencher'!I900</f>
        <v>0</v>
      </c>
      <c r="I891" s="14">
        <f>'[1]TCE - ANEXO III - Preencher'!J900</f>
        <v>2139.7736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6.01</v>
      </c>
      <c r="O891" s="15">
        <f>'[1]TCE - ANEXO III - Preencher'!P900</f>
        <v>1.23</v>
      </c>
      <c r="P891" s="16">
        <f t="shared" si="80"/>
        <v>4.7799999999999994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2144.5536000000002</v>
      </c>
    </row>
    <row r="892" spans="1:28" x14ac:dyDescent="0.2">
      <c r="A892" s="8">
        <f>IFERROR(VLOOKUP(B892,'[1]DADOS (OCULTAR)'!$Q$3:$S$135,3,0),"")</f>
        <v>10583920000800</v>
      </c>
      <c r="B892" s="9" t="str">
        <f>'[1]TCE - ANEXO III - Preencher'!C901</f>
        <v>HOSPITAL MESTRE VITALINO</v>
      </c>
      <c r="C892" s="10"/>
      <c r="D892" s="11" t="str">
        <f>'[1]TCE - ANEXO III - Preencher'!E901</f>
        <v>HELENA MARIA DA SILVA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322205</v>
      </c>
      <c r="G892" s="13">
        <f>IF('[1]TCE - ANEXO III - Preencher'!H901="","",'[1]TCE - ANEXO III - Preencher'!H901)</f>
        <v>45200</v>
      </c>
      <c r="H892" s="14">
        <f>'[1]TCE - ANEXO III - Preencher'!I901</f>
        <v>0</v>
      </c>
      <c r="I892" s="14">
        <f>'[1]TCE - ANEXO III - Preencher'!J901</f>
        <v>164.9736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1.82</v>
      </c>
      <c r="O892" s="15">
        <f>'[1]TCE - ANEXO III - Preencher'!P901</f>
        <v>0</v>
      </c>
      <c r="P892" s="16">
        <f t="shared" si="80"/>
        <v>1.82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166.7936</v>
      </c>
    </row>
    <row r="893" spans="1:28" x14ac:dyDescent="0.2">
      <c r="A893" s="8">
        <f>IFERROR(VLOOKUP(B893,'[1]DADOS (OCULTAR)'!$Q$3:$S$135,3,0),"")</f>
        <v>10583920000800</v>
      </c>
      <c r="B893" s="9" t="str">
        <f>'[1]TCE - ANEXO III - Preencher'!C902</f>
        <v>HOSPITAL MESTRE VITALINO</v>
      </c>
      <c r="C893" s="10"/>
      <c r="D893" s="11" t="str">
        <f>'[1]TCE - ANEXO III - Preencher'!E902</f>
        <v>HELIDA SUZANA BATISTA ARAUJO E SA GONCALVES</v>
      </c>
      <c r="E893" s="9" t="str">
        <f>IF('[1]TCE - ANEXO III - Preencher'!F902="4 - Assistência Odontológica","2 - Outros Profissionais da Saúde",'[1]TCE - ANEXO III - Preencher'!F902)</f>
        <v>1 - Médico</v>
      </c>
      <c r="F893" s="12" t="str">
        <f>'[1]TCE - ANEXO III - Preencher'!G902</f>
        <v>225170</v>
      </c>
      <c r="G893" s="13">
        <f>IF('[1]TCE - ANEXO III - Preencher'!H902="","",'[1]TCE - ANEXO III - Preencher'!H902)</f>
        <v>45200</v>
      </c>
      <c r="H893" s="14">
        <f>'[1]TCE - ANEXO III - Preencher'!I902</f>
        <v>0</v>
      </c>
      <c r="I893" s="14">
        <f>'[1]TCE - ANEXO III - Preencher'!J902</f>
        <v>684.63919999999996</v>
      </c>
      <c r="J893" s="14">
        <f>'[1]TCE - ANEXO III - Preencher'!K902</f>
        <v>0</v>
      </c>
      <c r="K893" s="15">
        <f>'[1]TCE - ANEXO III - Preencher'!L902</f>
        <v>124.593152562</v>
      </c>
      <c r="L893" s="15">
        <f>'[1]TCE - ANEXO III - Preencher'!M902</f>
        <v>3.96</v>
      </c>
      <c r="M893" s="15">
        <f t="shared" si="79"/>
        <v>120.63315256200001</v>
      </c>
      <c r="N893" s="15">
        <f>'[1]TCE - ANEXO III - Preencher'!O902</f>
        <v>6.01</v>
      </c>
      <c r="O893" s="15">
        <f>'[1]TCE - ANEXO III - Preencher'!P902</f>
        <v>1.23</v>
      </c>
      <c r="P893" s="16">
        <f t="shared" si="80"/>
        <v>4.7799999999999994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810.0523525619999</v>
      </c>
    </row>
    <row r="894" spans="1:28" x14ac:dyDescent="0.2">
      <c r="A894" s="8">
        <f>IFERROR(VLOOKUP(B894,'[1]DADOS (OCULTAR)'!$Q$3:$S$135,3,0),"")</f>
        <v>10583920000800</v>
      </c>
      <c r="B894" s="9" t="str">
        <f>'[1]TCE - ANEXO III - Preencher'!C903</f>
        <v>HOSPITAL MESTRE VITALINO</v>
      </c>
      <c r="C894" s="10"/>
      <c r="D894" s="11" t="str">
        <f>'[1]TCE - ANEXO III - Preencher'!E903</f>
        <v>HELISA REGINA MACHADO ALVES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322205</v>
      </c>
      <c r="G894" s="13">
        <f>IF('[1]TCE - ANEXO III - Preencher'!H903="","",'[1]TCE - ANEXO III - Preencher'!H903)</f>
        <v>45200</v>
      </c>
      <c r="H894" s="14">
        <f>'[1]TCE - ANEXO III - Preencher'!I903</f>
        <v>0</v>
      </c>
      <c r="I894" s="14">
        <f>'[1]TCE - ANEXO III - Preencher'!J903</f>
        <v>150.15520000000001</v>
      </c>
      <c r="J894" s="14">
        <f>'[1]TCE - ANEXO III - Preencher'!K903</f>
        <v>0</v>
      </c>
      <c r="K894" s="15">
        <f>'[1]TCE - ANEXO III - Preencher'!L903</f>
        <v>124.593152562</v>
      </c>
      <c r="L894" s="15">
        <f>'[1]TCE - ANEXO III - Preencher'!M903</f>
        <v>29.39</v>
      </c>
      <c r="M894" s="15">
        <f t="shared" si="79"/>
        <v>95.203152562</v>
      </c>
      <c r="N894" s="15">
        <f>'[1]TCE - ANEXO III - Preencher'!O903</f>
        <v>1.82</v>
      </c>
      <c r="O894" s="15">
        <f>'[1]TCE - ANEXO III - Preencher'!P903</f>
        <v>0</v>
      </c>
      <c r="P894" s="16">
        <f t="shared" si="80"/>
        <v>1.82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77.55</v>
      </c>
      <c r="U894" s="15">
        <f>'[1]TCE - ANEXO III - Preencher'!V903</f>
        <v>0</v>
      </c>
      <c r="V894" s="16">
        <f t="shared" si="82"/>
        <v>77.55</v>
      </c>
      <c r="W894" s="17" t="str">
        <f>IF('[1]TCE - ANEXO III - Preencher'!X903="","",'[1]TCE - ANEXO III - Preencher'!X903)</f>
        <v>AUX. CRECHE I</v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324.728352562</v>
      </c>
    </row>
    <row r="895" spans="1:28" x14ac:dyDescent="0.2">
      <c r="A895" s="8">
        <f>IFERROR(VLOOKUP(B895,'[1]DADOS (OCULTAR)'!$Q$3:$S$135,3,0),"")</f>
        <v>10583920000800</v>
      </c>
      <c r="B895" s="9" t="str">
        <f>'[1]TCE - ANEXO III - Preencher'!C904</f>
        <v>HOSPITAL MESTRE VITALINO</v>
      </c>
      <c r="C895" s="10"/>
      <c r="D895" s="11" t="str">
        <f>'[1]TCE - ANEXO III - Preencher'!E904</f>
        <v>HELISSA DANIELLY BEZERRA TAVARES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223505</v>
      </c>
      <c r="G895" s="13">
        <f>IF('[1]TCE - ANEXO III - Preencher'!H904="","",'[1]TCE - ANEXO III - Preencher'!H904)</f>
        <v>45200</v>
      </c>
      <c r="H895" s="14">
        <f>'[1]TCE - ANEXO III - Preencher'!I904</f>
        <v>0</v>
      </c>
      <c r="I895" s="14">
        <f>'[1]TCE - ANEXO III - Preencher'!J904</f>
        <v>293.31360000000001</v>
      </c>
      <c r="J895" s="14">
        <f>'[1]TCE - ANEXO III - Preencher'!K904</f>
        <v>0</v>
      </c>
      <c r="K895" s="15">
        <f>'[1]TCE - ANEXO III - Preencher'!L904</f>
        <v>124.593152562</v>
      </c>
      <c r="L895" s="15">
        <f>'[1]TCE - ANEXO III - Preencher'!M904</f>
        <v>4.1100000000000003</v>
      </c>
      <c r="M895" s="15">
        <f t="shared" si="79"/>
        <v>120.483152562</v>
      </c>
      <c r="N895" s="15">
        <f>'[1]TCE - ANEXO III - Preencher'!O904</f>
        <v>1.35</v>
      </c>
      <c r="O895" s="15">
        <f>'[1]TCE - ANEXO III - Preencher'!P904</f>
        <v>0</v>
      </c>
      <c r="P895" s="16">
        <f t="shared" si="80"/>
        <v>1.35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415.14675256200002</v>
      </c>
    </row>
    <row r="896" spans="1:28" x14ac:dyDescent="0.2">
      <c r="A896" s="8">
        <f>IFERROR(VLOOKUP(B896,'[1]DADOS (OCULTAR)'!$Q$3:$S$135,3,0),"")</f>
        <v>10583920000800</v>
      </c>
      <c r="B896" s="9" t="str">
        <f>'[1]TCE - ANEXO III - Preencher'!C905</f>
        <v>HOSPITAL MESTRE VITALINO</v>
      </c>
      <c r="C896" s="10"/>
      <c r="D896" s="11" t="str">
        <f>'[1]TCE - ANEXO III - Preencher'!E905</f>
        <v>HENAGIO BATISTA DA SILVA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251605</v>
      </c>
      <c r="G896" s="13">
        <f>IF('[1]TCE - ANEXO III - Preencher'!H905="","",'[1]TCE - ANEXO III - Preencher'!H905)</f>
        <v>45200</v>
      </c>
      <c r="H896" s="14">
        <f>'[1]TCE - ANEXO III - Preencher'!I905</f>
        <v>0</v>
      </c>
      <c r="I896" s="14">
        <f>'[1]TCE - ANEXO III - Preencher'!J905</f>
        <v>204.49199999999999</v>
      </c>
      <c r="J896" s="14">
        <f>'[1]TCE - ANEXO III - Preencher'!K905</f>
        <v>0</v>
      </c>
      <c r="K896" s="15">
        <f>'[1]TCE - ANEXO III - Preencher'!L905</f>
        <v>124.593152562</v>
      </c>
      <c r="L896" s="15">
        <f>'[1]TCE - ANEXO III - Preencher'!M905</f>
        <v>45.84</v>
      </c>
      <c r="M896" s="15">
        <f t="shared" si="79"/>
        <v>78.753152561999997</v>
      </c>
      <c r="N896" s="15">
        <f>'[1]TCE - ANEXO III - Preencher'!O905</f>
        <v>1.82</v>
      </c>
      <c r="O896" s="15">
        <f>'[1]TCE - ANEXO III - Preencher'!P905</f>
        <v>0</v>
      </c>
      <c r="P896" s="16">
        <f t="shared" si="80"/>
        <v>1.82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285.06515256199998</v>
      </c>
    </row>
    <row r="897" spans="1:28" x14ac:dyDescent="0.2">
      <c r="A897" s="8">
        <f>IFERROR(VLOOKUP(B897,'[1]DADOS (OCULTAR)'!$Q$3:$S$135,3,0),"")</f>
        <v>10583920000800</v>
      </c>
      <c r="B897" s="9" t="str">
        <f>'[1]TCE - ANEXO III - Preencher'!C906</f>
        <v>HOSPITAL MESTRE VITALINO</v>
      </c>
      <c r="C897" s="10"/>
      <c r="D897" s="11" t="str">
        <f>'[1]TCE - ANEXO III - Preencher'!E906</f>
        <v>HERCULES MELO DIOGENES</v>
      </c>
      <c r="E897" s="9" t="str">
        <f>IF('[1]TCE - ANEXO III - Preencher'!F906="4 - Assistência Odontológica","2 - Outros Profissionais da Saúde",'[1]TCE - ANEXO III - Preencher'!F906)</f>
        <v>1 - Médico</v>
      </c>
      <c r="F897" s="12" t="str">
        <f>'[1]TCE - ANEXO III - Preencher'!G906</f>
        <v>225170</v>
      </c>
      <c r="G897" s="13">
        <f>IF('[1]TCE - ANEXO III - Preencher'!H906="","",'[1]TCE - ANEXO III - Preencher'!H906)</f>
        <v>45200</v>
      </c>
      <c r="H897" s="14">
        <f>'[1]TCE - ANEXO III - Preencher'!I906</f>
        <v>0</v>
      </c>
      <c r="I897" s="14">
        <f>'[1]TCE - ANEXO III - Preencher'!J906</f>
        <v>1789.0096000000001</v>
      </c>
      <c r="J897" s="14">
        <f>'[1]TCE - ANEXO III - Preencher'!K906</f>
        <v>0</v>
      </c>
      <c r="K897" s="15">
        <f>'[1]TCE - ANEXO III - Preencher'!L906</f>
        <v>124.593152562</v>
      </c>
      <c r="L897" s="15">
        <f>'[1]TCE - ANEXO III - Preencher'!M906</f>
        <v>3.96</v>
      </c>
      <c r="M897" s="15">
        <f t="shared" si="79"/>
        <v>120.63315256200001</v>
      </c>
      <c r="N897" s="15">
        <f>'[1]TCE - ANEXO III - Preencher'!O906</f>
        <v>6.01</v>
      </c>
      <c r="O897" s="15">
        <f>'[1]TCE - ANEXO III - Preencher'!P906</f>
        <v>1.23</v>
      </c>
      <c r="P897" s="16">
        <f t="shared" si="80"/>
        <v>4.7799999999999994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1914.4227525620001</v>
      </c>
    </row>
    <row r="898" spans="1:28" x14ac:dyDescent="0.2">
      <c r="A898" s="8">
        <f>IFERROR(VLOOKUP(B898,'[1]DADOS (OCULTAR)'!$Q$3:$S$135,3,0),"")</f>
        <v>10583920000800</v>
      </c>
      <c r="B898" s="9" t="str">
        <f>'[1]TCE - ANEXO III - Preencher'!C907</f>
        <v>HOSPITAL MESTRE VITALINO</v>
      </c>
      <c r="C898" s="10"/>
      <c r="D898" s="11" t="str">
        <f>'[1]TCE - ANEXO III - Preencher'!E907</f>
        <v>HEVERTON LUIZ FERREIRA DA SILVA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322205</v>
      </c>
      <c r="G898" s="13">
        <f>IF('[1]TCE - ANEXO III - Preencher'!H907="","",'[1]TCE - ANEXO III - Preencher'!H907)</f>
        <v>45200</v>
      </c>
      <c r="H898" s="14">
        <f>'[1]TCE - ANEXO III - Preencher'!I907</f>
        <v>0</v>
      </c>
      <c r="I898" s="14">
        <f>'[1]TCE - ANEXO III - Preencher'!J907</f>
        <v>161.62960000000001</v>
      </c>
      <c r="J898" s="14">
        <f>'[1]TCE - ANEXO III - Preencher'!K907</f>
        <v>0</v>
      </c>
      <c r="K898" s="15">
        <f>'[1]TCE - ANEXO III - Preencher'!L907</f>
        <v>124.593152562</v>
      </c>
      <c r="L898" s="15">
        <f>'[1]TCE - ANEXO III - Preencher'!M907</f>
        <v>29.39</v>
      </c>
      <c r="M898" s="15">
        <f t="shared" si="79"/>
        <v>95.203152562</v>
      </c>
      <c r="N898" s="15">
        <f>'[1]TCE - ANEXO III - Preencher'!O907</f>
        <v>1.82</v>
      </c>
      <c r="O898" s="15">
        <f>'[1]TCE - ANEXO III - Preencher'!P907</f>
        <v>0</v>
      </c>
      <c r="P898" s="16">
        <f t="shared" si="80"/>
        <v>1.82</v>
      </c>
      <c r="Q898" s="15">
        <f>'[1]TCE - ANEXO III - Preencher'!R907</f>
        <v>201.6</v>
      </c>
      <c r="R898" s="15">
        <f>'[1]TCE - ANEXO III - Preencher'!S907</f>
        <v>88.17</v>
      </c>
      <c r="S898" s="16">
        <f t="shared" si="81"/>
        <v>113.42999999999999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372.082752562</v>
      </c>
    </row>
    <row r="899" spans="1:28" x14ac:dyDescent="0.2">
      <c r="A899" s="8">
        <f>IFERROR(VLOOKUP(B899,'[1]DADOS (OCULTAR)'!$Q$3:$S$135,3,0),"")</f>
        <v>10583920000800</v>
      </c>
      <c r="B899" s="9" t="str">
        <f>'[1]TCE - ANEXO III - Preencher'!C908</f>
        <v>HOSPITAL MESTRE VITALINO</v>
      </c>
      <c r="C899" s="10"/>
      <c r="D899" s="11" t="str">
        <f>'[1]TCE - ANEXO III - Preencher'!E908</f>
        <v>HIALY LOICE DE SOUZA SILVA</v>
      </c>
      <c r="E899" s="9" t="str">
        <f>IF('[1]TCE - ANEXO III - Preencher'!F908="4 - Assistência Odontológica","2 - Outros Profissionais da Saúde",'[1]TCE - ANEXO III - Preencher'!F908)</f>
        <v>3 - Administrativo</v>
      </c>
      <c r="F899" s="12" t="str">
        <f>'[1]TCE - ANEXO III - Preencher'!G908</f>
        <v>411010</v>
      </c>
      <c r="G899" s="13">
        <f>IF('[1]TCE - ANEXO III - Preencher'!H908="","",'[1]TCE - ANEXO III - Preencher'!H908)</f>
        <v>45200</v>
      </c>
      <c r="H899" s="14">
        <f>'[1]TCE - ANEXO III - Preencher'!I908</f>
        <v>0</v>
      </c>
      <c r="I899" s="14">
        <f>'[1]TCE - ANEXO III - Preencher'!J908</f>
        <v>148.08000000000001</v>
      </c>
      <c r="J899" s="14">
        <f>'[1]TCE - ANEXO III - Preencher'!K908</f>
        <v>0</v>
      </c>
      <c r="K899" s="15">
        <f>'[1]TCE - ANEXO III - Preencher'!L908</f>
        <v>124.593152562</v>
      </c>
      <c r="L899" s="15">
        <f>'[1]TCE - ANEXO III - Preencher'!M908</f>
        <v>28.1</v>
      </c>
      <c r="M899" s="15">
        <f t="shared" si="79"/>
        <v>96.493152562000006</v>
      </c>
      <c r="N899" s="15">
        <f>'[1]TCE - ANEXO III - Preencher'!O908</f>
        <v>1.82</v>
      </c>
      <c r="O899" s="15">
        <f>'[1]TCE - ANEXO III - Preencher'!P908</f>
        <v>0</v>
      </c>
      <c r="P899" s="16">
        <f t="shared" si="80"/>
        <v>1.82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77.569999999999993</v>
      </c>
      <c r="U899" s="15">
        <f>'[1]TCE - ANEXO III - Preencher'!V908</f>
        <v>0</v>
      </c>
      <c r="V899" s="16">
        <f t="shared" si="82"/>
        <v>77.569999999999993</v>
      </c>
      <c r="W899" s="17" t="str">
        <f>IF('[1]TCE - ANEXO III - Preencher'!X908="","",'[1]TCE - ANEXO III - Preencher'!X908)</f>
        <v>AUX. CRECHE I</v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323.963152562</v>
      </c>
    </row>
    <row r="900" spans="1:28" x14ac:dyDescent="0.2">
      <c r="A900" s="8">
        <f>IFERROR(VLOOKUP(B900,'[1]DADOS (OCULTAR)'!$Q$3:$S$135,3,0),"")</f>
        <v>10583920000800</v>
      </c>
      <c r="B900" s="9" t="str">
        <f>'[1]TCE - ANEXO III - Preencher'!C909</f>
        <v>HOSPITAL MESTRE VITALINO</v>
      </c>
      <c r="C900" s="10"/>
      <c r="D900" s="11" t="str">
        <f>'[1]TCE - ANEXO III - Preencher'!E909</f>
        <v>HILDEBERTO CAVALCANTI DE SOUZA FILHO</v>
      </c>
      <c r="E900" s="9" t="str">
        <f>IF('[1]TCE - ANEXO III - Preencher'!F909="4 - Assistência Odontológica","2 - Outros Profissionais da Saúde",'[1]TCE - ANEXO III - Preencher'!F909)</f>
        <v>3 - Administrativo</v>
      </c>
      <c r="F900" s="12" t="str">
        <f>'[1]TCE - ANEXO III - Preencher'!G909</f>
        <v>411010</v>
      </c>
      <c r="G900" s="13">
        <f>IF('[1]TCE - ANEXO III - Preencher'!H909="","",'[1]TCE - ANEXO III - Preencher'!H909)</f>
        <v>45200</v>
      </c>
      <c r="H900" s="14">
        <f>'[1]TCE - ANEXO III - Preencher'!I909</f>
        <v>0</v>
      </c>
      <c r="I900" s="14">
        <f>'[1]TCE - ANEXO III - Preencher'!J909</f>
        <v>118.01439999999999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1.82</v>
      </c>
      <c r="O900" s="15">
        <f>'[1]TCE - ANEXO III - Preencher'!P909</f>
        <v>0</v>
      </c>
      <c r="P900" s="16">
        <f t="shared" ref="P900:P963" si="86">N900-O900</f>
        <v>1.82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119.83439999999999</v>
      </c>
    </row>
    <row r="901" spans="1:28" x14ac:dyDescent="0.2">
      <c r="A901" s="8">
        <f>IFERROR(VLOOKUP(B901,'[1]DADOS (OCULTAR)'!$Q$3:$S$135,3,0),"")</f>
        <v>10583920000800</v>
      </c>
      <c r="B901" s="9" t="str">
        <f>'[1]TCE - ANEXO III - Preencher'!C910</f>
        <v>HOSPITAL MESTRE VITALINO</v>
      </c>
      <c r="C901" s="10"/>
      <c r="D901" s="11" t="str">
        <f>'[1]TCE - ANEXO III - Preencher'!E910</f>
        <v>HOLLEMBERG LUCIANO FERREIRA DA SILVA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223605</v>
      </c>
      <c r="G901" s="13">
        <f>IF('[1]TCE - ANEXO III - Preencher'!H910="","",'[1]TCE - ANEXO III - Preencher'!H910)</f>
        <v>45200</v>
      </c>
      <c r="H901" s="14">
        <f>'[1]TCE - ANEXO III - Preencher'!I910</f>
        <v>0</v>
      </c>
      <c r="I901" s="14">
        <f>'[1]TCE - ANEXO III - Preencher'!J910</f>
        <v>218.63759999999999</v>
      </c>
      <c r="J901" s="14">
        <f>'[1]TCE - ANEXO III - Preencher'!K910</f>
        <v>0</v>
      </c>
      <c r="K901" s="15">
        <f>'[1]TCE - ANEXO III - Preencher'!L910</f>
        <v>124.593152562</v>
      </c>
      <c r="L901" s="15">
        <f>'[1]TCE - ANEXO III - Preencher'!M910</f>
        <v>3.13</v>
      </c>
      <c r="M901" s="15">
        <f t="shared" si="85"/>
        <v>121.463152562</v>
      </c>
      <c r="N901" s="15">
        <f>'[1]TCE - ANEXO III - Preencher'!O910</f>
        <v>1.35</v>
      </c>
      <c r="O901" s="15">
        <f>'[1]TCE - ANEXO III - Preencher'!P910</f>
        <v>0</v>
      </c>
      <c r="P901" s="16">
        <f t="shared" si="86"/>
        <v>1.35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341.45075256200005</v>
      </c>
    </row>
    <row r="902" spans="1:28" x14ac:dyDescent="0.2">
      <c r="A902" s="8">
        <f>IFERROR(VLOOKUP(B902,'[1]DADOS (OCULTAR)'!$Q$3:$S$135,3,0),"")</f>
        <v>10583920000800</v>
      </c>
      <c r="B902" s="9" t="str">
        <f>'[1]TCE - ANEXO III - Preencher'!C911</f>
        <v>HOSPITAL MESTRE VITALINO</v>
      </c>
      <c r="C902" s="10"/>
      <c r="D902" s="11" t="str">
        <f>'[1]TCE - ANEXO III - Preencher'!E911</f>
        <v>HORLY VALERIA DOS SANTOS AMARAL</v>
      </c>
      <c r="E902" s="9" t="str">
        <f>IF('[1]TCE - ANEXO III - Preencher'!F911="4 - Assistência Odontológica","2 - Outros Profissionais da Saúde",'[1]TCE - ANEXO III - Preencher'!F911)</f>
        <v>1 - Médico</v>
      </c>
      <c r="F902" s="12" t="str">
        <f>'[1]TCE - ANEXO III - Preencher'!G911</f>
        <v>225124</v>
      </c>
      <c r="G902" s="13">
        <f>IF('[1]TCE - ANEXO III - Preencher'!H911="","",'[1]TCE - ANEXO III - Preencher'!H911)</f>
        <v>45200</v>
      </c>
      <c r="H902" s="14">
        <f>'[1]TCE - ANEXO III - Preencher'!I911</f>
        <v>0</v>
      </c>
      <c r="I902" s="14">
        <f>'[1]TCE - ANEXO III - Preencher'!J911</f>
        <v>976.4248</v>
      </c>
      <c r="J902" s="14">
        <f>'[1]TCE - ANEXO III - Preencher'!K911</f>
        <v>0</v>
      </c>
      <c r="K902" s="15">
        <f>'[1]TCE - ANEXO III - Preencher'!L911</f>
        <v>124.593152562</v>
      </c>
      <c r="L902" s="15">
        <f>'[1]TCE - ANEXO III - Preencher'!M911</f>
        <v>3.96</v>
      </c>
      <c r="M902" s="15">
        <f t="shared" si="85"/>
        <v>120.63315256200001</v>
      </c>
      <c r="N902" s="15">
        <f>'[1]TCE - ANEXO III - Preencher'!O911</f>
        <v>6.01</v>
      </c>
      <c r="O902" s="15">
        <f>'[1]TCE - ANEXO III - Preencher'!P911</f>
        <v>1.23</v>
      </c>
      <c r="P902" s="16">
        <f t="shared" si="86"/>
        <v>4.7799999999999994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1101.8379525620001</v>
      </c>
    </row>
    <row r="903" spans="1:28" x14ac:dyDescent="0.2">
      <c r="A903" s="8">
        <f>IFERROR(VLOOKUP(B903,'[1]DADOS (OCULTAR)'!$Q$3:$S$135,3,0),"")</f>
        <v>10583920000800</v>
      </c>
      <c r="B903" s="9" t="str">
        <f>'[1]TCE - ANEXO III - Preencher'!C912</f>
        <v>HOSPITAL MESTRE VITALINO</v>
      </c>
      <c r="C903" s="10"/>
      <c r="D903" s="11" t="str">
        <f>'[1]TCE - ANEXO III - Preencher'!E912</f>
        <v>HOSABIA PEREIRA DA SILVA</v>
      </c>
      <c r="E903" s="9" t="str">
        <f>IF('[1]TCE - ANEXO III - Preencher'!F912="4 - Assistência Odontológica","2 - Outros Profissionais da Saúde",'[1]TCE - ANEXO III - Preencher'!F912)</f>
        <v>3 - Administrativo</v>
      </c>
      <c r="F903" s="12" t="str">
        <f>'[1]TCE - ANEXO III - Preencher'!G912</f>
        <v>513430</v>
      </c>
      <c r="G903" s="13">
        <f>IF('[1]TCE - ANEXO III - Preencher'!H912="","",'[1]TCE - ANEXO III - Preencher'!H912)</f>
        <v>45200</v>
      </c>
      <c r="H903" s="14">
        <f>'[1]TCE - ANEXO III - Preencher'!I912</f>
        <v>0</v>
      </c>
      <c r="I903" s="14">
        <f>'[1]TCE - ANEXO III - Preencher'!J912</f>
        <v>140.19839999999999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1.82</v>
      </c>
      <c r="O903" s="15">
        <f>'[1]TCE - ANEXO III - Preencher'!P912</f>
        <v>0</v>
      </c>
      <c r="P903" s="16">
        <f t="shared" si="86"/>
        <v>1.82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142.01839999999999</v>
      </c>
    </row>
    <row r="904" spans="1:28" x14ac:dyDescent="0.2">
      <c r="A904" s="8">
        <f>IFERROR(VLOOKUP(B904,'[1]DADOS (OCULTAR)'!$Q$3:$S$135,3,0),"")</f>
        <v>10583920000800</v>
      </c>
      <c r="B904" s="9" t="str">
        <f>'[1]TCE - ANEXO III - Preencher'!C913</f>
        <v>HOSPITAL MESTRE VITALINO</v>
      </c>
      <c r="C904" s="10"/>
      <c r="D904" s="11" t="str">
        <f>'[1]TCE - ANEXO III - Preencher'!E913</f>
        <v>HOSANA FERREIRA MARINHO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322205</v>
      </c>
      <c r="G904" s="13">
        <f>IF('[1]TCE - ANEXO III - Preencher'!H913="","",'[1]TCE - ANEXO III - Preencher'!H913)</f>
        <v>45200</v>
      </c>
      <c r="H904" s="14">
        <f>'[1]TCE - ANEXO III - Preencher'!I913</f>
        <v>0</v>
      </c>
      <c r="I904" s="14">
        <f>'[1]TCE - ANEXO III - Preencher'!J913</f>
        <v>167.28720000000001</v>
      </c>
      <c r="J904" s="14">
        <f>'[1]TCE - ANEXO III - Preencher'!K913</f>
        <v>0</v>
      </c>
      <c r="K904" s="15">
        <f>'[1]TCE - ANEXO III - Preencher'!L913</f>
        <v>124.593152562</v>
      </c>
      <c r="L904" s="15">
        <f>'[1]TCE - ANEXO III - Preencher'!M913</f>
        <v>29.39</v>
      </c>
      <c r="M904" s="15">
        <f t="shared" si="85"/>
        <v>95.203152562</v>
      </c>
      <c r="N904" s="15">
        <f>'[1]TCE - ANEXO III - Preencher'!O913</f>
        <v>1.82</v>
      </c>
      <c r="O904" s="15">
        <f>'[1]TCE - ANEXO III - Preencher'!P913</f>
        <v>0</v>
      </c>
      <c r="P904" s="16">
        <f t="shared" si="86"/>
        <v>1.82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264.31035256199999</v>
      </c>
    </row>
    <row r="905" spans="1:28" x14ac:dyDescent="0.2">
      <c r="A905" s="8">
        <f>IFERROR(VLOOKUP(B905,'[1]DADOS (OCULTAR)'!$Q$3:$S$135,3,0),"")</f>
        <v>10583920000800</v>
      </c>
      <c r="B905" s="9" t="str">
        <f>'[1]TCE - ANEXO III - Preencher'!C914</f>
        <v>HOSPITAL MESTRE VITALINO</v>
      </c>
      <c r="C905" s="10"/>
      <c r="D905" s="11" t="str">
        <f>'[1]TCE - ANEXO III - Preencher'!E914</f>
        <v>HUGO SANTANA DE FREITAS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322205</v>
      </c>
      <c r="G905" s="13">
        <f>IF('[1]TCE - ANEXO III - Preencher'!H914="","",'[1]TCE - ANEXO III - Preencher'!H914)</f>
        <v>45200</v>
      </c>
      <c r="H905" s="14">
        <f>'[1]TCE - ANEXO III - Preencher'!I914</f>
        <v>0</v>
      </c>
      <c r="I905" s="14">
        <f>'[1]TCE - ANEXO III - Preencher'!J914</f>
        <v>164.1208</v>
      </c>
      <c r="J905" s="14">
        <f>'[1]TCE - ANEXO III - Preencher'!K914</f>
        <v>0</v>
      </c>
      <c r="K905" s="15">
        <f>'[1]TCE - ANEXO III - Preencher'!L914</f>
        <v>124.593152562</v>
      </c>
      <c r="L905" s="15">
        <f>'[1]TCE - ANEXO III - Preencher'!M914</f>
        <v>29.39</v>
      </c>
      <c r="M905" s="15">
        <f t="shared" si="85"/>
        <v>95.203152562</v>
      </c>
      <c r="N905" s="15">
        <f>'[1]TCE - ANEXO III - Preencher'!O914</f>
        <v>1.82</v>
      </c>
      <c r="O905" s="15">
        <f>'[1]TCE - ANEXO III - Preencher'!P914</f>
        <v>0</v>
      </c>
      <c r="P905" s="16">
        <f t="shared" si="86"/>
        <v>1.82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261.14395256199998</v>
      </c>
    </row>
    <row r="906" spans="1:28" x14ac:dyDescent="0.2">
      <c r="A906" s="8">
        <f>IFERROR(VLOOKUP(B906,'[1]DADOS (OCULTAR)'!$Q$3:$S$135,3,0),"")</f>
        <v>10583920000800</v>
      </c>
      <c r="B906" s="9" t="str">
        <f>'[1]TCE - ANEXO III - Preencher'!C915</f>
        <v>HOSPITAL MESTRE VITALINO</v>
      </c>
      <c r="C906" s="10"/>
      <c r="D906" s="11" t="str">
        <f>'[1]TCE - ANEXO III - Preencher'!E915</f>
        <v>IAGGO RANIEELLE FERREIRA CAMPOS</v>
      </c>
      <c r="E906" s="9" t="str">
        <f>IF('[1]TCE - ANEXO III - Preencher'!F915="4 - Assistência Odontológica","2 - Outros Profissionais da Saúde",'[1]TCE - ANEXO III - Preencher'!F915)</f>
        <v>3 - Administrativo</v>
      </c>
      <c r="F906" s="12" t="str">
        <f>'[1]TCE - ANEXO III - Preencher'!G915</f>
        <v>782320</v>
      </c>
      <c r="G906" s="13">
        <f>IF('[1]TCE - ANEXO III - Preencher'!H915="","",'[1]TCE - ANEXO III - Preencher'!H915)</f>
        <v>45200</v>
      </c>
      <c r="H906" s="14">
        <f>'[1]TCE - ANEXO III - Preencher'!I915</f>
        <v>0</v>
      </c>
      <c r="I906" s="14">
        <f>'[1]TCE - ANEXO III - Preencher'!J915</f>
        <v>233.6712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1.82</v>
      </c>
      <c r="O906" s="15">
        <f>'[1]TCE - ANEXO III - Preencher'!P915</f>
        <v>0</v>
      </c>
      <c r="P906" s="16">
        <f t="shared" si="86"/>
        <v>1.82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235.49119999999999</v>
      </c>
    </row>
    <row r="907" spans="1:28" x14ac:dyDescent="0.2">
      <c r="A907" s="8">
        <f>IFERROR(VLOOKUP(B907,'[1]DADOS (OCULTAR)'!$Q$3:$S$135,3,0),"")</f>
        <v>10583920000800</v>
      </c>
      <c r="B907" s="9" t="str">
        <f>'[1]TCE - ANEXO III - Preencher'!C916</f>
        <v>HOSPITAL MESTRE VITALINO</v>
      </c>
      <c r="C907" s="10"/>
      <c r="D907" s="11" t="str">
        <f>'[1]TCE - ANEXO III - Preencher'!E916</f>
        <v>IALLY REBECA DO NASCIMENTO LIMA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223505</v>
      </c>
      <c r="G907" s="13">
        <f>IF('[1]TCE - ANEXO III - Preencher'!H916="","",'[1]TCE - ANEXO III - Preencher'!H916)</f>
        <v>45200</v>
      </c>
      <c r="H907" s="14">
        <f>'[1]TCE - ANEXO III - Preencher'!I916</f>
        <v>0</v>
      </c>
      <c r="I907" s="14">
        <f>'[1]TCE - ANEXO III - Preencher'!J916</f>
        <v>243.25040000000001</v>
      </c>
      <c r="J907" s="14">
        <f>'[1]TCE - ANEXO III - Preencher'!K916</f>
        <v>0</v>
      </c>
      <c r="K907" s="15">
        <f>'[1]TCE - ANEXO III - Preencher'!L916</f>
        <v>124.593152562</v>
      </c>
      <c r="L907" s="15">
        <f>'[1]TCE - ANEXO III - Preencher'!M916</f>
        <v>3.09</v>
      </c>
      <c r="M907" s="15">
        <f t="shared" si="85"/>
        <v>121.503152562</v>
      </c>
      <c r="N907" s="15">
        <f>'[1]TCE - ANEXO III - Preencher'!O916</f>
        <v>1.35</v>
      </c>
      <c r="O907" s="15">
        <f>'[1]TCE - ANEXO III - Preencher'!P916</f>
        <v>0</v>
      </c>
      <c r="P907" s="16">
        <f t="shared" si="86"/>
        <v>1.35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366.103552562</v>
      </c>
    </row>
    <row r="908" spans="1:28" x14ac:dyDescent="0.2">
      <c r="A908" s="8">
        <f>IFERROR(VLOOKUP(B908,'[1]DADOS (OCULTAR)'!$Q$3:$S$135,3,0),"")</f>
        <v>10583920000800</v>
      </c>
      <c r="B908" s="9" t="str">
        <f>'[1]TCE - ANEXO III - Preencher'!C917</f>
        <v>HOSPITAL MESTRE VITALINO</v>
      </c>
      <c r="C908" s="10"/>
      <c r="D908" s="11" t="str">
        <f>'[1]TCE - ANEXO III - Preencher'!E917</f>
        <v>IANKA MILENA FERREIRA DA SILVA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322205</v>
      </c>
      <c r="G908" s="13">
        <f>IF('[1]TCE - ANEXO III - Preencher'!H917="","",'[1]TCE - ANEXO III - Preencher'!H917)</f>
        <v>45200</v>
      </c>
      <c r="H908" s="14">
        <f>'[1]TCE - ANEXO III - Preencher'!I917</f>
        <v>0</v>
      </c>
      <c r="I908" s="14">
        <f>'[1]TCE - ANEXO III - Preencher'!J917</f>
        <v>178.28639999999999</v>
      </c>
      <c r="J908" s="14">
        <f>'[1]TCE - ANEXO III - Preencher'!K917</f>
        <v>0</v>
      </c>
      <c r="K908" s="15">
        <f>'[1]TCE - ANEXO III - Preencher'!L917</f>
        <v>124.593152562</v>
      </c>
      <c r="L908" s="15">
        <f>'[1]TCE - ANEXO III - Preencher'!M917</f>
        <v>28.41</v>
      </c>
      <c r="M908" s="15">
        <f t="shared" si="85"/>
        <v>96.183152562000004</v>
      </c>
      <c r="N908" s="15">
        <f>'[1]TCE - ANEXO III - Preencher'!O917</f>
        <v>1.82</v>
      </c>
      <c r="O908" s="15">
        <f>'[1]TCE - ANEXO III - Preencher'!P917</f>
        <v>0</v>
      </c>
      <c r="P908" s="16">
        <f t="shared" si="86"/>
        <v>1.82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276.28955256199998</v>
      </c>
    </row>
    <row r="909" spans="1:28" x14ac:dyDescent="0.2">
      <c r="A909" s="8">
        <f>IFERROR(VLOOKUP(B909,'[1]DADOS (OCULTAR)'!$Q$3:$S$135,3,0),"")</f>
        <v>10583920000800</v>
      </c>
      <c r="B909" s="9" t="str">
        <f>'[1]TCE - ANEXO III - Preencher'!C918</f>
        <v>HOSPITAL MESTRE VITALINO</v>
      </c>
      <c r="C909" s="10"/>
      <c r="D909" s="11" t="str">
        <f>'[1]TCE - ANEXO III - Preencher'!E918</f>
        <v>IDAYANNA MARQUES DA SILVA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322205</v>
      </c>
      <c r="G909" s="13">
        <f>IF('[1]TCE - ANEXO III - Preencher'!H918="","",'[1]TCE - ANEXO III - Preencher'!H918)</f>
        <v>45200</v>
      </c>
      <c r="H909" s="14">
        <f>'[1]TCE - ANEXO III - Preencher'!I918</f>
        <v>0</v>
      </c>
      <c r="I909" s="14">
        <f>'[1]TCE - ANEXO III - Preencher'!J918</f>
        <v>167.05199999999999</v>
      </c>
      <c r="J909" s="14">
        <f>'[1]TCE - ANEXO III - Preencher'!K918</f>
        <v>0</v>
      </c>
      <c r="K909" s="15">
        <f>'[1]TCE - ANEXO III - Preencher'!L918</f>
        <v>124.593152562</v>
      </c>
      <c r="L909" s="15">
        <f>'[1]TCE - ANEXO III - Preencher'!M918</f>
        <v>29.39</v>
      </c>
      <c r="M909" s="15">
        <f t="shared" si="85"/>
        <v>95.203152562</v>
      </c>
      <c r="N909" s="15">
        <f>'[1]TCE - ANEXO III - Preencher'!O918</f>
        <v>1.82</v>
      </c>
      <c r="O909" s="15">
        <f>'[1]TCE - ANEXO III - Preencher'!P918</f>
        <v>0</v>
      </c>
      <c r="P909" s="16">
        <f t="shared" si="86"/>
        <v>1.82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264.07515256199997</v>
      </c>
    </row>
    <row r="910" spans="1:28" x14ac:dyDescent="0.2">
      <c r="A910" s="8">
        <f>IFERROR(VLOOKUP(B910,'[1]DADOS (OCULTAR)'!$Q$3:$S$135,3,0),"")</f>
        <v>10583920000800</v>
      </c>
      <c r="B910" s="9" t="str">
        <f>'[1]TCE - ANEXO III - Preencher'!C919</f>
        <v>HOSPITAL MESTRE VITALINO</v>
      </c>
      <c r="C910" s="10"/>
      <c r="D910" s="11" t="str">
        <f>'[1]TCE - ANEXO III - Preencher'!E919</f>
        <v>IGOR ARAUJO DE LIMA</v>
      </c>
      <c r="E910" s="9" t="str">
        <f>IF('[1]TCE - ANEXO III - Preencher'!F919="4 - Assistência Odontológica","2 - Outros Profissionais da Saúde",'[1]TCE - ANEXO III - Preencher'!F919)</f>
        <v>3 - Administrativo</v>
      </c>
      <c r="F910" s="12" t="str">
        <f>'[1]TCE - ANEXO III - Preencher'!G919</f>
        <v>521130</v>
      </c>
      <c r="G910" s="13">
        <f>IF('[1]TCE - ANEXO III - Preencher'!H919="","",'[1]TCE - ANEXO III - Preencher'!H919)</f>
        <v>45200</v>
      </c>
      <c r="H910" s="14">
        <f>'[1]TCE - ANEXO III - Preencher'!I919</f>
        <v>0</v>
      </c>
      <c r="I910" s="14">
        <f>'[1]TCE - ANEXO III - Preencher'!J919</f>
        <v>132.39840000000001</v>
      </c>
      <c r="J910" s="14">
        <f>'[1]TCE - ANEXO III - Preencher'!K919</f>
        <v>0</v>
      </c>
      <c r="K910" s="15">
        <f>'[1]TCE - ANEXO III - Preencher'!L919</f>
        <v>124.593152562</v>
      </c>
      <c r="L910" s="15">
        <f>'[1]TCE - ANEXO III - Preencher'!M919</f>
        <v>26.4</v>
      </c>
      <c r="M910" s="15">
        <f t="shared" si="85"/>
        <v>98.193152561999995</v>
      </c>
      <c r="N910" s="15">
        <f>'[1]TCE - ANEXO III - Preencher'!O919</f>
        <v>1.82</v>
      </c>
      <c r="O910" s="15">
        <f>'[1]TCE - ANEXO III - Preencher'!P919</f>
        <v>0</v>
      </c>
      <c r="P910" s="16">
        <f t="shared" si="86"/>
        <v>1.82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232.411552562</v>
      </c>
    </row>
    <row r="911" spans="1:28" x14ac:dyDescent="0.2">
      <c r="A911" s="8">
        <f>IFERROR(VLOOKUP(B911,'[1]DADOS (OCULTAR)'!$Q$3:$S$135,3,0),"")</f>
        <v>10583920000800</v>
      </c>
      <c r="B911" s="9" t="str">
        <f>'[1]TCE - ANEXO III - Preencher'!C920</f>
        <v>HOSPITAL MESTRE VITALINO</v>
      </c>
      <c r="C911" s="10"/>
      <c r="D911" s="11" t="str">
        <f>'[1]TCE - ANEXO III - Preencher'!E920</f>
        <v>IGOR HENRIQUE SOARES DE LIMA</v>
      </c>
      <c r="E911" s="9" t="str">
        <f>IF('[1]TCE - ANEXO III - Preencher'!F920="4 - Assistência Odontológica","2 - Outros Profissionais da Saúde",'[1]TCE - ANEXO III - Preencher'!F920)</f>
        <v>3 - Administrativo</v>
      </c>
      <c r="F911" s="12" t="str">
        <f>'[1]TCE - ANEXO III - Preencher'!G920</f>
        <v>782320</v>
      </c>
      <c r="G911" s="13">
        <f>IF('[1]TCE - ANEXO III - Preencher'!H920="","",'[1]TCE - ANEXO III - Preencher'!H920)</f>
        <v>45200</v>
      </c>
      <c r="H911" s="14">
        <f>'[1]TCE - ANEXO III - Preencher'!I920</f>
        <v>0</v>
      </c>
      <c r="I911" s="14">
        <f>'[1]TCE - ANEXO III - Preencher'!J920</f>
        <v>230.8424</v>
      </c>
      <c r="J911" s="14">
        <f>'[1]TCE - ANEXO III - Preencher'!K920</f>
        <v>0</v>
      </c>
      <c r="K911" s="15">
        <f>'[1]TCE - ANEXO III - Preencher'!L920</f>
        <v>124.593152562</v>
      </c>
      <c r="L911" s="15">
        <f>'[1]TCE - ANEXO III - Preencher'!M920</f>
        <v>44.04</v>
      </c>
      <c r="M911" s="15">
        <f t="shared" si="85"/>
        <v>80.553152562000008</v>
      </c>
      <c r="N911" s="15">
        <f>'[1]TCE - ANEXO III - Preencher'!O920</f>
        <v>1.82</v>
      </c>
      <c r="O911" s="15">
        <f>'[1]TCE - ANEXO III - Preencher'!P920</f>
        <v>0</v>
      </c>
      <c r="P911" s="16">
        <f t="shared" si="86"/>
        <v>1.82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313.21555256200003</v>
      </c>
    </row>
    <row r="912" spans="1:28" x14ac:dyDescent="0.2">
      <c r="A912" s="8">
        <f>IFERROR(VLOOKUP(B912,'[1]DADOS (OCULTAR)'!$Q$3:$S$135,3,0),"")</f>
        <v>10583920000800</v>
      </c>
      <c r="B912" s="9" t="str">
        <f>'[1]TCE - ANEXO III - Preencher'!C921</f>
        <v>HOSPITAL MESTRE VITALINO</v>
      </c>
      <c r="C912" s="10"/>
      <c r="D912" s="11" t="str">
        <f>'[1]TCE - ANEXO III - Preencher'!E921</f>
        <v>IGOR KENNEDY DE LIRA SILVA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322205</v>
      </c>
      <c r="G912" s="13">
        <f>IF('[1]TCE - ANEXO III - Preencher'!H921="","",'[1]TCE - ANEXO III - Preencher'!H921)</f>
        <v>45200</v>
      </c>
      <c r="H912" s="14">
        <f>'[1]TCE - ANEXO III - Preencher'!I921</f>
        <v>0</v>
      </c>
      <c r="I912" s="14">
        <f>'[1]TCE - ANEXO III - Preencher'!J921</f>
        <v>173.80719999999999</v>
      </c>
      <c r="J912" s="14">
        <f>'[1]TCE - ANEXO III - Preencher'!K921</f>
        <v>0</v>
      </c>
      <c r="K912" s="15">
        <f>'[1]TCE - ANEXO III - Preencher'!L921</f>
        <v>124.593152562</v>
      </c>
      <c r="L912" s="15">
        <f>'[1]TCE - ANEXO III - Preencher'!M921</f>
        <v>29.39</v>
      </c>
      <c r="M912" s="15">
        <f t="shared" si="85"/>
        <v>95.203152562</v>
      </c>
      <c r="N912" s="15">
        <f>'[1]TCE - ANEXO III - Preencher'!O921</f>
        <v>1.82</v>
      </c>
      <c r="O912" s="15">
        <f>'[1]TCE - ANEXO III - Preencher'!P921</f>
        <v>0</v>
      </c>
      <c r="P912" s="16">
        <f t="shared" si="86"/>
        <v>1.82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270.83035256199997</v>
      </c>
    </row>
    <row r="913" spans="1:28" x14ac:dyDescent="0.2">
      <c r="A913" s="8">
        <f>IFERROR(VLOOKUP(B913,'[1]DADOS (OCULTAR)'!$Q$3:$S$135,3,0),"")</f>
        <v>10583920000800</v>
      </c>
      <c r="B913" s="9" t="str">
        <f>'[1]TCE - ANEXO III - Preencher'!C922</f>
        <v>HOSPITAL MESTRE VITALINO</v>
      </c>
      <c r="C913" s="10"/>
      <c r="D913" s="11" t="str">
        <f>'[1]TCE - ANEXO III - Preencher'!E922</f>
        <v>IGOR WANDERLEY MAGALHAES SILVA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223605</v>
      </c>
      <c r="G913" s="13">
        <f>IF('[1]TCE - ANEXO III - Preencher'!H922="","",'[1]TCE - ANEXO III - Preencher'!H922)</f>
        <v>45200</v>
      </c>
      <c r="H913" s="14">
        <f>'[1]TCE - ANEXO III - Preencher'!I922</f>
        <v>0</v>
      </c>
      <c r="I913" s="14">
        <f>'[1]TCE - ANEXO III - Preencher'!J922</f>
        <v>285.91840000000002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1.35</v>
      </c>
      <c r="O913" s="15">
        <f>'[1]TCE - ANEXO III - Preencher'!P922</f>
        <v>0</v>
      </c>
      <c r="P913" s="16">
        <f t="shared" si="86"/>
        <v>1.35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287.26840000000004</v>
      </c>
    </row>
    <row r="914" spans="1:28" x14ac:dyDescent="0.2">
      <c r="A914" s="8">
        <f>IFERROR(VLOOKUP(B914,'[1]DADOS (OCULTAR)'!$Q$3:$S$135,3,0),"")</f>
        <v>10583920000800</v>
      </c>
      <c r="B914" s="9" t="str">
        <f>'[1]TCE - ANEXO III - Preencher'!C923</f>
        <v>HOSPITAL MESTRE VITALINO</v>
      </c>
      <c r="C914" s="10"/>
      <c r="D914" s="11" t="str">
        <f>'[1]TCE - ANEXO III - Preencher'!E923</f>
        <v>IGOR WESLEY FELIX DE LIMA</v>
      </c>
      <c r="E914" s="9" t="str">
        <f>IF('[1]TCE - ANEXO III - Preencher'!F923="4 - Assistência Odontológica","2 - Outros Profissionais da Saúde",'[1]TCE - ANEXO III - Preencher'!F923)</f>
        <v>3 - Administrativo</v>
      </c>
      <c r="F914" s="12" t="str">
        <f>'[1]TCE - ANEXO III - Preencher'!G923</f>
        <v>521130</v>
      </c>
      <c r="G914" s="13">
        <f>IF('[1]TCE - ANEXO III - Preencher'!H923="","",'[1]TCE - ANEXO III - Preencher'!H923)</f>
        <v>45200</v>
      </c>
      <c r="H914" s="14">
        <f>'[1]TCE - ANEXO III - Preencher'!I923</f>
        <v>0</v>
      </c>
      <c r="I914" s="14">
        <f>'[1]TCE - ANEXO III - Preencher'!J923</f>
        <v>126.7984</v>
      </c>
      <c r="J914" s="14">
        <f>'[1]TCE - ANEXO III - Preencher'!K923</f>
        <v>0</v>
      </c>
      <c r="K914" s="15">
        <f>'[1]TCE - ANEXO III - Preencher'!L923</f>
        <v>124.593152562</v>
      </c>
      <c r="L914" s="15">
        <f>'[1]TCE - ANEXO III - Preencher'!M923</f>
        <v>25.52</v>
      </c>
      <c r="M914" s="15">
        <f t="shared" si="85"/>
        <v>99.073152562000004</v>
      </c>
      <c r="N914" s="15">
        <f>'[1]TCE - ANEXO III - Preencher'!O923</f>
        <v>1.82</v>
      </c>
      <c r="O914" s="15">
        <f>'[1]TCE - ANEXO III - Preencher'!P923</f>
        <v>0</v>
      </c>
      <c r="P914" s="16">
        <f t="shared" si="86"/>
        <v>1.82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227.691552562</v>
      </c>
    </row>
    <row r="915" spans="1:28" x14ac:dyDescent="0.2">
      <c r="A915" s="8">
        <f>IFERROR(VLOOKUP(B915,'[1]DADOS (OCULTAR)'!$Q$3:$S$135,3,0),"")</f>
        <v>10583920000800</v>
      </c>
      <c r="B915" s="9" t="str">
        <f>'[1]TCE - ANEXO III - Preencher'!C924</f>
        <v>HOSPITAL MESTRE VITALINO</v>
      </c>
      <c r="C915" s="10"/>
      <c r="D915" s="11" t="str">
        <f>'[1]TCE - ANEXO III - Preencher'!E924</f>
        <v>ILARIO LIMA DA SILVA</v>
      </c>
      <c r="E915" s="9" t="str">
        <f>IF('[1]TCE - ANEXO III - Preencher'!F924="4 - Assistência Odontológica","2 - Outros Profissionais da Saúde",'[1]TCE - ANEXO III - Preencher'!F924)</f>
        <v>3 - Administrativo</v>
      </c>
      <c r="F915" s="12" t="str">
        <f>'[1]TCE - ANEXO III - Preencher'!G924</f>
        <v>514320</v>
      </c>
      <c r="G915" s="13">
        <f>IF('[1]TCE - ANEXO III - Preencher'!H924="","",'[1]TCE - ANEXO III - Preencher'!H924)</f>
        <v>45200</v>
      </c>
      <c r="H915" s="14">
        <f>'[1]TCE - ANEXO III - Preencher'!I924</f>
        <v>0</v>
      </c>
      <c r="I915" s="14">
        <f>'[1]TCE - ANEXO III - Preencher'!J924</f>
        <v>126.6048</v>
      </c>
      <c r="J915" s="14">
        <f>'[1]TCE - ANEXO III - Preencher'!K924</f>
        <v>0</v>
      </c>
      <c r="K915" s="15">
        <f>'[1]TCE - ANEXO III - Preencher'!L924</f>
        <v>124.593152562</v>
      </c>
      <c r="L915" s="15">
        <f>'[1]TCE - ANEXO III - Preencher'!M924</f>
        <v>25.52</v>
      </c>
      <c r="M915" s="15">
        <f t="shared" si="85"/>
        <v>99.073152562000004</v>
      </c>
      <c r="N915" s="15">
        <f>'[1]TCE - ANEXO III - Preencher'!O924</f>
        <v>1.82</v>
      </c>
      <c r="O915" s="15">
        <f>'[1]TCE - ANEXO III - Preencher'!P924</f>
        <v>0</v>
      </c>
      <c r="P915" s="16">
        <f t="shared" si="86"/>
        <v>1.82</v>
      </c>
      <c r="Q915" s="15">
        <f>'[1]TCE - ANEXO III - Preencher'!R924</f>
        <v>307.2</v>
      </c>
      <c r="R915" s="15">
        <f>'[1]TCE - ANEXO III - Preencher'!S924</f>
        <v>79.2</v>
      </c>
      <c r="S915" s="16">
        <f t="shared" si="87"/>
        <v>228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455.49795256200002</v>
      </c>
    </row>
    <row r="916" spans="1:28" x14ac:dyDescent="0.2">
      <c r="A916" s="8">
        <f>IFERROR(VLOOKUP(B916,'[1]DADOS (OCULTAR)'!$Q$3:$S$135,3,0),"")</f>
        <v>10583920000800</v>
      </c>
      <c r="B916" s="9" t="str">
        <f>'[1]TCE - ANEXO III - Preencher'!C925</f>
        <v>HOSPITAL MESTRE VITALINO</v>
      </c>
      <c r="C916" s="10"/>
      <c r="D916" s="11" t="str">
        <f>'[1]TCE - ANEXO III - Preencher'!E925</f>
        <v>ILDO FLORENCIO FILHO</v>
      </c>
      <c r="E916" s="9" t="str">
        <f>IF('[1]TCE - ANEXO III - Preencher'!F925="4 - Assistência Odontológica","2 - Outros Profissionais da Saúde",'[1]TCE - ANEXO III - Preencher'!F925)</f>
        <v>3 - Administrativo</v>
      </c>
      <c r="F916" s="12" t="str">
        <f>'[1]TCE - ANEXO III - Preencher'!G925</f>
        <v>312105</v>
      </c>
      <c r="G916" s="13">
        <f>IF('[1]TCE - ANEXO III - Preencher'!H925="","",'[1]TCE - ANEXO III - Preencher'!H925)</f>
        <v>45200</v>
      </c>
      <c r="H916" s="14">
        <f>'[1]TCE - ANEXO III - Preencher'!I925</f>
        <v>0</v>
      </c>
      <c r="I916" s="14">
        <f>'[1]TCE - ANEXO III - Preencher'!J925</f>
        <v>190.9776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1.82</v>
      </c>
      <c r="O916" s="15">
        <f>'[1]TCE - ANEXO III - Preencher'!P925</f>
        <v>0</v>
      </c>
      <c r="P916" s="16">
        <f t="shared" si="86"/>
        <v>1.82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49.5</v>
      </c>
      <c r="U916" s="15">
        <f>'[1]TCE - ANEXO III - Preencher'!V925</f>
        <v>0</v>
      </c>
      <c r="V916" s="16">
        <f t="shared" si="88"/>
        <v>49.5</v>
      </c>
      <c r="W916" s="17" t="str">
        <f>IF('[1]TCE - ANEXO III - Preencher'!X925="","",'[1]TCE - ANEXO III - Preencher'!X925)</f>
        <v>AUX DE FERRAMENTA</v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242.29759999999999</v>
      </c>
    </row>
    <row r="917" spans="1:28" x14ac:dyDescent="0.2">
      <c r="A917" s="8">
        <f>IFERROR(VLOOKUP(B917,'[1]DADOS (OCULTAR)'!$Q$3:$S$135,3,0),"")</f>
        <v>10583920000800</v>
      </c>
      <c r="B917" s="9" t="str">
        <f>'[1]TCE - ANEXO III - Preencher'!C926</f>
        <v>HOSPITAL MESTRE VITALINO</v>
      </c>
      <c r="C917" s="10"/>
      <c r="D917" s="11" t="str">
        <f>'[1]TCE - ANEXO III - Preencher'!E926</f>
        <v>ILMA DA SILVA CAMPOS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223505</v>
      </c>
      <c r="G917" s="13">
        <f>IF('[1]TCE - ANEXO III - Preencher'!H926="","",'[1]TCE - ANEXO III - Preencher'!H926)</f>
        <v>45200</v>
      </c>
      <c r="H917" s="14">
        <f>'[1]TCE - ANEXO III - Preencher'!I926</f>
        <v>0</v>
      </c>
      <c r="I917" s="14">
        <f>'[1]TCE - ANEXO III - Preencher'!J926</f>
        <v>249.6464</v>
      </c>
      <c r="J917" s="14">
        <f>'[1]TCE - ANEXO III - Preencher'!K926</f>
        <v>0</v>
      </c>
      <c r="K917" s="15">
        <f>'[1]TCE - ANEXO III - Preencher'!L926</f>
        <v>124.593152562</v>
      </c>
      <c r="L917" s="15">
        <f>'[1]TCE - ANEXO III - Preencher'!M926</f>
        <v>3.09</v>
      </c>
      <c r="M917" s="15">
        <f t="shared" si="85"/>
        <v>121.503152562</v>
      </c>
      <c r="N917" s="15">
        <f>'[1]TCE - ANEXO III - Preencher'!O926</f>
        <v>1.35</v>
      </c>
      <c r="O917" s="15">
        <f>'[1]TCE - ANEXO III - Preencher'!P926</f>
        <v>0</v>
      </c>
      <c r="P917" s="16">
        <f t="shared" si="86"/>
        <v>1.35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372.49955256200002</v>
      </c>
    </row>
    <row r="918" spans="1:28" x14ac:dyDescent="0.2">
      <c r="A918" s="8">
        <f>IFERROR(VLOOKUP(B918,'[1]DADOS (OCULTAR)'!$Q$3:$S$135,3,0),"")</f>
        <v>10583920000800</v>
      </c>
      <c r="B918" s="9" t="str">
        <f>'[1]TCE - ANEXO III - Preencher'!C927</f>
        <v>HOSPITAL MESTRE VITALINO</v>
      </c>
      <c r="C918" s="10"/>
      <c r="D918" s="11" t="str">
        <f>'[1]TCE - ANEXO III - Preencher'!E927</f>
        <v>INACIO LUIZ SANTOS ASFORA</v>
      </c>
      <c r="E918" s="9" t="str">
        <f>IF('[1]TCE - ANEXO III - Preencher'!F927="4 - Assistência Odontológica","2 - Outros Profissionais da Saúde",'[1]TCE - ANEXO III - Preencher'!F927)</f>
        <v>3 - Administrativo</v>
      </c>
      <c r="F918" s="12" t="str">
        <f>'[1]TCE - ANEXO III - Preencher'!G927</f>
        <v>215120</v>
      </c>
      <c r="G918" s="13">
        <f>IF('[1]TCE - ANEXO III - Preencher'!H927="","",'[1]TCE - ANEXO III - Preencher'!H927)</f>
        <v>45200</v>
      </c>
      <c r="H918" s="14">
        <f>'[1]TCE - ANEXO III - Preencher'!I927</f>
        <v>0</v>
      </c>
      <c r="I918" s="14">
        <f>'[1]TCE - ANEXO III - Preencher'!J927</f>
        <v>591.58879999999999</v>
      </c>
      <c r="J918" s="14">
        <f>'[1]TCE - ANEXO III - Preencher'!K927</f>
        <v>0</v>
      </c>
      <c r="K918" s="15">
        <f>'[1]TCE - ANEXO III - Preencher'!L927</f>
        <v>124.593152562</v>
      </c>
      <c r="L918" s="15">
        <f>'[1]TCE - ANEXO III - Preencher'!M927</f>
        <v>54.97</v>
      </c>
      <c r="M918" s="15">
        <f t="shared" si="85"/>
        <v>69.623152562000001</v>
      </c>
      <c r="N918" s="15">
        <f>'[1]TCE - ANEXO III - Preencher'!O927</f>
        <v>1.82</v>
      </c>
      <c r="O918" s="15">
        <f>'[1]TCE - ANEXO III - Preencher'!P927</f>
        <v>0</v>
      </c>
      <c r="P918" s="16">
        <f t="shared" si="86"/>
        <v>1.82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663.03195256200001</v>
      </c>
    </row>
    <row r="919" spans="1:28" x14ac:dyDescent="0.2">
      <c r="A919" s="8">
        <f>IFERROR(VLOOKUP(B919,'[1]DADOS (OCULTAR)'!$Q$3:$S$135,3,0),"")</f>
        <v>10583920000800</v>
      </c>
      <c r="B919" s="9" t="str">
        <f>'[1]TCE - ANEXO III - Preencher'!C928</f>
        <v>HOSPITAL MESTRE VITALINO</v>
      </c>
      <c r="C919" s="10"/>
      <c r="D919" s="11" t="str">
        <f>'[1]TCE - ANEXO III - Preencher'!E928</f>
        <v>INALDA NEVES DE SOUSA BASTOS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324115</v>
      </c>
      <c r="G919" s="13">
        <f>IF('[1]TCE - ANEXO III - Preencher'!H928="","",'[1]TCE - ANEXO III - Preencher'!H928)</f>
        <v>45200</v>
      </c>
      <c r="H919" s="14">
        <f>'[1]TCE - ANEXO III - Preencher'!I928</f>
        <v>0</v>
      </c>
      <c r="I919" s="14">
        <f>'[1]TCE - ANEXO III - Preencher'!J928</f>
        <v>312.50319999999999</v>
      </c>
      <c r="J919" s="14">
        <f>'[1]TCE - ANEXO III - Preencher'!K928</f>
        <v>0</v>
      </c>
      <c r="K919" s="15">
        <f>'[1]TCE - ANEXO III - Preencher'!L928</f>
        <v>124.593152562</v>
      </c>
      <c r="L919" s="15">
        <f>'[1]TCE - ANEXO III - Preencher'!M928</f>
        <v>2.41</v>
      </c>
      <c r="M919" s="15">
        <f t="shared" si="85"/>
        <v>122.183152562</v>
      </c>
      <c r="N919" s="15">
        <f>'[1]TCE - ANEXO III - Preencher'!O928</f>
        <v>10</v>
      </c>
      <c r="O919" s="15">
        <f>'[1]TCE - ANEXO III - Preencher'!P928</f>
        <v>0</v>
      </c>
      <c r="P919" s="16">
        <f t="shared" si="86"/>
        <v>10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444.68635256200002</v>
      </c>
    </row>
    <row r="920" spans="1:28" x14ac:dyDescent="0.2">
      <c r="A920" s="8">
        <f>IFERROR(VLOOKUP(B920,'[1]DADOS (OCULTAR)'!$Q$3:$S$135,3,0),"")</f>
        <v>10583920000800</v>
      </c>
      <c r="B920" s="9" t="str">
        <f>'[1]TCE - ANEXO III - Preencher'!C929</f>
        <v>HOSPITAL MESTRE VITALINO</v>
      </c>
      <c r="C920" s="10"/>
      <c r="D920" s="11" t="str">
        <f>'[1]TCE - ANEXO III - Preencher'!E929</f>
        <v>INES DE OLIVEIRA AFONSO MAIA</v>
      </c>
      <c r="E920" s="9" t="str">
        <f>IF('[1]TCE - ANEXO III - Preencher'!F929="4 - Assistência Odontológica","2 - Outros Profissionais da Saúde",'[1]TCE - ANEXO III - Preencher'!F929)</f>
        <v>1 - Médico</v>
      </c>
      <c r="F920" s="12" t="str">
        <f>'[1]TCE - ANEXO III - Preencher'!G929</f>
        <v>225121</v>
      </c>
      <c r="G920" s="13">
        <f>IF('[1]TCE - ANEXO III - Preencher'!H929="","",'[1]TCE - ANEXO III - Preencher'!H929)</f>
        <v>45200</v>
      </c>
      <c r="H920" s="14">
        <f>'[1]TCE - ANEXO III - Preencher'!I929</f>
        <v>0</v>
      </c>
      <c r="I920" s="14">
        <f>'[1]TCE - ANEXO III - Preencher'!J929</f>
        <v>854.16399999999999</v>
      </c>
      <c r="J920" s="14">
        <f>'[1]TCE - ANEXO III - Preencher'!K929</f>
        <v>0</v>
      </c>
      <c r="K920" s="15">
        <f>'[1]TCE - ANEXO III - Preencher'!L929</f>
        <v>124.593152562</v>
      </c>
      <c r="L920" s="15">
        <f>'[1]TCE - ANEXO III - Preencher'!M929</f>
        <v>3.96</v>
      </c>
      <c r="M920" s="15">
        <f t="shared" si="85"/>
        <v>120.63315256200001</v>
      </c>
      <c r="N920" s="15">
        <f>'[1]TCE - ANEXO III - Preencher'!O929</f>
        <v>6.01</v>
      </c>
      <c r="O920" s="15">
        <f>'[1]TCE - ANEXO III - Preencher'!P929</f>
        <v>1.23</v>
      </c>
      <c r="P920" s="16">
        <f t="shared" si="86"/>
        <v>4.7799999999999994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979.57715256199992</v>
      </c>
    </row>
    <row r="921" spans="1:28" x14ac:dyDescent="0.2">
      <c r="A921" s="8">
        <f>IFERROR(VLOOKUP(B921,'[1]DADOS (OCULTAR)'!$Q$3:$S$135,3,0),"")</f>
        <v>10583920000800</v>
      </c>
      <c r="B921" s="9" t="str">
        <f>'[1]TCE - ANEXO III - Preencher'!C930</f>
        <v>HOSPITAL MESTRE VITALINO</v>
      </c>
      <c r="C921" s="10"/>
      <c r="D921" s="11" t="str">
        <f>'[1]TCE - ANEXO III - Preencher'!E930</f>
        <v>INGRID FABRICIA LAGES PEREIRA</v>
      </c>
      <c r="E921" s="9" t="str">
        <f>IF('[1]TCE - ANEXO III - Preencher'!F930="4 - Assistência Odontológica","2 - Outros Profissionais da Saúde",'[1]TCE - ANEXO III - Preencher'!F930)</f>
        <v>1 - Médico</v>
      </c>
      <c r="F921" s="12" t="str">
        <f>'[1]TCE - ANEXO III - Preencher'!G930</f>
        <v>225124</v>
      </c>
      <c r="G921" s="13">
        <f>IF('[1]TCE - ANEXO III - Preencher'!H930="","",'[1]TCE - ANEXO III - Preencher'!H930)</f>
        <v>45200</v>
      </c>
      <c r="H921" s="14">
        <f>'[1]TCE - ANEXO III - Preencher'!I930</f>
        <v>0</v>
      </c>
      <c r="I921" s="14">
        <f>'[1]TCE - ANEXO III - Preencher'!J930</f>
        <v>913.61680000000001</v>
      </c>
      <c r="J921" s="14">
        <f>'[1]TCE - ANEXO III - Preencher'!K930</f>
        <v>0</v>
      </c>
      <c r="K921" s="15">
        <f>'[1]TCE - ANEXO III - Preencher'!L930</f>
        <v>124.593152562</v>
      </c>
      <c r="L921" s="15">
        <f>'[1]TCE - ANEXO III - Preencher'!M930</f>
        <v>3.96</v>
      </c>
      <c r="M921" s="15">
        <f t="shared" si="85"/>
        <v>120.63315256200001</v>
      </c>
      <c r="N921" s="15">
        <f>'[1]TCE - ANEXO III - Preencher'!O930</f>
        <v>6.01</v>
      </c>
      <c r="O921" s="15">
        <f>'[1]TCE - ANEXO III - Preencher'!P930</f>
        <v>1.23</v>
      </c>
      <c r="P921" s="16">
        <f t="shared" si="86"/>
        <v>4.7799999999999994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1039.0299525620001</v>
      </c>
    </row>
    <row r="922" spans="1:28" x14ac:dyDescent="0.2">
      <c r="A922" s="8">
        <f>IFERROR(VLOOKUP(B922,'[1]DADOS (OCULTAR)'!$Q$3:$S$135,3,0),"")</f>
        <v>10583920000800</v>
      </c>
      <c r="B922" s="9" t="str">
        <f>'[1]TCE - ANEXO III - Preencher'!C931</f>
        <v>HOSPITAL MESTRE VITALINO</v>
      </c>
      <c r="C922" s="10"/>
      <c r="D922" s="11" t="str">
        <f>'[1]TCE - ANEXO III - Preencher'!E931</f>
        <v>INGRID LOUISE DE MOURA ARRUDA</v>
      </c>
      <c r="E922" s="9" t="str">
        <f>IF('[1]TCE - ANEXO III - Preencher'!F931="4 - Assistência Odontológica","2 - Outros Profissionais da Saúde",'[1]TCE - ANEXO III - Preencher'!F931)</f>
        <v>1 - Médico</v>
      </c>
      <c r="F922" s="12" t="str">
        <f>'[1]TCE - ANEXO III - Preencher'!G931</f>
        <v>225125</v>
      </c>
      <c r="G922" s="13">
        <f>IF('[1]TCE - ANEXO III - Preencher'!H931="","",'[1]TCE - ANEXO III - Preencher'!H931)</f>
        <v>45200</v>
      </c>
      <c r="H922" s="14">
        <f>'[1]TCE - ANEXO III - Preencher'!I931</f>
        <v>0</v>
      </c>
      <c r="I922" s="14">
        <f>'[1]TCE - ANEXO III - Preencher'!J931</f>
        <v>1165.7832000000001</v>
      </c>
      <c r="J922" s="14">
        <f>'[1]TCE - ANEXO III - Preencher'!K931</f>
        <v>0</v>
      </c>
      <c r="K922" s="15">
        <f>'[1]TCE - ANEXO III - Preencher'!L931</f>
        <v>124.593152562</v>
      </c>
      <c r="L922" s="15">
        <f>'[1]TCE - ANEXO III - Preencher'!M931</f>
        <v>3.96</v>
      </c>
      <c r="M922" s="15">
        <f t="shared" si="85"/>
        <v>120.63315256200001</v>
      </c>
      <c r="N922" s="15">
        <f>'[1]TCE - ANEXO III - Preencher'!O931</f>
        <v>6.01</v>
      </c>
      <c r="O922" s="15">
        <f>'[1]TCE - ANEXO III - Preencher'!P931</f>
        <v>1.23</v>
      </c>
      <c r="P922" s="16">
        <f t="shared" si="86"/>
        <v>4.7799999999999994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1291.1963525620001</v>
      </c>
    </row>
    <row r="923" spans="1:28" x14ac:dyDescent="0.2">
      <c r="A923" s="8">
        <f>IFERROR(VLOOKUP(B923,'[1]DADOS (OCULTAR)'!$Q$3:$S$135,3,0),"")</f>
        <v>10583920000800</v>
      </c>
      <c r="B923" s="9" t="str">
        <f>'[1]TCE - ANEXO III - Preencher'!C932</f>
        <v>HOSPITAL MESTRE VITALINO</v>
      </c>
      <c r="C923" s="10"/>
      <c r="D923" s="11" t="str">
        <f>'[1]TCE - ANEXO III - Preencher'!E932</f>
        <v>IRAILMA DE OLIVEIRA MELO</v>
      </c>
      <c r="E923" s="9" t="str">
        <f>IF('[1]TCE - ANEXO III - Preencher'!F932="4 - Assistência Odontológica","2 - Outros Profissionais da Saúde",'[1]TCE - ANEXO III - Preencher'!F932)</f>
        <v>3 - Administrativo</v>
      </c>
      <c r="F923" s="12" t="str">
        <f>'[1]TCE - ANEXO III - Preencher'!G932</f>
        <v>411010</v>
      </c>
      <c r="G923" s="13">
        <f>IF('[1]TCE - ANEXO III - Preencher'!H932="","",'[1]TCE - ANEXO III - Preencher'!H932)</f>
        <v>45200</v>
      </c>
      <c r="H923" s="14">
        <f>'[1]TCE - ANEXO III - Preencher'!I932</f>
        <v>0</v>
      </c>
      <c r="I923" s="14">
        <f>'[1]TCE - ANEXO III - Preencher'!J932</f>
        <v>155.1472</v>
      </c>
      <c r="J923" s="14">
        <f>'[1]TCE - ANEXO III - Preencher'!K932</f>
        <v>0</v>
      </c>
      <c r="K923" s="15">
        <f>'[1]TCE - ANEXO III - Preencher'!L932</f>
        <v>124.593152562</v>
      </c>
      <c r="L923" s="15">
        <f>'[1]TCE - ANEXO III - Preencher'!M932</f>
        <v>28.1</v>
      </c>
      <c r="M923" s="15">
        <f t="shared" si="85"/>
        <v>96.493152562000006</v>
      </c>
      <c r="N923" s="15">
        <f>'[1]TCE - ANEXO III - Preencher'!O932</f>
        <v>1.82</v>
      </c>
      <c r="O923" s="15">
        <f>'[1]TCE - ANEXO III - Preencher'!P932</f>
        <v>0</v>
      </c>
      <c r="P923" s="16">
        <f t="shared" si="86"/>
        <v>1.82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253.460352562</v>
      </c>
    </row>
    <row r="924" spans="1:28" x14ac:dyDescent="0.2">
      <c r="A924" s="8">
        <f>IFERROR(VLOOKUP(B924,'[1]DADOS (OCULTAR)'!$Q$3:$S$135,3,0),"")</f>
        <v>10583920000800</v>
      </c>
      <c r="B924" s="9" t="str">
        <f>'[1]TCE - ANEXO III - Preencher'!C933</f>
        <v>HOSPITAL MESTRE VITALINO</v>
      </c>
      <c r="C924" s="10"/>
      <c r="D924" s="11" t="str">
        <f>'[1]TCE - ANEXO III - Preencher'!E933</f>
        <v>IRAPUAN DE CASTRO VIEIRA</v>
      </c>
      <c r="E924" s="9" t="str">
        <f>IF('[1]TCE - ANEXO III - Preencher'!F933="4 - Assistência Odontológica","2 - Outros Profissionais da Saúde",'[1]TCE - ANEXO III - Preencher'!F933)</f>
        <v>1 - Médico</v>
      </c>
      <c r="F924" s="12" t="str">
        <f>'[1]TCE - ANEXO III - Preencher'!G933</f>
        <v>225150</v>
      </c>
      <c r="G924" s="13">
        <f>IF('[1]TCE - ANEXO III - Preencher'!H933="","",'[1]TCE - ANEXO III - Preencher'!H933)</f>
        <v>45200</v>
      </c>
      <c r="H924" s="14">
        <f>'[1]TCE - ANEXO III - Preencher'!I933</f>
        <v>0</v>
      </c>
      <c r="I924" s="14">
        <f>'[1]TCE - ANEXO III - Preencher'!J933</f>
        <v>926.73760000000004</v>
      </c>
      <c r="J924" s="14">
        <f>'[1]TCE - ANEXO III - Preencher'!K933</f>
        <v>0</v>
      </c>
      <c r="K924" s="15">
        <f>'[1]TCE - ANEXO III - Preencher'!L933</f>
        <v>124.593152562</v>
      </c>
      <c r="L924" s="15">
        <f>'[1]TCE - ANEXO III - Preencher'!M933</f>
        <v>3.96</v>
      </c>
      <c r="M924" s="15">
        <f t="shared" si="85"/>
        <v>120.63315256200001</v>
      </c>
      <c r="N924" s="15">
        <f>'[1]TCE - ANEXO III - Preencher'!O933</f>
        <v>6.01</v>
      </c>
      <c r="O924" s="15">
        <f>'[1]TCE - ANEXO III - Preencher'!P933</f>
        <v>1.23</v>
      </c>
      <c r="P924" s="16">
        <f t="shared" si="86"/>
        <v>4.7799999999999994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1052.150752562</v>
      </c>
    </row>
    <row r="925" spans="1:28" x14ac:dyDescent="0.2">
      <c r="A925" s="8">
        <f>IFERROR(VLOOKUP(B925,'[1]DADOS (OCULTAR)'!$Q$3:$S$135,3,0),"")</f>
        <v>10583920000800</v>
      </c>
      <c r="B925" s="9" t="str">
        <f>'[1]TCE - ANEXO III - Preencher'!C934</f>
        <v>HOSPITAL MESTRE VITALINO</v>
      </c>
      <c r="C925" s="10"/>
      <c r="D925" s="11" t="str">
        <f>'[1]TCE - ANEXO III - Preencher'!E934</f>
        <v>IRAQUIEDNA SILVA DE OLIVEIRA</v>
      </c>
      <c r="E925" s="9" t="str">
        <f>IF('[1]TCE - ANEXO III - Preencher'!F934="4 - Assistência Odontológica","2 - Outros Profissionais da Saúde",'[1]TCE - ANEXO III - Preencher'!F934)</f>
        <v>3 - Administrativo</v>
      </c>
      <c r="F925" s="12" t="str">
        <f>'[1]TCE - ANEXO III - Preencher'!G934</f>
        <v>411010</v>
      </c>
      <c r="G925" s="13">
        <f>IF('[1]TCE - ANEXO III - Preencher'!H934="","",'[1]TCE - ANEXO III - Preencher'!H934)</f>
        <v>45200</v>
      </c>
      <c r="H925" s="14">
        <f>'[1]TCE - ANEXO III - Preencher'!I934</f>
        <v>0</v>
      </c>
      <c r="I925" s="14">
        <f>'[1]TCE - ANEXO III - Preencher'!J934</f>
        <v>112.3944</v>
      </c>
      <c r="J925" s="14">
        <f>'[1]TCE - ANEXO III - Preencher'!K934</f>
        <v>0</v>
      </c>
      <c r="K925" s="15">
        <f>'[1]TCE - ANEXO III - Preencher'!L934</f>
        <v>124.593152562</v>
      </c>
      <c r="L925" s="15">
        <f>'[1]TCE - ANEXO III - Preencher'!M934</f>
        <v>28.1</v>
      </c>
      <c r="M925" s="15">
        <f t="shared" si="85"/>
        <v>96.493152562000006</v>
      </c>
      <c r="N925" s="15">
        <f>'[1]TCE - ANEXO III - Preencher'!O934</f>
        <v>1.82</v>
      </c>
      <c r="O925" s="15">
        <f>'[1]TCE - ANEXO III - Preencher'!P934</f>
        <v>0</v>
      </c>
      <c r="P925" s="16">
        <f t="shared" si="86"/>
        <v>1.82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77.569999999999993</v>
      </c>
      <c r="U925" s="15">
        <f>'[1]TCE - ANEXO III - Preencher'!V934</f>
        <v>0</v>
      </c>
      <c r="V925" s="16">
        <f t="shared" si="88"/>
        <v>77.569999999999993</v>
      </c>
      <c r="W925" s="17" t="str">
        <f>IF('[1]TCE - ANEXO III - Preencher'!X934="","",'[1]TCE - ANEXO III - Preencher'!X934)</f>
        <v>AUX. CRECHE I</v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288.27755256199998</v>
      </c>
    </row>
    <row r="926" spans="1:28" x14ac:dyDescent="0.2">
      <c r="A926" s="8">
        <f>IFERROR(VLOOKUP(B926,'[1]DADOS (OCULTAR)'!$Q$3:$S$135,3,0),"")</f>
        <v>10583920000800</v>
      </c>
      <c r="B926" s="9" t="str">
        <f>'[1]TCE - ANEXO III - Preencher'!C935</f>
        <v>HOSPITAL MESTRE VITALINO</v>
      </c>
      <c r="C926" s="10"/>
      <c r="D926" s="11" t="str">
        <f>'[1]TCE - ANEXO III - Preencher'!E935</f>
        <v>IRIA PAES DE FRANCA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322205</v>
      </c>
      <c r="G926" s="13">
        <f>IF('[1]TCE - ANEXO III - Preencher'!H935="","",'[1]TCE - ANEXO III - Preencher'!H935)</f>
        <v>45200</v>
      </c>
      <c r="H926" s="14">
        <f>'[1]TCE - ANEXO III - Preencher'!I935</f>
        <v>0</v>
      </c>
      <c r="I926" s="14">
        <f>'[1]TCE - ANEXO III - Preencher'!J935</f>
        <v>145.328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1.82</v>
      </c>
      <c r="O926" s="15">
        <f>'[1]TCE - ANEXO III - Preencher'!P935</f>
        <v>0</v>
      </c>
      <c r="P926" s="16">
        <f t="shared" si="86"/>
        <v>1.82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147.148</v>
      </c>
    </row>
    <row r="927" spans="1:28" x14ac:dyDescent="0.2">
      <c r="A927" s="8">
        <f>IFERROR(VLOOKUP(B927,'[1]DADOS (OCULTAR)'!$Q$3:$S$135,3,0),"")</f>
        <v>10583920000800</v>
      </c>
      <c r="B927" s="9" t="str">
        <f>'[1]TCE - ANEXO III - Preencher'!C936</f>
        <v>HOSPITAL MESTRE VITALINO</v>
      </c>
      <c r="C927" s="10"/>
      <c r="D927" s="11" t="str">
        <f>'[1]TCE - ANEXO III - Preencher'!E936</f>
        <v>IRIS JULIANA ALVES DA SILVA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322205</v>
      </c>
      <c r="G927" s="13">
        <f>IF('[1]TCE - ANEXO III - Preencher'!H936="","",'[1]TCE - ANEXO III - Preencher'!H936)</f>
        <v>45200</v>
      </c>
      <c r="H927" s="14">
        <f>'[1]TCE - ANEXO III - Preencher'!I936</f>
        <v>0</v>
      </c>
      <c r="I927" s="14">
        <f>'[1]TCE - ANEXO III - Preencher'!J936</f>
        <v>184.66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1.82</v>
      </c>
      <c r="O927" s="15">
        <f>'[1]TCE - ANEXO III - Preencher'!P936</f>
        <v>0</v>
      </c>
      <c r="P927" s="16">
        <f t="shared" si="86"/>
        <v>1.82</v>
      </c>
      <c r="Q927" s="15">
        <f>'[1]TCE - ANEXO III - Preencher'!R936</f>
        <v>307.2</v>
      </c>
      <c r="R927" s="15">
        <f>'[1]TCE - ANEXO III - Preencher'!S936</f>
        <v>88.17</v>
      </c>
      <c r="S927" s="16">
        <f t="shared" si="87"/>
        <v>219.02999999999997</v>
      </c>
      <c r="T927" s="15">
        <f>'[1]TCE - ANEXO III - Preencher'!U936</f>
        <v>77.55</v>
      </c>
      <c r="U927" s="15">
        <f>'[1]TCE - ANEXO III - Preencher'!V936</f>
        <v>0</v>
      </c>
      <c r="V927" s="16">
        <f t="shared" si="88"/>
        <v>77.55</v>
      </c>
      <c r="W927" s="17" t="str">
        <f>IF('[1]TCE - ANEXO III - Preencher'!X936="","",'[1]TCE - ANEXO III - Preencher'!X936)</f>
        <v>AUX. CRECHE I</v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483.06</v>
      </c>
    </row>
    <row r="928" spans="1:28" x14ac:dyDescent="0.2">
      <c r="A928" s="8">
        <f>IFERROR(VLOOKUP(B928,'[1]DADOS (OCULTAR)'!$Q$3:$S$135,3,0),"")</f>
        <v>10583920000800</v>
      </c>
      <c r="B928" s="9" t="str">
        <f>'[1]TCE - ANEXO III - Preencher'!C937</f>
        <v>HOSPITAL MESTRE VITALINO</v>
      </c>
      <c r="C928" s="10"/>
      <c r="D928" s="11" t="str">
        <f>'[1]TCE - ANEXO III - Preencher'!E937</f>
        <v>IRISANGELA CRISTINA OLIVEIRA DA SILVA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322205</v>
      </c>
      <c r="G928" s="13">
        <f>IF('[1]TCE - ANEXO III - Preencher'!H937="","",'[1]TCE - ANEXO III - Preencher'!H937)</f>
        <v>45200</v>
      </c>
      <c r="H928" s="14">
        <f>'[1]TCE - ANEXO III - Preencher'!I937</f>
        <v>0</v>
      </c>
      <c r="I928" s="14">
        <f>'[1]TCE - ANEXO III - Preencher'!J937</f>
        <v>176.6224</v>
      </c>
      <c r="J928" s="14">
        <f>'[1]TCE - ANEXO III - Preencher'!K937</f>
        <v>0</v>
      </c>
      <c r="K928" s="15">
        <f>'[1]TCE - ANEXO III - Preencher'!L937</f>
        <v>124.593152562</v>
      </c>
      <c r="L928" s="15">
        <f>'[1]TCE - ANEXO III - Preencher'!M937</f>
        <v>28.41</v>
      </c>
      <c r="M928" s="15">
        <f t="shared" si="85"/>
        <v>96.183152562000004</v>
      </c>
      <c r="N928" s="15">
        <f>'[1]TCE - ANEXO III - Preencher'!O937</f>
        <v>1.82</v>
      </c>
      <c r="O928" s="15">
        <f>'[1]TCE - ANEXO III - Preencher'!P937</f>
        <v>0</v>
      </c>
      <c r="P928" s="16">
        <f t="shared" si="86"/>
        <v>1.82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274.625552562</v>
      </c>
    </row>
    <row r="929" spans="1:28" x14ac:dyDescent="0.2">
      <c r="A929" s="8">
        <f>IFERROR(VLOOKUP(B929,'[1]DADOS (OCULTAR)'!$Q$3:$S$135,3,0),"")</f>
        <v>10583920000800</v>
      </c>
      <c r="B929" s="9" t="str">
        <f>'[1]TCE - ANEXO III - Preencher'!C938</f>
        <v>HOSPITAL MESTRE VITALINO</v>
      </c>
      <c r="C929" s="10"/>
      <c r="D929" s="11" t="str">
        <f>'[1]TCE - ANEXO III - Preencher'!E938</f>
        <v>IRONILDO FIGUEREDO DE PAULA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322205</v>
      </c>
      <c r="G929" s="13">
        <f>IF('[1]TCE - ANEXO III - Preencher'!H938="","",'[1]TCE - ANEXO III - Preencher'!H938)</f>
        <v>45200</v>
      </c>
      <c r="H929" s="14">
        <f>'[1]TCE - ANEXO III - Preencher'!I938</f>
        <v>0</v>
      </c>
      <c r="I929" s="14">
        <f>'[1]TCE - ANEXO III - Preencher'!J938</f>
        <v>179.00880000000001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1.82</v>
      </c>
      <c r="O929" s="15">
        <f>'[1]TCE - ANEXO III - Preencher'!P938</f>
        <v>0</v>
      </c>
      <c r="P929" s="16">
        <f t="shared" si="86"/>
        <v>1.82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180.8288</v>
      </c>
    </row>
    <row r="930" spans="1:28" x14ac:dyDescent="0.2">
      <c r="A930" s="8">
        <f>IFERROR(VLOOKUP(B930,'[1]DADOS (OCULTAR)'!$Q$3:$S$135,3,0),"")</f>
        <v>10583920000800</v>
      </c>
      <c r="B930" s="9" t="str">
        <f>'[1]TCE - ANEXO III - Preencher'!C939</f>
        <v>HOSPITAL MESTRE VITALINO</v>
      </c>
      <c r="C930" s="10"/>
      <c r="D930" s="11" t="str">
        <f>'[1]TCE - ANEXO III - Preencher'!E939</f>
        <v>ISAAC HEUER GUIMARAES</v>
      </c>
      <c r="E930" s="9" t="str">
        <f>IF('[1]TCE - ANEXO III - Preencher'!F939="4 - Assistência Odontológica","2 - Outros Profissionais da Saúde",'[1]TCE - ANEXO III - Preencher'!F939)</f>
        <v>1 - Médico</v>
      </c>
      <c r="F930" s="12" t="str">
        <f>'[1]TCE - ANEXO III - Preencher'!G939</f>
        <v>225120</v>
      </c>
      <c r="G930" s="13">
        <f>IF('[1]TCE - ANEXO III - Preencher'!H939="","",'[1]TCE - ANEXO III - Preencher'!H939)</f>
        <v>45200</v>
      </c>
      <c r="H930" s="14">
        <f>'[1]TCE - ANEXO III - Preencher'!I939</f>
        <v>0</v>
      </c>
      <c r="I930" s="14">
        <f>'[1]TCE - ANEXO III - Preencher'!J939</f>
        <v>1775.1271999999999</v>
      </c>
      <c r="J930" s="14">
        <f>'[1]TCE - ANEXO III - Preencher'!K939</f>
        <v>0</v>
      </c>
      <c r="K930" s="15">
        <f>'[1]TCE - ANEXO III - Preencher'!L939</f>
        <v>124.593152562</v>
      </c>
      <c r="L930" s="15">
        <f>'[1]TCE - ANEXO III - Preencher'!M939</f>
        <v>3.96</v>
      </c>
      <c r="M930" s="15">
        <f t="shared" si="85"/>
        <v>120.63315256200001</v>
      </c>
      <c r="N930" s="15">
        <f>'[1]TCE - ANEXO III - Preencher'!O939</f>
        <v>6.01</v>
      </c>
      <c r="O930" s="15">
        <f>'[1]TCE - ANEXO III - Preencher'!P939</f>
        <v>1.23</v>
      </c>
      <c r="P930" s="16">
        <f t="shared" si="86"/>
        <v>4.7799999999999994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1900.540352562</v>
      </c>
    </row>
    <row r="931" spans="1:28" x14ac:dyDescent="0.2">
      <c r="A931" s="8">
        <f>IFERROR(VLOOKUP(B931,'[1]DADOS (OCULTAR)'!$Q$3:$S$135,3,0),"")</f>
        <v>10583920000800</v>
      </c>
      <c r="B931" s="9" t="str">
        <f>'[1]TCE - ANEXO III - Preencher'!C940</f>
        <v>HOSPITAL MESTRE VITALINO</v>
      </c>
      <c r="C931" s="10"/>
      <c r="D931" s="11" t="str">
        <f>'[1]TCE - ANEXO III - Preencher'!E940</f>
        <v>ISABEL CARVALHO MONTEIRO</v>
      </c>
      <c r="E931" s="9" t="str">
        <f>IF('[1]TCE - ANEXO III - Preencher'!F940="4 - Assistência Odontológica","2 - Outros Profissionais da Saúde",'[1]TCE - ANEXO III - Preencher'!F940)</f>
        <v>1 - Médico</v>
      </c>
      <c r="F931" s="12" t="str">
        <f>'[1]TCE - ANEXO III - Preencher'!G940</f>
        <v>225125</v>
      </c>
      <c r="G931" s="13">
        <f>IF('[1]TCE - ANEXO III - Preencher'!H940="","",'[1]TCE - ANEXO III - Preencher'!H940)</f>
        <v>45200</v>
      </c>
      <c r="H931" s="14">
        <f>'[1]TCE - ANEXO III - Preencher'!I940</f>
        <v>0</v>
      </c>
      <c r="I931" s="14">
        <f>'[1]TCE - ANEXO III - Preencher'!J940</f>
        <v>1099.1487999999999</v>
      </c>
      <c r="J931" s="14">
        <f>'[1]TCE - ANEXO III - Preencher'!K940</f>
        <v>0</v>
      </c>
      <c r="K931" s="15">
        <f>'[1]TCE - ANEXO III - Preencher'!L940</f>
        <v>124.593152562</v>
      </c>
      <c r="L931" s="15">
        <f>'[1]TCE - ANEXO III - Preencher'!M940</f>
        <v>3.96</v>
      </c>
      <c r="M931" s="15">
        <f t="shared" si="85"/>
        <v>120.63315256200001</v>
      </c>
      <c r="N931" s="15">
        <f>'[1]TCE - ANEXO III - Preencher'!O940</f>
        <v>6.01</v>
      </c>
      <c r="O931" s="15">
        <f>'[1]TCE - ANEXO III - Preencher'!P940</f>
        <v>1.23</v>
      </c>
      <c r="P931" s="16">
        <f t="shared" si="86"/>
        <v>4.7799999999999994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1224.561952562</v>
      </c>
    </row>
    <row r="932" spans="1:28" x14ac:dyDescent="0.2">
      <c r="A932" s="8">
        <f>IFERROR(VLOOKUP(B932,'[1]DADOS (OCULTAR)'!$Q$3:$S$135,3,0),"")</f>
        <v>10583920000800</v>
      </c>
      <c r="B932" s="9" t="str">
        <f>'[1]TCE - ANEXO III - Preencher'!C941</f>
        <v>HOSPITAL MESTRE VITALINO</v>
      </c>
      <c r="C932" s="10"/>
      <c r="D932" s="11" t="str">
        <f>'[1]TCE - ANEXO III - Preencher'!E941</f>
        <v>ISABELA DA SILVA BARBOSA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251605</v>
      </c>
      <c r="G932" s="13">
        <f>IF('[1]TCE - ANEXO III - Preencher'!H941="","",'[1]TCE - ANEXO III - Preencher'!H941)</f>
        <v>45200</v>
      </c>
      <c r="H932" s="14">
        <f>'[1]TCE - ANEXO III - Preencher'!I941</f>
        <v>0</v>
      </c>
      <c r="I932" s="14">
        <f>'[1]TCE - ANEXO III - Preencher'!J941</f>
        <v>238.8656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1.82</v>
      </c>
      <c r="O932" s="15">
        <f>'[1]TCE - ANEXO III - Preencher'!P941</f>
        <v>0</v>
      </c>
      <c r="P932" s="16">
        <f t="shared" si="86"/>
        <v>1.82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240.68559999999999</v>
      </c>
    </row>
    <row r="933" spans="1:28" x14ac:dyDescent="0.2">
      <c r="A933" s="8">
        <f>IFERROR(VLOOKUP(B933,'[1]DADOS (OCULTAR)'!$Q$3:$S$135,3,0),"")</f>
        <v>10583920000800</v>
      </c>
      <c r="B933" s="9" t="str">
        <f>'[1]TCE - ANEXO III - Preencher'!C942</f>
        <v>HOSPITAL MESTRE VITALINO</v>
      </c>
      <c r="C933" s="10"/>
      <c r="D933" s="11" t="str">
        <f>'[1]TCE - ANEXO III - Preencher'!E942</f>
        <v>ISABELA MAGDALLA MONTEIRO DE AZEVEDO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223505</v>
      </c>
      <c r="G933" s="13">
        <f>IF('[1]TCE - ANEXO III - Preencher'!H942="","",'[1]TCE - ANEXO III - Preencher'!H942)</f>
        <v>45200</v>
      </c>
      <c r="H933" s="14">
        <f>'[1]TCE - ANEXO III - Preencher'!I942</f>
        <v>0</v>
      </c>
      <c r="I933" s="14">
        <f>'[1]TCE - ANEXO III - Preencher'!J942</f>
        <v>291.22800000000001</v>
      </c>
      <c r="J933" s="14">
        <f>'[1]TCE - ANEXO III - Preencher'!K942</f>
        <v>0</v>
      </c>
      <c r="K933" s="15">
        <f>'[1]TCE - ANEXO III - Preencher'!L942</f>
        <v>124.593152562</v>
      </c>
      <c r="L933" s="15">
        <f>'[1]TCE - ANEXO III - Preencher'!M942</f>
        <v>3.85</v>
      </c>
      <c r="M933" s="15">
        <f t="shared" si="85"/>
        <v>120.74315256200001</v>
      </c>
      <c r="N933" s="15">
        <f>'[1]TCE - ANEXO III - Preencher'!O942</f>
        <v>1.35</v>
      </c>
      <c r="O933" s="15">
        <f>'[1]TCE - ANEXO III - Preencher'!P942</f>
        <v>0</v>
      </c>
      <c r="P933" s="16">
        <f t="shared" si="86"/>
        <v>1.35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413.32115256200007</v>
      </c>
    </row>
    <row r="934" spans="1:28" x14ac:dyDescent="0.2">
      <c r="A934" s="8">
        <f>IFERROR(VLOOKUP(B934,'[1]DADOS (OCULTAR)'!$Q$3:$S$135,3,0),"")</f>
        <v>10583920000800</v>
      </c>
      <c r="B934" s="9" t="str">
        <f>'[1]TCE - ANEXO III - Preencher'!C943</f>
        <v>HOSPITAL MESTRE VITALINO</v>
      </c>
      <c r="C934" s="10"/>
      <c r="D934" s="11" t="str">
        <f>'[1]TCE - ANEXO III - Preencher'!E943</f>
        <v>ISABELA SIMOES ALVES</v>
      </c>
      <c r="E934" s="9" t="str">
        <f>IF('[1]TCE - ANEXO III - Preencher'!F943="4 - Assistência Odontológica","2 - Outros Profissionais da Saúde",'[1]TCE - ANEXO III - Preencher'!F943)</f>
        <v>1 - Médico</v>
      </c>
      <c r="F934" s="12" t="str">
        <f>'[1]TCE - ANEXO III - Preencher'!G943</f>
        <v>225170</v>
      </c>
      <c r="G934" s="13">
        <f>IF('[1]TCE - ANEXO III - Preencher'!H943="","",'[1]TCE - ANEXO III - Preencher'!H943)</f>
        <v>45200</v>
      </c>
      <c r="H934" s="14">
        <f>'[1]TCE - ANEXO III - Preencher'!I943</f>
        <v>0</v>
      </c>
      <c r="I934" s="14">
        <f>'[1]TCE - ANEXO III - Preencher'!J943</f>
        <v>951.05439999999999</v>
      </c>
      <c r="J934" s="14">
        <f>'[1]TCE - ANEXO III - Preencher'!K943</f>
        <v>0</v>
      </c>
      <c r="K934" s="15">
        <f>'[1]TCE - ANEXO III - Preencher'!L943</f>
        <v>124.593152562</v>
      </c>
      <c r="L934" s="15">
        <f>'[1]TCE - ANEXO III - Preencher'!M943</f>
        <v>3.96</v>
      </c>
      <c r="M934" s="15">
        <f t="shared" si="85"/>
        <v>120.63315256200001</v>
      </c>
      <c r="N934" s="15">
        <f>'[1]TCE - ANEXO III - Preencher'!O943</f>
        <v>5.77</v>
      </c>
      <c r="O934" s="15">
        <f>'[1]TCE - ANEXO III - Preencher'!P943</f>
        <v>2.46</v>
      </c>
      <c r="P934" s="16">
        <f t="shared" si="86"/>
        <v>3.3099999999999996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1074.997552562</v>
      </c>
    </row>
    <row r="935" spans="1:28" x14ac:dyDescent="0.2">
      <c r="A935" s="8">
        <f>IFERROR(VLOOKUP(B935,'[1]DADOS (OCULTAR)'!$Q$3:$S$135,3,0),"")</f>
        <v>10583920000800</v>
      </c>
      <c r="B935" s="9" t="str">
        <f>'[1]TCE - ANEXO III - Preencher'!C944</f>
        <v>HOSPITAL MESTRE VITALINO</v>
      </c>
      <c r="C935" s="10"/>
      <c r="D935" s="11" t="str">
        <f>'[1]TCE - ANEXO III - Preencher'!E944</f>
        <v>ISABELE LEONARDO BASTOS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322205</v>
      </c>
      <c r="G935" s="13">
        <f>IF('[1]TCE - ANEXO III - Preencher'!H944="","",'[1]TCE - ANEXO III - Preencher'!H944)</f>
        <v>45200</v>
      </c>
      <c r="H935" s="14">
        <f>'[1]TCE - ANEXO III - Preencher'!I944</f>
        <v>0</v>
      </c>
      <c r="I935" s="14">
        <f>'[1]TCE - ANEXO III - Preencher'!J944</f>
        <v>152.33840000000001</v>
      </c>
      <c r="J935" s="14">
        <f>'[1]TCE - ANEXO III - Preencher'!K944</f>
        <v>0</v>
      </c>
      <c r="K935" s="15">
        <f>'[1]TCE - ANEXO III - Preencher'!L944</f>
        <v>124.593152562</v>
      </c>
      <c r="L935" s="15">
        <f>'[1]TCE - ANEXO III - Preencher'!M944</f>
        <v>29.39</v>
      </c>
      <c r="M935" s="15">
        <f t="shared" si="85"/>
        <v>95.203152562</v>
      </c>
      <c r="N935" s="15">
        <f>'[1]TCE - ANEXO III - Preencher'!O944</f>
        <v>1.82</v>
      </c>
      <c r="O935" s="15">
        <f>'[1]TCE - ANEXO III - Preencher'!P944</f>
        <v>0</v>
      </c>
      <c r="P935" s="16">
        <f t="shared" si="86"/>
        <v>1.82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249.36155256199999</v>
      </c>
    </row>
    <row r="936" spans="1:28" x14ac:dyDescent="0.2">
      <c r="A936" s="8">
        <f>IFERROR(VLOOKUP(B936,'[1]DADOS (OCULTAR)'!$Q$3:$S$135,3,0),"")</f>
        <v>10583920000800</v>
      </c>
      <c r="B936" s="9" t="str">
        <f>'[1]TCE - ANEXO III - Preencher'!C945</f>
        <v>HOSPITAL MESTRE VITALINO</v>
      </c>
      <c r="C936" s="10"/>
      <c r="D936" s="11" t="str">
        <f>'[1]TCE - ANEXO III - Preencher'!E945</f>
        <v>ISABELE RAMONI RAMOS DE SOUZA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223505</v>
      </c>
      <c r="G936" s="13">
        <f>IF('[1]TCE - ANEXO III - Preencher'!H945="","",'[1]TCE - ANEXO III - Preencher'!H945)</f>
        <v>45200</v>
      </c>
      <c r="H936" s="14">
        <f>'[1]TCE - ANEXO III - Preencher'!I945</f>
        <v>0</v>
      </c>
      <c r="I936" s="14">
        <f>'[1]TCE - ANEXO III - Preencher'!J945</f>
        <v>310.93119999999999</v>
      </c>
      <c r="J936" s="14">
        <f>'[1]TCE - ANEXO III - Preencher'!K945</f>
        <v>0</v>
      </c>
      <c r="K936" s="15">
        <f>'[1]TCE - ANEXO III - Preencher'!L945</f>
        <v>124.593152562</v>
      </c>
      <c r="L936" s="15">
        <f>'[1]TCE - ANEXO III - Preencher'!M945</f>
        <v>4.1100000000000003</v>
      </c>
      <c r="M936" s="15">
        <f t="shared" si="85"/>
        <v>120.483152562</v>
      </c>
      <c r="N936" s="15">
        <f>'[1]TCE - ANEXO III - Preencher'!O945</f>
        <v>1.35</v>
      </c>
      <c r="O936" s="15">
        <f>'[1]TCE - ANEXO III - Preencher'!P945</f>
        <v>0</v>
      </c>
      <c r="P936" s="16">
        <f t="shared" si="86"/>
        <v>1.35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432.764352562</v>
      </c>
    </row>
    <row r="937" spans="1:28" x14ac:dyDescent="0.2">
      <c r="A937" s="8">
        <f>IFERROR(VLOOKUP(B937,'[1]DADOS (OCULTAR)'!$Q$3:$S$135,3,0),"")</f>
        <v>10583920000800</v>
      </c>
      <c r="B937" s="9" t="str">
        <f>'[1]TCE - ANEXO III - Preencher'!C946</f>
        <v>HOSPITAL MESTRE VITALINO</v>
      </c>
      <c r="C937" s="10"/>
      <c r="D937" s="11" t="str">
        <f>'[1]TCE - ANEXO III - Preencher'!E946</f>
        <v>ISABELLA KARINA BEZERRA DA SILVA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322205</v>
      </c>
      <c r="G937" s="13">
        <f>IF('[1]TCE - ANEXO III - Preencher'!H946="","",'[1]TCE - ANEXO III - Preencher'!H946)</f>
        <v>45200</v>
      </c>
      <c r="H937" s="14">
        <f>'[1]TCE - ANEXO III - Preencher'!I946</f>
        <v>0</v>
      </c>
      <c r="I937" s="14">
        <f>'[1]TCE - ANEXO III - Preencher'!J946</f>
        <v>149.87440000000001</v>
      </c>
      <c r="J937" s="14">
        <f>'[1]TCE - ANEXO III - Preencher'!K946</f>
        <v>0</v>
      </c>
      <c r="K937" s="15">
        <f>'[1]TCE - ANEXO III - Preencher'!L946</f>
        <v>124.593152562</v>
      </c>
      <c r="L937" s="15">
        <f>'[1]TCE - ANEXO III - Preencher'!M946</f>
        <v>29.39</v>
      </c>
      <c r="M937" s="15">
        <f t="shared" si="85"/>
        <v>95.203152562</v>
      </c>
      <c r="N937" s="15">
        <f>'[1]TCE - ANEXO III - Preencher'!O946</f>
        <v>1.82</v>
      </c>
      <c r="O937" s="15">
        <f>'[1]TCE - ANEXO III - Preencher'!P946</f>
        <v>0</v>
      </c>
      <c r="P937" s="16">
        <f t="shared" si="86"/>
        <v>1.82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246.89755256199999</v>
      </c>
    </row>
    <row r="938" spans="1:28" x14ac:dyDescent="0.2">
      <c r="A938" s="8">
        <f>IFERROR(VLOOKUP(B938,'[1]DADOS (OCULTAR)'!$Q$3:$S$135,3,0),"")</f>
        <v>10583920000800</v>
      </c>
      <c r="B938" s="9" t="str">
        <f>'[1]TCE - ANEXO III - Preencher'!C947</f>
        <v>HOSPITAL MESTRE VITALINO</v>
      </c>
      <c r="C938" s="10"/>
      <c r="D938" s="11" t="str">
        <f>'[1]TCE - ANEXO III - Preencher'!E947</f>
        <v>ISABELLA SANTOS DA SILVA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324115</v>
      </c>
      <c r="G938" s="13">
        <f>IF('[1]TCE - ANEXO III - Preencher'!H947="","",'[1]TCE - ANEXO III - Preencher'!H947)</f>
        <v>45200</v>
      </c>
      <c r="H938" s="14">
        <f>'[1]TCE - ANEXO III - Preencher'!I947</f>
        <v>0</v>
      </c>
      <c r="I938" s="14">
        <f>'[1]TCE - ANEXO III - Preencher'!J947</f>
        <v>312.38639999999998</v>
      </c>
      <c r="J938" s="14">
        <f>'[1]TCE - ANEXO III - Preencher'!K947</f>
        <v>0</v>
      </c>
      <c r="K938" s="15">
        <f>'[1]TCE - ANEXO III - Preencher'!L947</f>
        <v>124.593152562</v>
      </c>
      <c r="L938" s="15">
        <f>'[1]TCE - ANEXO III - Preencher'!M947</f>
        <v>2.41</v>
      </c>
      <c r="M938" s="15">
        <f t="shared" si="85"/>
        <v>122.183152562</v>
      </c>
      <c r="N938" s="15">
        <f>'[1]TCE - ANEXO III - Preencher'!O947</f>
        <v>10</v>
      </c>
      <c r="O938" s="15">
        <f>'[1]TCE - ANEXO III - Preencher'!P947</f>
        <v>0</v>
      </c>
      <c r="P938" s="16">
        <f t="shared" si="86"/>
        <v>10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444.56955256200001</v>
      </c>
    </row>
    <row r="939" spans="1:28" x14ac:dyDescent="0.2">
      <c r="A939" s="8">
        <f>IFERROR(VLOOKUP(B939,'[1]DADOS (OCULTAR)'!$Q$3:$S$135,3,0),"")</f>
        <v>10583920000800</v>
      </c>
      <c r="B939" s="9" t="str">
        <f>'[1]TCE - ANEXO III - Preencher'!C948</f>
        <v>HOSPITAL MESTRE VITALINO</v>
      </c>
      <c r="C939" s="10"/>
      <c r="D939" s="11" t="str">
        <f>'[1]TCE - ANEXO III - Preencher'!E948</f>
        <v>ISABELLE KAROLAYNE ALVES DO NASCIMENTO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322205</v>
      </c>
      <c r="G939" s="13">
        <f>IF('[1]TCE - ANEXO III - Preencher'!H948="","",'[1]TCE - ANEXO III - Preencher'!H948)</f>
        <v>45200</v>
      </c>
      <c r="H939" s="14">
        <f>'[1]TCE - ANEXO III - Preencher'!I948</f>
        <v>0</v>
      </c>
      <c r="I939" s="14">
        <f>'[1]TCE - ANEXO III - Preencher'!J948</f>
        <v>164.6592</v>
      </c>
      <c r="J939" s="14">
        <f>'[1]TCE - ANEXO III - Preencher'!K948</f>
        <v>0</v>
      </c>
      <c r="K939" s="15">
        <f>'[1]TCE - ANEXO III - Preencher'!L948</f>
        <v>124.593152562</v>
      </c>
      <c r="L939" s="15">
        <f>'[1]TCE - ANEXO III - Preencher'!M948</f>
        <v>29.39</v>
      </c>
      <c r="M939" s="15">
        <f t="shared" si="85"/>
        <v>95.203152562</v>
      </c>
      <c r="N939" s="15">
        <f>'[1]TCE - ANEXO III - Preencher'!O948</f>
        <v>1.82</v>
      </c>
      <c r="O939" s="15">
        <f>'[1]TCE - ANEXO III - Preencher'!P948</f>
        <v>0</v>
      </c>
      <c r="P939" s="16">
        <f t="shared" si="86"/>
        <v>1.82</v>
      </c>
      <c r="Q939" s="15">
        <f>'[1]TCE - ANEXO III - Preencher'!R948</f>
        <v>307.2</v>
      </c>
      <c r="R939" s="15">
        <f>'[1]TCE - ANEXO III - Preencher'!S948</f>
        <v>88.17</v>
      </c>
      <c r="S939" s="16">
        <f t="shared" si="87"/>
        <v>219.02999999999997</v>
      </c>
      <c r="T939" s="15">
        <f>'[1]TCE - ANEXO III - Preencher'!U948</f>
        <v>77.55</v>
      </c>
      <c r="U939" s="15">
        <f>'[1]TCE - ANEXO III - Preencher'!V948</f>
        <v>0</v>
      </c>
      <c r="V939" s="16">
        <f t="shared" si="88"/>
        <v>77.55</v>
      </c>
      <c r="W939" s="17" t="str">
        <f>IF('[1]TCE - ANEXO III - Preencher'!X948="","",'[1]TCE - ANEXO III - Preencher'!X948)</f>
        <v>AUX. CRECHE I</v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558.26235256199993</v>
      </c>
    </row>
    <row r="940" spans="1:28" x14ac:dyDescent="0.2">
      <c r="A940" s="8">
        <f>IFERROR(VLOOKUP(B940,'[1]DADOS (OCULTAR)'!$Q$3:$S$135,3,0),"")</f>
        <v>10583920000800</v>
      </c>
      <c r="B940" s="9" t="str">
        <f>'[1]TCE - ANEXO III - Preencher'!C949</f>
        <v>HOSPITAL MESTRE VITALINO</v>
      </c>
      <c r="C940" s="10"/>
      <c r="D940" s="11" t="str">
        <f>'[1]TCE - ANEXO III - Preencher'!E949</f>
        <v>ISABELLY NASCIMENTO DA SILVA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223605</v>
      </c>
      <c r="G940" s="13">
        <f>IF('[1]TCE - ANEXO III - Preencher'!H949="","",'[1]TCE - ANEXO III - Preencher'!H949)</f>
        <v>45200</v>
      </c>
      <c r="H940" s="14">
        <f>'[1]TCE - ANEXO III - Preencher'!I949</f>
        <v>0</v>
      </c>
      <c r="I940" s="14">
        <f>'[1]TCE - ANEXO III - Preencher'!J949</f>
        <v>248.91200000000001</v>
      </c>
      <c r="J940" s="14">
        <f>'[1]TCE - ANEXO III - Preencher'!K949</f>
        <v>0</v>
      </c>
      <c r="K940" s="15">
        <f>'[1]TCE - ANEXO III - Preencher'!L949</f>
        <v>124.593152562</v>
      </c>
      <c r="L940" s="15">
        <f>'[1]TCE - ANEXO III - Preencher'!M949</f>
        <v>3.54</v>
      </c>
      <c r="M940" s="15">
        <f t="shared" si="85"/>
        <v>121.05315256199999</v>
      </c>
      <c r="N940" s="15">
        <f>'[1]TCE - ANEXO III - Preencher'!O949</f>
        <v>1.35</v>
      </c>
      <c r="O940" s="15">
        <f>'[1]TCE - ANEXO III - Preencher'!P949</f>
        <v>0</v>
      </c>
      <c r="P940" s="16">
        <f t="shared" si="86"/>
        <v>1.35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371.31515256200004</v>
      </c>
    </row>
    <row r="941" spans="1:28" x14ac:dyDescent="0.2">
      <c r="A941" s="8">
        <f>IFERROR(VLOOKUP(B941,'[1]DADOS (OCULTAR)'!$Q$3:$S$135,3,0),"")</f>
        <v>10583920000800</v>
      </c>
      <c r="B941" s="9" t="str">
        <f>'[1]TCE - ANEXO III - Preencher'!C950</f>
        <v>HOSPITAL MESTRE VITALINO</v>
      </c>
      <c r="C941" s="10"/>
      <c r="D941" s="11" t="str">
        <f>'[1]TCE - ANEXO III - Preencher'!E950</f>
        <v>ISIS LUNA DE QUEIROZ</v>
      </c>
      <c r="E941" s="9" t="str">
        <f>IF('[1]TCE - ANEXO III - Preencher'!F950="4 - Assistência Odontológica","2 - Outros Profissionais da Saúde",'[1]TCE - ANEXO III - Preencher'!F950)</f>
        <v>1 - Médico</v>
      </c>
      <c r="F941" s="12" t="str">
        <f>'[1]TCE - ANEXO III - Preencher'!G950</f>
        <v>225124</v>
      </c>
      <c r="G941" s="13">
        <f>IF('[1]TCE - ANEXO III - Preencher'!H950="","",'[1]TCE - ANEXO III - Preencher'!H950)</f>
        <v>45200</v>
      </c>
      <c r="H941" s="14">
        <f>'[1]TCE - ANEXO III - Preencher'!I950</f>
        <v>0</v>
      </c>
      <c r="I941" s="14">
        <f>'[1]TCE - ANEXO III - Preencher'!J950</f>
        <v>745.54079999999999</v>
      </c>
      <c r="J941" s="14">
        <f>'[1]TCE - ANEXO III - Preencher'!K950</f>
        <v>0</v>
      </c>
      <c r="K941" s="15">
        <f>'[1]TCE - ANEXO III - Preencher'!L950</f>
        <v>124.593152562</v>
      </c>
      <c r="L941" s="15">
        <f>'[1]TCE - ANEXO III - Preencher'!M950</f>
        <v>3.56</v>
      </c>
      <c r="M941" s="15">
        <f t="shared" si="85"/>
        <v>121.033152562</v>
      </c>
      <c r="N941" s="15">
        <f>'[1]TCE - ANEXO III - Preencher'!O950</f>
        <v>6.01</v>
      </c>
      <c r="O941" s="15">
        <f>'[1]TCE - ANEXO III - Preencher'!P950</f>
        <v>1.23</v>
      </c>
      <c r="P941" s="16">
        <f t="shared" si="86"/>
        <v>4.7799999999999994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871.3539525619999</v>
      </c>
    </row>
    <row r="942" spans="1:28" x14ac:dyDescent="0.2">
      <c r="A942" s="8">
        <f>IFERROR(VLOOKUP(B942,'[1]DADOS (OCULTAR)'!$Q$3:$S$135,3,0),"")</f>
        <v>10583920000800</v>
      </c>
      <c r="B942" s="9" t="str">
        <f>'[1]TCE - ANEXO III - Preencher'!C951</f>
        <v>HOSPITAL MESTRE VITALINO</v>
      </c>
      <c r="C942" s="10"/>
      <c r="D942" s="11" t="str">
        <f>'[1]TCE - ANEXO III - Preencher'!E951</f>
        <v>ISLANE BEZERRA DE SOUZA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322205</v>
      </c>
      <c r="G942" s="13">
        <f>IF('[1]TCE - ANEXO III - Preencher'!H951="","",'[1]TCE - ANEXO III - Preencher'!H951)</f>
        <v>45200</v>
      </c>
      <c r="H942" s="14">
        <f>'[1]TCE - ANEXO III - Preencher'!I951</f>
        <v>0</v>
      </c>
      <c r="I942" s="14">
        <f>'[1]TCE - ANEXO III - Preencher'!J951</f>
        <v>168.10319999999999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1.82</v>
      </c>
      <c r="O942" s="15">
        <f>'[1]TCE - ANEXO III - Preencher'!P951</f>
        <v>0</v>
      </c>
      <c r="P942" s="16">
        <f t="shared" si="86"/>
        <v>1.82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169.92319999999998</v>
      </c>
    </row>
    <row r="943" spans="1:28" x14ac:dyDescent="0.2">
      <c r="A943" s="8">
        <f>IFERROR(VLOOKUP(B943,'[1]DADOS (OCULTAR)'!$Q$3:$S$135,3,0),"")</f>
        <v>10583920000800</v>
      </c>
      <c r="B943" s="9" t="str">
        <f>'[1]TCE - ANEXO III - Preencher'!C952</f>
        <v>HOSPITAL MESTRE VITALINO</v>
      </c>
      <c r="C943" s="10"/>
      <c r="D943" s="11" t="str">
        <f>'[1]TCE - ANEXO III - Preencher'!E952</f>
        <v>ISLANE CARLA DA SILVA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223505</v>
      </c>
      <c r="G943" s="13">
        <f>IF('[1]TCE - ANEXO III - Preencher'!H952="","",'[1]TCE - ANEXO III - Preencher'!H952)</f>
        <v>45200</v>
      </c>
      <c r="H943" s="14">
        <f>'[1]TCE - ANEXO III - Preencher'!I952</f>
        <v>0</v>
      </c>
      <c r="I943" s="14">
        <f>'[1]TCE - ANEXO III - Preencher'!J952</f>
        <v>344.9624</v>
      </c>
      <c r="J943" s="14">
        <f>'[1]TCE - ANEXO III - Preencher'!K952</f>
        <v>0</v>
      </c>
      <c r="K943" s="15">
        <f>'[1]TCE - ANEXO III - Preencher'!L952</f>
        <v>124.593152562</v>
      </c>
      <c r="L943" s="15">
        <f>'[1]TCE - ANEXO III - Preencher'!M952</f>
        <v>3.7</v>
      </c>
      <c r="M943" s="15">
        <f t="shared" si="85"/>
        <v>120.893152562</v>
      </c>
      <c r="N943" s="15">
        <f>'[1]TCE - ANEXO III - Preencher'!O952</f>
        <v>1.35</v>
      </c>
      <c r="O943" s="15">
        <f>'[1]TCE - ANEXO III - Preencher'!P952</f>
        <v>0</v>
      </c>
      <c r="P943" s="16">
        <f t="shared" si="86"/>
        <v>1.35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467.20555256200004</v>
      </c>
    </row>
    <row r="944" spans="1:28" x14ac:dyDescent="0.2">
      <c r="A944" s="8">
        <f>IFERROR(VLOOKUP(B944,'[1]DADOS (OCULTAR)'!$Q$3:$S$135,3,0),"")</f>
        <v>10583920000800</v>
      </c>
      <c r="B944" s="9" t="str">
        <f>'[1]TCE - ANEXO III - Preencher'!C953</f>
        <v>HOSPITAL MESTRE VITALINO</v>
      </c>
      <c r="C944" s="10"/>
      <c r="D944" s="11" t="str">
        <f>'[1]TCE - ANEXO III - Preencher'!E953</f>
        <v>ISLEIDE BARBOSA DA SILVA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223505</v>
      </c>
      <c r="G944" s="13">
        <f>IF('[1]TCE - ANEXO III - Preencher'!H953="","",'[1]TCE - ANEXO III - Preencher'!H953)</f>
        <v>45200</v>
      </c>
      <c r="H944" s="14">
        <f>'[1]TCE - ANEXO III - Preencher'!I953</f>
        <v>0</v>
      </c>
      <c r="I944" s="14">
        <f>'[1]TCE - ANEXO III - Preencher'!J953</f>
        <v>282.16079999999999</v>
      </c>
      <c r="J944" s="14">
        <f>'[1]TCE - ANEXO III - Preencher'!K953</f>
        <v>0</v>
      </c>
      <c r="K944" s="15">
        <f>'[1]TCE - ANEXO III - Preencher'!L953</f>
        <v>124.593152562</v>
      </c>
      <c r="L944" s="15">
        <f>'[1]TCE - ANEXO III - Preencher'!M953</f>
        <v>3.85</v>
      </c>
      <c r="M944" s="15">
        <f t="shared" si="85"/>
        <v>120.74315256200001</v>
      </c>
      <c r="N944" s="15">
        <f>'[1]TCE - ANEXO III - Preencher'!O953</f>
        <v>1.35</v>
      </c>
      <c r="O944" s="15">
        <f>'[1]TCE - ANEXO III - Preencher'!P953</f>
        <v>0</v>
      </c>
      <c r="P944" s="16">
        <f t="shared" si="86"/>
        <v>1.35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120.26</v>
      </c>
      <c r="U944" s="15">
        <f>'[1]TCE - ANEXO III - Preencher'!V953</f>
        <v>0</v>
      </c>
      <c r="V944" s="16">
        <f t="shared" si="88"/>
        <v>120.26</v>
      </c>
      <c r="W944" s="17" t="str">
        <f>IF('[1]TCE - ANEXO III - Preencher'!X953="","",'[1]TCE - ANEXO III - Preencher'!X953)</f>
        <v>AUX. CRECHE I</v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524.51395256199999</v>
      </c>
    </row>
    <row r="945" spans="1:28" x14ac:dyDescent="0.2">
      <c r="A945" s="8">
        <f>IFERROR(VLOOKUP(B945,'[1]DADOS (OCULTAR)'!$Q$3:$S$135,3,0),"")</f>
        <v>10583920000800</v>
      </c>
      <c r="B945" s="9" t="str">
        <f>'[1]TCE - ANEXO III - Preencher'!C954</f>
        <v>HOSPITAL MESTRE VITALINO</v>
      </c>
      <c r="C945" s="10"/>
      <c r="D945" s="11" t="str">
        <f>'[1]TCE - ANEXO III - Preencher'!E954</f>
        <v>ISMAEL MARCONIO DE CARVALHO</v>
      </c>
      <c r="E945" s="9" t="str">
        <f>IF('[1]TCE - ANEXO III - Preencher'!F954="4 - Assistência Odontológica","2 - Outros Profissionais da Saúde",'[1]TCE - ANEXO III - Preencher'!F954)</f>
        <v>3 - Administrativo</v>
      </c>
      <c r="F945" s="12" t="str">
        <f>'[1]TCE - ANEXO III - Preencher'!G954</f>
        <v>517410</v>
      </c>
      <c r="G945" s="13">
        <f>IF('[1]TCE - ANEXO III - Preencher'!H954="","",'[1]TCE - ANEXO III - Preencher'!H954)</f>
        <v>45200</v>
      </c>
      <c r="H945" s="14">
        <f>'[1]TCE - ANEXO III - Preencher'!I954</f>
        <v>0</v>
      </c>
      <c r="I945" s="14">
        <f>'[1]TCE - ANEXO III - Preencher'!J954</f>
        <v>114.3768</v>
      </c>
      <c r="J945" s="14">
        <f>'[1]TCE - ANEXO III - Preencher'!K954</f>
        <v>0</v>
      </c>
      <c r="K945" s="15">
        <f>'[1]TCE - ANEXO III - Preencher'!L954</f>
        <v>124.593152562</v>
      </c>
      <c r="L945" s="15">
        <f>'[1]TCE - ANEXO III - Preencher'!M954</f>
        <v>26.4</v>
      </c>
      <c r="M945" s="15">
        <f t="shared" si="85"/>
        <v>98.193152561999995</v>
      </c>
      <c r="N945" s="15">
        <f>'[1]TCE - ANEXO III - Preencher'!O954</f>
        <v>1.82</v>
      </c>
      <c r="O945" s="15">
        <f>'[1]TCE - ANEXO III - Preencher'!P954</f>
        <v>0</v>
      </c>
      <c r="P945" s="16">
        <f t="shared" si="86"/>
        <v>1.82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214.38995256199999</v>
      </c>
    </row>
    <row r="946" spans="1:28" x14ac:dyDescent="0.2">
      <c r="A946" s="8">
        <f>IFERROR(VLOOKUP(B946,'[1]DADOS (OCULTAR)'!$Q$3:$S$135,3,0),"")</f>
        <v>10583920000800</v>
      </c>
      <c r="B946" s="9" t="str">
        <f>'[1]TCE - ANEXO III - Preencher'!C955</f>
        <v>HOSPITAL MESTRE VITALINO</v>
      </c>
      <c r="C946" s="10"/>
      <c r="D946" s="11" t="str">
        <f>'[1]TCE - ANEXO III - Preencher'!E955</f>
        <v>ITALO CESAR DOS SANTOS SILVA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322205</v>
      </c>
      <c r="G946" s="13">
        <f>IF('[1]TCE - ANEXO III - Preencher'!H955="","",'[1]TCE - ANEXO III - Preencher'!H955)</f>
        <v>45200</v>
      </c>
      <c r="H946" s="14">
        <f>'[1]TCE - ANEXO III - Preencher'!I955</f>
        <v>0</v>
      </c>
      <c r="I946" s="14">
        <f>'[1]TCE - ANEXO III - Preencher'!J955</f>
        <v>202.9128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1.82</v>
      </c>
      <c r="O946" s="15">
        <f>'[1]TCE - ANEXO III - Preencher'!P955</f>
        <v>0</v>
      </c>
      <c r="P946" s="16">
        <f t="shared" si="86"/>
        <v>1.82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204.7328</v>
      </c>
    </row>
    <row r="947" spans="1:28" x14ac:dyDescent="0.2">
      <c r="A947" s="8">
        <f>IFERROR(VLOOKUP(B947,'[1]DADOS (OCULTAR)'!$Q$3:$S$135,3,0),"")</f>
        <v>10583920000800</v>
      </c>
      <c r="B947" s="9" t="str">
        <f>'[1]TCE - ANEXO III - Preencher'!C956</f>
        <v>HOSPITAL MESTRE VITALINO</v>
      </c>
      <c r="C947" s="10"/>
      <c r="D947" s="11" t="str">
        <f>'[1]TCE - ANEXO III - Preencher'!E956</f>
        <v>ITALO FRANKLIN VIEIRA SILVA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322205</v>
      </c>
      <c r="G947" s="13">
        <f>IF('[1]TCE - ANEXO III - Preencher'!H956="","",'[1]TCE - ANEXO III - Preencher'!H956)</f>
        <v>45200</v>
      </c>
      <c r="H947" s="14">
        <f>'[1]TCE - ANEXO III - Preencher'!I956</f>
        <v>0</v>
      </c>
      <c r="I947" s="14">
        <f>'[1]TCE - ANEXO III - Preencher'!J956</f>
        <v>178.8432</v>
      </c>
      <c r="J947" s="14">
        <f>'[1]TCE - ANEXO III - Preencher'!K956</f>
        <v>0</v>
      </c>
      <c r="K947" s="15">
        <f>'[1]TCE - ANEXO III - Preencher'!L956</f>
        <v>124.593152562</v>
      </c>
      <c r="L947" s="15">
        <f>'[1]TCE - ANEXO III - Preencher'!M956</f>
        <v>29.39</v>
      </c>
      <c r="M947" s="15">
        <f t="shared" si="85"/>
        <v>95.203152562</v>
      </c>
      <c r="N947" s="15">
        <f>'[1]TCE - ANEXO III - Preencher'!O956</f>
        <v>1.82</v>
      </c>
      <c r="O947" s="15">
        <f>'[1]TCE - ANEXO III - Preencher'!P956</f>
        <v>0</v>
      </c>
      <c r="P947" s="16">
        <f t="shared" si="86"/>
        <v>1.82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275.86635256199997</v>
      </c>
    </row>
    <row r="948" spans="1:28" x14ac:dyDescent="0.2">
      <c r="A948" s="8">
        <f>IFERROR(VLOOKUP(B948,'[1]DADOS (OCULTAR)'!$Q$3:$S$135,3,0),"")</f>
        <v>10583920000800</v>
      </c>
      <c r="B948" s="9" t="str">
        <f>'[1]TCE - ANEXO III - Preencher'!C957</f>
        <v>HOSPITAL MESTRE VITALINO</v>
      </c>
      <c r="C948" s="10"/>
      <c r="D948" s="11" t="str">
        <f>'[1]TCE - ANEXO III - Preencher'!E957</f>
        <v>ITALO LINCOLN SOARES SILVA</v>
      </c>
      <c r="E948" s="9" t="str">
        <f>IF('[1]TCE - ANEXO III - Preencher'!F957="4 - Assistência Odontológica","2 - Outros Profissionais da Saúde",'[1]TCE - ANEXO III - Preencher'!F957)</f>
        <v>3 - Administrativo</v>
      </c>
      <c r="F948" s="12" t="str">
        <f>'[1]TCE - ANEXO III - Preencher'!G957</f>
        <v>411010</v>
      </c>
      <c r="G948" s="13">
        <f>IF('[1]TCE - ANEXO III - Preencher'!H957="","",'[1]TCE - ANEXO III - Preencher'!H957)</f>
        <v>45200</v>
      </c>
      <c r="H948" s="14">
        <f>'[1]TCE - ANEXO III - Preencher'!I957</f>
        <v>0</v>
      </c>
      <c r="I948" s="14">
        <f>'[1]TCE - ANEXO III - Preencher'!J957</f>
        <v>134.0592</v>
      </c>
      <c r="J948" s="14">
        <f>'[1]TCE - ANEXO III - Preencher'!K957</f>
        <v>0</v>
      </c>
      <c r="K948" s="15">
        <f>'[1]TCE - ANEXO III - Preencher'!L957</f>
        <v>124.593152562</v>
      </c>
      <c r="L948" s="15">
        <f>'[1]TCE - ANEXO III - Preencher'!M957</f>
        <v>27.16</v>
      </c>
      <c r="M948" s="15">
        <f t="shared" si="85"/>
        <v>97.433152562000004</v>
      </c>
      <c r="N948" s="15">
        <f>'[1]TCE - ANEXO III - Preencher'!O957</f>
        <v>1.82</v>
      </c>
      <c r="O948" s="15">
        <f>'[1]TCE - ANEXO III - Preencher'!P957</f>
        <v>0</v>
      </c>
      <c r="P948" s="16">
        <f t="shared" si="86"/>
        <v>1.82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233.312352562</v>
      </c>
    </row>
    <row r="949" spans="1:28" x14ac:dyDescent="0.2">
      <c r="A949" s="8">
        <f>IFERROR(VLOOKUP(B949,'[1]DADOS (OCULTAR)'!$Q$3:$S$135,3,0),"")</f>
        <v>10583920000800</v>
      </c>
      <c r="B949" s="9" t="str">
        <f>'[1]TCE - ANEXO III - Preencher'!C958</f>
        <v>HOSPITAL MESTRE VITALINO</v>
      </c>
      <c r="C949" s="10"/>
      <c r="D949" s="11" t="str">
        <f>'[1]TCE - ANEXO III - Preencher'!E958</f>
        <v>ITALO RAFAEL PEREIRA DE AZEVEDO</v>
      </c>
      <c r="E949" s="9" t="str">
        <f>IF('[1]TCE - ANEXO III - Preencher'!F958="4 - Assistência Odontológica","2 - Outros Profissionais da Saúde",'[1]TCE - ANEXO III - Preencher'!F958)</f>
        <v>3 - Administrativo</v>
      </c>
      <c r="F949" s="12" t="str">
        <f>'[1]TCE - ANEXO III - Preencher'!G958</f>
        <v>514320</v>
      </c>
      <c r="G949" s="13">
        <f>IF('[1]TCE - ANEXO III - Preencher'!H958="","",'[1]TCE - ANEXO III - Preencher'!H958)</f>
        <v>45200</v>
      </c>
      <c r="H949" s="14">
        <f>'[1]TCE - ANEXO III - Preencher'!I958</f>
        <v>0</v>
      </c>
      <c r="I949" s="14">
        <f>'[1]TCE - ANEXO III - Preencher'!J958</f>
        <v>153.596</v>
      </c>
      <c r="J949" s="14">
        <f>'[1]TCE - ANEXO III - Preencher'!K958</f>
        <v>0</v>
      </c>
      <c r="K949" s="15">
        <f>'[1]TCE - ANEXO III - Preencher'!L958</f>
        <v>124.593152562</v>
      </c>
      <c r="L949" s="15">
        <f>'[1]TCE - ANEXO III - Preencher'!M958</f>
        <v>26.4</v>
      </c>
      <c r="M949" s="15">
        <f t="shared" si="85"/>
        <v>98.193152561999995</v>
      </c>
      <c r="N949" s="15">
        <f>'[1]TCE - ANEXO III - Preencher'!O958</f>
        <v>1.82</v>
      </c>
      <c r="O949" s="15">
        <f>'[1]TCE - ANEXO III - Preencher'!P958</f>
        <v>0</v>
      </c>
      <c r="P949" s="16">
        <f t="shared" si="86"/>
        <v>1.82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253.60915256199999</v>
      </c>
    </row>
    <row r="950" spans="1:28" x14ac:dyDescent="0.2">
      <c r="A950" s="8">
        <f>IFERROR(VLOOKUP(B950,'[1]DADOS (OCULTAR)'!$Q$3:$S$135,3,0),"")</f>
        <v>10583920000800</v>
      </c>
      <c r="B950" s="9" t="str">
        <f>'[1]TCE - ANEXO III - Preencher'!C959</f>
        <v>HOSPITAL MESTRE VITALINO</v>
      </c>
      <c r="C950" s="10"/>
      <c r="D950" s="11" t="str">
        <f>'[1]TCE - ANEXO III - Preencher'!E959</f>
        <v>ITALO RENNE PEREIRA DA SILVA FERREIRA</v>
      </c>
      <c r="E950" s="9" t="str">
        <f>IF('[1]TCE - ANEXO III - Preencher'!F959="4 - Assistência Odontológica","2 - Outros Profissionais da Saúde",'[1]TCE - ANEXO III - Preencher'!F959)</f>
        <v>3 - Administrativo</v>
      </c>
      <c r="F950" s="12" t="str">
        <f>'[1]TCE - ANEXO III - Preencher'!G959</f>
        <v>411010</v>
      </c>
      <c r="G950" s="13">
        <f>IF('[1]TCE - ANEXO III - Preencher'!H959="","",'[1]TCE - ANEXO III - Preencher'!H959)</f>
        <v>45200</v>
      </c>
      <c r="H950" s="14">
        <f>'[1]TCE - ANEXO III - Preencher'!I959</f>
        <v>0</v>
      </c>
      <c r="I950" s="14">
        <f>'[1]TCE - ANEXO III - Preencher'!J959</f>
        <v>133.51439999999999</v>
      </c>
      <c r="J950" s="14">
        <f>'[1]TCE - ANEXO III - Preencher'!K959</f>
        <v>0</v>
      </c>
      <c r="K950" s="15">
        <f>'[1]TCE - ANEXO III - Preencher'!L959</f>
        <v>124.593152562</v>
      </c>
      <c r="L950" s="15">
        <f>'[1]TCE - ANEXO III - Preencher'!M959</f>
        <v>28.1</v>
      </c>
      <c r="M950" s="15">
        <f t="shared" si="85"/>
        <v>96.493152562000006</v>
      </c>
      <c r="N950" s="15">
        <f>'[1]TCE - ANEXO III - Preencher'!O959</f>
        <v>1.82</v>
      </c>
      <c r="O950" s="15">
        <f>'[1]TCE - ANEXO III - Preencher'!P959</f>
        <v>0</v>
      </c>
      <c r="P950" s="16">
        <f t="shared" si="86"/>
        <v>1.82</v>
      </c>
      <c r="Q950" s="15">
        <f>'[1]TCE - ANEXO III - Preencher'!R959</f>
        <v>307.2</v>
      </c>
      <c r="R950" s="15">
        <f>'[1]TCE - ANEXO III - Preencher'!S959</f>
        <v>84.3</v>
      </c>
      <c r="S950" s="16">
        <f t="shared" si="87"/>
        <v>222.89999999999998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454.72755256199997</v>
      </c>
    </row>
    <row r="951" spans="1:28" x14ac:dyDescent="0.2">
      <c r="A951" s="8">
        <f>IFERROR(VLOOKUP(B951,'[1]DADOS (OCULTAR)'!$Q$3:$S$135,3,0),"")</f>
        <v>10583920000800</v>
      </c>
      <c r="B951" s="9" t="str">
        <f>'[1]TCE - ANEXO III - Preencher'!C960</f>
        <v>HOSPITAL MESTRE VITALINO</v>
      </c>
      <c r="C951" s="10"/>
      <c r="D951" s="11" t="str">
        <f>'[1]TCE - ANEXO III - Preencher'!E960</f>
        <v>ITALO ROCEMBERG DE MOURA XAVIER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223505</v>
      </c>
      <c r="G951" s="13">
        <f>IF('[1]TCE - ANEXO III - Preencher'!H960="","",'[1]TCE - ANEXO III - Preencher'!H960)</f>
        <v>45200</v>
      </c>
      <c r="H951" s="14">
        <f>'[1]TCE - ANEXO III - Preencher'!I960</f>
        <v>0</v>
      </c>
      <c r="I951" s="14">
        <f>'[1]TCE - ANEXO III - Preencher'!J960</f>
        <v>312.66000000000003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1.35</v>
      </c>
      <c r="O951" s="15">
        <f>'[1]TCE - ANEXO III - Preencher'!P960</f>
        <v>0</v>
      </c>
      <c r="P951" s="16">
        <f t="shared" si="86"/>
        <v>1.35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314.01000000000005</v>
      </c>
    </row>
    <row r="952" spans="1:28" x14ac:dyDescent="0.2">
      <c r="A952" s="8">
        <f>IFERROR(VLOOKUP(B952,'[1]DADOS (OCULTAR)'!$Q$3:$S$135,3,0),"")</f>
        <v>10583920000800</v>
      </c>
      <c r="B952" s="9" t="str">
        <f>'[1]TCE - ANEXO III - Preencher'!C961</f>
        <v>HOSPITAL MESTRE VITALINO</v>
      </c>
      <c r="C952" s="10"/>
      <c r="D952" s="11" t="str">
        <f>'[1]TCE - ANEXO III - Preencher'!E961</f>
        <v>ITALO WERBETY FELIX DE LIMA</v>
      </c>
      <c r="E952" s="9" t="str">
        <f>IF('[1]TCE - ANEXO III - Preencher'!F961="4 - Assistência Odontológica","2 - Outros Profissionais da Saúde",'[1]TCE - ANEXO III - Preencher'!F961)</f>
        <v>3 - Administrativo</v>
      </c>
      <c r="F952" s="12" t="str">
        <f>'[1]TCE - ANEXO III - Preencher'!G961</f>
        <v>515110</v>
      </c>
      <c r="G952" s="13">
        <f>IF('[1]TCE - ANEXO III - Preencher'!H961="","",'[1]TCE - ANEXO III - Preencher'!H961)</f>
        <v>45200</v>
      </c>
      <c r="H952" s="14">
        <f>'[1]TCE - ANEXO III - Preencher'!I961</f>
        <v>0</v>
      </c>
      <c r="I952" s="14">
        <f>'[1]TCE - ANEXO III - Preencher'!J961</f>
        <v>140.3184</v>
      </c>
      <c r="J952" s="14">
        <f>'[1]TCE - ANEXO III - Preencher'!K961</f>
        <v>0</v>
      </c>
      <c r="K952" s="15">
        <f>'[1]TCE - ANEXO III - Preencher'!L961</f>
        <v>124.593152562</v>
      </c>
      <c r="L952" s="15">
        <f>'[1]TCE - ANEXO III - Preencher'!M961</f>
        <v>25.52</v>
      </c>
      <c r="M952" s="15">
        <f t="shared" si="85"/>
        <v>99.073152562000004</v>
      </c>
      <c r="N952" s="15">
        <f>'[1]TCE - ANEXO III - Preencher'!O961</f>
        <v>1.82</v>
      </c>
      <c r="O952" s="15">
        <f>'[1]TCE - ANEXO III - Preencher'!P961</f>
        <v>0</v>
      </c>
      <c r="P952" s="16">
        <f t="shared" si="86"/>
        <v>1.82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241.21155256200001</v>
      </c>
    </row>
    <row r="953" spans="1:28" x14ac:dyDescent="0.2">
      <c r="A953" s="8">
        <f>IFERROR(VLOOKUP(B953,'[1]DADOS (OCULTAR)'!$Q$3:$S$135,3,0),"")</f>
        <v>10583920000800</v>
      </c>
      <c r="B953" s="9" t="str">
        <f>'[1]TCE - ANEXO III - Preencher'!C962</f>
        <v>HOSPITAL MESTRE VITALINO</v>
      </c>
      <c r="C953" s="10"/>
      <c r="D953" s="11" t="str">
        <f>'[1]TCE - ANEXO III - Preencher'!E962</f>
        <v>ITAMARA DO NASCIMENTO MACEDO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322205</v>
      </c>
      <c r="G953" s="13">
        <f>IF('[1]TCE - ANEXO III - Preencher'!H962="","",'[1]TCE - ANEXO III - Preencher'!H962)</f>
        <v>45200</v>
      </c>
      <c r="H953" s="14">
        <f>'[1]TCE - ANEXO III - Preencher'!I962</f>
        <v>0</v>
      </c>
      <c r="I953" s="14">
        <f>'[1]TCE - ANEXO III - Preencher'!J962</f>
        <v>166.7456</v>
      </c>
      <c r="J953" s="14">
        <f>'[1]TCE - ANEXO III - Preencher'!K962</f>
        <v>0</v>
      </c>
      <c r="K953" s="15">
        <f>'[1]TCE - ANEXO III - Preencher'!L962</f>
        <v>124.593152562</v>
      </c>
      <c r="L953" s="15">
        <f>'[1]TCE - ANEXO III - Preencher'!M962</f>
        <v>29.39</v>
      </c>
      <c r="M953" s="15">
        <f t="shared" si="85"/>
        <v>95.203152562</v>
      </c>
      <c r="N953" s="15">
        <f>'[1]TCE - ANEXO III - Preencher'!O962</f>
        <v>1.82</v>
      </c>
      <c r="O953" s="15">
        <f>'[1]TCE - ANEXO III - Preencher'!P962</f>
        <v>0</v>
      </c>
      <c r="P953" s="16">
        <f t="shared" si="86"/>
        <v>1.82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77.55</v>
      </c>
      <c r="U953" s="15">
        <f>'[1]TCE - ANEXO III - Preencher'!V962</f>
        <v>0</v>
      </c>
      <c r="V953" s="16">
        <f t="shared" si="88"/>
        <v>77.55</v>
      </c>
      <c r="W953" s="17" t="str">
        <f>IF('[1]TCE - ANEXO III - Preencher'!X962="","",'[1]TCE - ANEXO III - Preencher'!X962)</f>
        <v>AUX. CRECHE I</v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341.31875256199999</v>
      </c>
    </row>
    <row r="954" spans="1:28" x14ac:dyDescent="0.2">
      <c r="A954" s="8">
        <f>IFERROR(VLOOKUP(B954,'[1]DADOS (OCULTAR)'!$Q$3:$S$135,3,0),"")</f>
        <v>10583920000800</v>
      </c>
      <c r="B954" s="9" t="str">
        <f>'[1]TCE - ANEXO III - Preencher'!C963</f>
        <v>HOSPITAL MESTRE VITALINO</v>
      </c>
      <c r="C954" s="10"/>
      <c r="D954" s="11" t="str">
        <f>'[1]TCE - ANEXO III - Preencher'!E963</f>
        <v>ITAMARA ILLAYNE SILVA MENEZES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251605</v>
      </c>
      <c r="G954" s="13">
        <f>IF('[1]TCE - ANEXO III - Preencher'!H963="","",'[1]TCE - ANEXO III - Preencher'!H963)</f>
        <v>45200</v>
      </c>
      <c r="H954" s="14">
        <f>'[1]TCE - ANEXO III - Preencher'!I963</f>
        <v>0</v>
      </c>
      <c r="I954" s="14">
        <f>'[1]TCE - ANEXO III - Preencher'!J963</f>
        <v>204.49199999999999</v>
      </c>
      <c r="J954" s="14">
        <f>'[1]TCE - ANEXO III - Preencher'!K963</f>
        <v>0</v>
      </c>
      <c r="K954" s="15">
        <f>'[1]TCE - ANEXO III - Preencher'!L963</f>
        <v>124.593152562</v>
      </c>
      <c r="L954" s="15">
        <f>'[1]TCE - ANEXO III - Preencher'!M963</f>
        <v>42.79</v>
      </c>
      <c r="M954" s="15">
        <f t="shared" si="85"/>
        <v>81.803152562000008</v>
      </c>
      <c r="N954" s="15">
        <f>'[1]TCE - ANEXO III - Preencher'!O963</f>
        <v>1.82</v>
      </c>
      <c r="O954" s="15">
        <f>'[1]TCE - ANEXO III - Preencher'!P963</f>
        <v>0</v>
      </c>
      <c r="P954" s="16">
        <f t="shared" si="86"/>
        <v>1.82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288.11515256199999</v>
      </c>
    </row>
    <row r="955" spans="1:28" x14ac:dyDescent="0.2">
      <c r="A955" s="8">
        <f>IFERROR(VLOOKUP(B955,'[1]DADOS (OCULTAR)'!$Q$3:$S$135,3,0),"")</f>
        <v>10583920000800</v>
      </c>
      <c r="B955" s="9" t="str">
        <f>'[1]TCE - ANEXO III - Preencher'!C964</f>
        <v>HOSPITAL MESTRE VITALINO</v>
      </c>
      <c r="C955" s="10"/>
      <c r="D955" s="11" t="str">
        <f>'[1]TCE - ANEXO III - Preencher'!E964</f>
        <v>IVAN FABRICIO RODRIGUES DE SOUZA</v>
      </c>
      <c r="E955" s="9" t="str">
        <f>IF('[1]TCE - ANEXO III - Preencher'!F964="4 - Assistência Odontológica","2 - Outros Profissionais da Saúde",'[1]TCE - ANEXO III - Preencher'!F964)</f>
        <v>3 - Administrativo</v>
      </c>
      <c r="F955" s="12" t="str">
        <f>'[1]TCE - ANEXO III - Preencher'!G964</f>
        <v>271105</v>
      </c>
      <c r="G955" s="13">
        <f>IF('[1]TCE - ANEXO III - Preencher'!H964="","",'[1]TCE - ANEXO III - Preencher'!H964)</f>
        <v>45200</v>
      </c>
      <c r="H955" s="14">
        <f>'[1]TCE - ANEXO III - Preencher'!I964</f>
        <v>0</v>
      </c>
      <c r="I955" s="14">
        <f>'[1]TCE - ANEXO III - Preencher'!J964</f>
        <v>274.40800000000002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1.82</v>
      </c>
      <c r="O955" s="15">
        <f>'[1]TCE - ANEXO III - Preencher'!P964</f>
        <v>0</v>
      </c>
      <c r="P955" s="16">
        <f t="shared" si="86"/>
        <v>1.82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276.22800000000001</v>
      </c>
    </row>
    <row r="956" spans="1:28" x14ac:dyDescent="0.2">
      <c r="A956" s="8">
        <f>IFERROR(VLOOKUP(B956,'[1]DADOS (OCULTAR)'!$Q$3:$S$135,3,0),"")</f>
        <v>10583920000800</v>
      </c>
      <c r="B956" s="9" t="str">
        <f>'[1]TCE - ANEXO III - Preencher'!C965</f>
        <v>HOSPITAL MESTRE VITALINO</v>
      </c>
      <c r="C956" s="10"/>
      <c r="D956" s="11" t="str">
        <f>'[1]TCE - ANEXO III - Preencher'!E965</f>
        <v>IVANCLECIO DE SOUZA RODRIGUES</v>
      </c>
      <c r="E956" s="9" t="str">
        <f>IF('[1]TCE - ANEXO III - Preencher'!F965="4 - Assistência Odontológica","2 - Outros Profissionais da Saúde",'[1]TCE - ANEXO III - Preencher'!F965)</f>
        <v>1 - Médico</v>
      </c>
      <c r="F956" s="12" t="str">
        <f>'[1]TCE - ANEXO III - Preencher'!G965</f>
        <v>225225</v>
      </c>
      <c r="G956" s="13">
        <f>IF('[1]TCE - ANEXO III - Preencher'!H965="","",'[1]TCE - ANEXO III - Preencher'!H965)</f>
        <v>45200</v>
      </c>
      <c r="H956" s="14">
        <f>'[1]TCE - ANEXO III - Preencher'!I965</f>
        <v>0</v>
      </c>
      <c r="I956" s="14">
        <f>'[1]TCE - ANEXO III - Preencher'!J965</f>
        <v>1140.492</v>
      </c>
      <c r="J956" s="14">
        <f>'[1]TCE - ANEXO III - Preencher'!K965</f>
        <v>0</v>
      </c>
      <c r="K956" s="15">
        <f>'[1]TCE - ANEXO III - Preencher'!L965</f>
        <v>124.593152562</v>
      </c>
      <c r="L956" s="15">
        <f>'[1]TCE - ANEXO III - Preencher'!M965</f>
        <v>3.83</v>
      </c>
      <c r="M956" s="15">
        <f t="shared" si="85"/>
        <v>120.763152562</v>
      </c>
      <c r="N956" s="15">
        <f>'[1]TCE - ANEXO III - Preencher'!O965</f>
        <v>6.01</v>
      </c>
      <c r="O956" s="15">
        <f>'[1]TCE - ANEXO III - Preencher'!P965</f>
        <v>1.23</v>
      </c>
      <c r="P956" s="16">
        <f t="shared" si="86"/>
        <v>4.7799999999999994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1266.0351525619999</v>
      </c>
    </row>
    <row r="957" spans="1:28" x14ac:dyDescent="0.2">
      <c r="A957" s="8">
        <f>IFERROR(VLOOKUP(B957,'[1]DADOS (OCULTAR)'!$Q$3:$S$135,3,0),"")</f>
        <v>10583920000800</v>
      </c>
      <c r="B957" s="9" t="str">
        <f>'[1]TCE - ANEXO III - Preencher'!C966</f>
        <v>HOSPITAL MESTRE VITALINO</v>
      </c>
      <c r="C957" s="10"/>
      <c r="D957" s="11" t="str">
        <f>'[1]TCE - ANEXO III - Preencher'!E966</f>
        <v>IVANDERSON LEANDRO SANTOS OLIVEIRA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322205</v>
      </c>
      <c r="G957" s="13">
        <f>IF('[1]TCE - ANEXO III - Preencher'!H966="","",'[1]TCE - ANEXO III - Preencher'!H966)</f>
        <v>45200</v>
      </c>
      <c r="H957" s="14">
        <f>'[1]TCE - ANEXO III - Preencher'!I966</f>
        <v>0</v>
      </c>
      <c r="I957" s="14">
        <f>'[1]TCE - ANEXO III - Preencher'!J966</f>
        <v>164.37440000000001</v>
      </c>
      <c r="J957" s="14">
        <f>'[1]TCE - ANEXO III - Preencher'!K966</f>
        <v>0</v>
      </c>
      <c r="K957" s="15">
        <f>'[1]TCE - ANEXO III - Preencher'!L966</f>
        <v>124.593152562</v>
      </c>
      <c r="L957" s="15">
        <f>'[1]TCE - ANEXO III - Preencher'!M966</f>
        <v>29.39</v>
      </c>
      <c r="M957" s="15">
        <f t="shared" si="85"/>
        <v>95.203152562</v>
      </c>
      <c r="N957" s="15">
        <f>'[1]TCE - ANEXO III - Preencher'!O966</f>
        <v>1.82</v>
      </c>
      <c r="O957" s="15">
        <f>'[1]TCE - ANEXO III - Preencher'!P966</f>
        <v>0</v>
      </c>
      <c r="P957" s="16">
        <f t="shared" si="86"/>
        <v>1.82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261.39755256199999</v>
      </c>
    </row>
    <row r="958" spans="1:28" x14ac:dyDescent="0.2">
      <c r="A958" s="8">
        <f>IFERROR(VLOOKUP(B958,'[1]DADOS (OCULTAR)'!$Q$3:$S$135,3,0),"")</f>
        <v>10583920000800</v>
      </c>
      <c r="B958" s="9" t="str">
        <f>'[1]TCE - ANEXO III - Preencher'!C967</f>
        <v>HOSPITAL MESTRE VITALINO</v>
      </c>
      <c r="C958" s="10"/>
      <c r="D958" s="11" t="str">
        <f>'[1]TCE - ANEXO III - Preencher'!E967</f>
        <v>IVANEIDE LUNA DA SILVA</v>
      </c>
      <c r="E958" s="9" t="str">
        <f>IF('[1]TCE - ANEXO III - Preencher'!F967="4 - Assistência Odontológica","2 - Outros Profissionais da Saúde",'[1]TCE - ANEXO III - Preencher'!F967)</f>
        <v>3 - Administrativo</v>
      </c>
      <c r="F958" s="12" t="str">
        <f>'[1]TCE - ANEXO III - Preencher'!G967</f>
        <v>513505</v>
      </c>
      <c r="G958" s="13">
        <f>IF('[1]TCE - ANEXO III - Preencher'!H967="","",'[1]TCE - ANEXO III - Preencher'!H967)</f>
        <v>45200</v>
      </c>
      <c r="H958" s="14">
        <f>'[1]TCE - ANEXO III - Preencher'!I967</f>
        <v>0</v>
      </c>
      <c r="I958" s="14">
        <f>'[1]TCE - ANEXO III - Preencher'!J967</f>
        <v>126.72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1.82</v>
      </c>
      <c r="O958" s="15">
        <f>'[1]TCE - ANEXO III - Preencher'!P967</f>
        <v>0</v>
      </c>
      <c r="P958" s="16">
        <f t="shared" si="86"/>
        <v>1.82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128.54</v>
      </c>
    </row>
    <row r="959" spans="1:28" x14ac:dyDescent="0.2">
      <c r="A959" s="8">
        <f>IFERROR(VLOOKUP(B959,'[1]DADOS (OCULTAR)'!$Q$3:$S$135,3,0),"")</f>
        <v>10583920000800</v>
      </c>
      <c r="B959" s="9" t="str">
        <f>'[1]TCE - ANEXO III - Preencher'!C968</f>
        <v>HOSPITAL MESTRE VITALINO</v>
      </c>
      <c r="C959" s="10"/>
      <c r="D959" s="11" t="str">
        <f>'[1]TCE - ANEXO III - Preencher'!E968</f>
        <v>IVANEIDE ROSA DE LIRA DA SILVA</v>
      </c>
      <c r="E959" s="9" t="str">
        <f>IF('[1]TCE - ANEXO III - Preencher'!F968="4 - Assistência Odontológica","2 - Outros Profissionais da Saúde",'[1]TCE - ANEXO III - Preencher'!F968)</f>
        <v>3 - Administrativo</v>
      </c>
      <c r="F959" s="12" t="str">
        <f>'[1]TCE - ANEXO III - Preencher'!G968</f>
        <v>763305</v>
      </c>
      <c r="G959" s="13">
        <f>IF('[1]TCE - ANEXO III - Preencher'!H968="","",'[1]TCE - ANEXO III - Preencher'!H968)</f>
        <v>45200</v>
      </c>
      <c r="H959" s="14">
        <f>'[1]TCE - ANEXO III - Preencher'!I968</f>
        <v>0</v>
      </c>
      <c r="I959" s="14">
        <f>'[1]TCE - ANEXO III - Preencher'!J968</f>
        <v>132.39279999999999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1.82</v>
      </c>
      <c r="O959" s="15">
        <f>'[1]TCE - ANEXO III - Preencher'!P968</f>
        <v>0</v>
      </c>
      <c r="P959" s="16">
        <f t="shared" si="86"/>
        <v>1.82</v>
      </c>
      <c r="Q959" s="15">
        <f>'[1]TCE - ANEXO III - Preencher'!R968</f>
        <v>403.2</v>
      </c>
      <c r="R959" s="15">
        <f>'[1]TCE - ANEXO III - Preencher'!S968</f>
        <v>79.2</v>
      </c>
      <c r="S959" s="16">
        <f t="shared" si="87"/>
        <v>324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458.21280000000002</v>
      </c>
    </row>
    <row r="960" spans="1:28" x14ac:dyDescent="0.2">
      <c r="A960" s="8">
        <f>IFERROR(VLOOKUP(B960,'[1]DADOS (OCULTAR)'!$Q$3:$S$135,3,0),"")</f>
        <v>10583920000800</v>
      </c>
      <c r="B960" s="9" t="str">
        <f>'[1]TCE - ANEXO III - Preencher'!C969</f>
        <v>HOSPITAL MESTRE VITALINO</v>
      </c>
      <c r="C960" s="10"/>
      <c r="D960" s="11" t="str">
        <f>'[1]TCE - ANEXO III - Preencher'!E969</f>
        <v>IVANEIDE SILVA DE SOUZA</v>
      </c>
      <c r="E960" s="9" t="str">
        <f>IF('[1]TCE - ANEXO III - Preencher'!F969="4 - Assistência Odontológica","2 - Outros Profissionais da Saúde",'[1]TCE - ANEXO III - Preencher'!F969)</f>
        <v>3 - Administrativo</v>
      </c>
      <c r="F960" s="12" t="str">
        <f>'[1]TCE - ANEXO III - Preencher'!G969</f>
        <v>514320</v>
      </c>
      <c r="G960" s="13">
        <f>IF('[1]TCE - ANEXO III - Preencher'!H969="","",'[1]TCE - ANEXO III - Preencher'!H969)</f>
        <v>45200</v>
      </c>
      <c r="H960" s="14">
        <f>'[1]TCE - ANEXO III - Preencher'!I969</f>
        <v>0</v>
      </c>
      <c r="I960" s="14">
        <f>'[1]TCE - ANEXO III - Preencher'!J969</f>
        <v>188.28559999999999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1.82</v>
      </c>
      <c r="O960" s="15">
        <f>'[1]TCE - ANEXO III - Preencher'!P969</f>
        <v>0</v>
      </c>
      <c r="P960" s="16">
        <f t="shared" si="86"/>
        <v>1.82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190.10559999999998</v>
      </c>
    </row>
    <row r="961" spans="1:28" x14ac:dyDescent="0.2">
      <c r="A961" s="8">
        <f>IFERROR(VLOOKUP(B961,'[1]DADOS (OCULTAR)'!$Q$3:$S$135,3,0),"")</f>
        <v>10583920000800</v>
      </c>
      <c r="B961" s="9" t="str">
        <f>'[1]TCE - ANEXO III - Preencher'!C970</f>
        <v>HOSPITAL MESTRE VITALINO</v>
      </c>
      <c r="C961" s="10"/>
      <c r="D961" s="11" t="str">
        <f>'[1]TCE - ANEXO III - Preencher'!E970</f>
        <v>IVANETE MARIA SILVA FONTES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322205</v>
      </c>
      <c r="G961" s="13">
        <f>IF('[1]TCE - ANEXO III - Preencher'!H970="","",'[1]TCE - ANEXO III - Preencher'!H970)</f>
        <v>45200</v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1.82</v>
      </c>
      <c r="O961" s="15">
        <f>'[1]TCE - ANEXO III - Preencher'!P970</f>
        <v>0</v>
      </c>
      <c r="P961" s="16">
        <f t="shared" si="86"/>
        <v>1.82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1.82</v>
      </c>
    </row>
    <row r="962" spans="1:28" x14ac:dyDescent="0.2">
      <c r="A962" s="8">
        <f>IFERROR(VLOOKUP(B962,'[1]DADOS (OCULTAR)'!$Q$3:$S$135,3,0),"")</f>
        <v>10583920000800</v>
      </c>
      <c r="B962" s="9" t="str">
        <f>'[1]TCE - ANEXO III - Preencher'!C971</f>
        <v>HOSPITAL MESTRE VITALINO</v>
      </c>
      <c r="C962" s="10"/>
      <c r="D962" s="11" t="str">
        <f>'[1]TCE - ANEXO III - Preencher'!E971</f>
        <v>IVANI FRANCISCA DE MOURA HIDALGO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223710</v>
      </c>
      <c r="G962" s="13">
        <f>IF('[1]TCE - ANEXO III - Preencher'!H971="","",'[1]TCE - ANEXO III - Preencher'!H971)</f>
        <v>45200</v>
      </c>
      <c r="H962" s="14">
        <f>'[1]TCE - ANEXO III - Preencher'!I971</f>
        <v>0</v>
      </c>
      <c r="I962" s="14">
        <f>'[1]TCE - ANEXO III - Preencher'!J971</f>
        <v>308.02080000000001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1.82</v>
      </c>
      <c r="O962" s="15">
        <f>'[1]TCE - ANEXO III - Preencher'!P971</f>
        <v>0</v>
      </c>
      <c r="P962" s="16">
        <f t="shared" si="86"/>
        <v>1.82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309.8408</v>
      </c>
    </row>
    <row r="963" spans="1:28" x14ac:dyDescent="0.2">
      <c r="A963" s="8">
        <f>IFERROR(VLOOKUP(B963,'[1]DADOS (OCULTAR)'!$Q$3:$S$135,3,0),"")</f>
        <v>10583920000800</v>
      </c>
      <c r="B963" s="9" t="str">
        <f>'[1]TCE - ANEXO III - Preencher'!C972</f>
        <v>HOSPITAL MESTRE VITALINO</v>
      </c>
      <c r="C963" s="10"/>
      <c r="D963" s="11" t="str">
        <f>'[1]TCE - ANEXO III - Preencher'!E972</f>
        <v>IVONALDO ROSENDO DA SILVA</v>
      </c>
      <c r="E963" s="9" t="str">
        <f>IF('[1]TCE - ANEXO III - Preencher'!F972="4 - Assistência Odontológica","2 - Outros Profissionais da Saúde",'[1]TCE - ANEXO III - Preencher'!F972)</f>
        <v>3 - Administrativo</v>
      </c>
      <c r="F963" s="12" t="str">
        <f>'[1]TCE - ANEXO III - Preencher'!G972</f>
        <v>782320</v>
      </c>
      <c r="G963" s="13">
        <f>IF('[1]TCE - ANEXO III - Preencher'!H972="","",'[1]TCE - ANEXO III - Preencher'!H972)</f>
        <v>45200</v>
      </c>
      <c r="H963" s="14">
        <f>'[1]TCE - ANEXO III - Preencher'!I972</f>
        <v>0</v>
      </c>
      <c r="I963" s="14">
        <f>'[1]TCE - ANEXO III - Preencher'!J972</f>
        <v>252.62880000000001</v>
      </c>
      <c r="J963" s="14">
        <f>'[1]TCE - ANEXO III - Preencher'!K972</f>
        <v>0</v>
      </c>
      <c r="K963" s="15">
        <f>'[1]TCE - ANEXO III - Preencher'!L972</f>
        <v>124.593152562</v>
      </c>
      <c r="L963" s="15">
        <f>'[1]TCE - ANEXO III - Preencher'!M972</f>
        <v>42.57</v>
      </c>
      <c r="M963" s="15">
        <f t="shared" si="85"/>
        <v>82.023152562000007</v>
      </c>
      <c r="N963" s="15">
        <f>'[1]TCE - ANEXO III - Preencher'!O972</f>
        <v>1.82</v>
      </c>
      <c r="O963" s="15">
        <f>'[1]TCE - ANEXO III - Preencher'!P972</f>
        <v>0</v>
      </c>
      <c r="P963" s="16">
        <f t="shared" si="86"/>
        <v>1.82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336.47195256200001</v>
      </c>
    </row>
    <row r="964" spans="1:28" x14ac:dyDescent="0.2">
      <c r="A964" s="8">
        <f>IFERROR(VLOOKUP(B964,'[1]DADOS (OCULTAR)'!$Q$3:$S$135,3,0),"")</f>
        <v>10583920000800</v>
      </c>
      <c r="B964" s="9" t="str">
        <f>'[1]TCE - ANEXO III - Preencher'!C973</f>
        <v>HOSPITAL MESTRE VITALINO</v>
      </c>
      <c r="C964" s="10"/>
      <c r="D964" s="11" t="str">
        <f>'[1]TCE - ANEXO III - Preencher'!E973</f>
        <v>IVONE JOSEFINA DE OLIVEIRA</v>
      </c>
      <c r="E964" s="9" t="str">
        <f>IF('[1]TCE - ANEXO III - Preencher'!F973="4 - Assistência Odontológica","2 - Outros Profissionais da Saúde",'[1]TCE - ANEXO III - Preencher'!F973)</f>
        <v>3 - Administrativo</v>
      </c>
      <c r="F964" s="12" t="str">
        <f>'[1]TCE - ANEXO III - Preencher'!G973</f>
        <v>521130</v>
      </c>
      <c r="G964" s="13">
        <f>IF('[1]TCE - ANEXO III - Preencher'!H973="","",'[1]TCE - ANEXO III - Preencher'!H973)</f>
        <v>45200</v>
      </c>
      <c r="H964" s="14">
        <f>'[1]TCE - ANEXO III - Preencher'!I973</f>
        <v>0</v>
      </c>
      <c r="I964" s="14">
        <f>'[1]TCE - ANEXO III - Preencher'!J973</f>
        <v>152.6448</v>
      </c>
      <c r="J964" s="14">
        <f>'[1]TCE - ANEXO III - Preencher'!K973</f>
        <v>0</v>
      </c>
      <c r="K964" s="15">
        <f>'[1]TCE - ANEXO III - Preencher'!L973</f>
        <v>124.593152562</v>
      </c>
      <c r="L964" s="15">
        <f>'[1]TCE - ANEXO III - Preencher'!M973</f>
        <v>26.4</v>
      </c>
      <c r="M964" s="15">
        <f t="shared" ref="M964:M1027" si="91">K964-L964</f>
        <v>98.193152561999995</v>
      </c>
      <c r="N964" s="15">
        <f>'[1]TCE - ANEXO III - Preencher'!O973</f>
        <v>1.82</v>
      </c>
      <c r="O964" s="15">
        <f>'[1]TCE - ANEXO III - Preencher'!P973</f>
        <v>0</v>
      </c>
      <c r="P964" s="16">
        <f t="shared" ref="P964:P1027" si="92">N964-O964</f>
        <v>1.82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252.65795256199999</v>
      </c>
    </row>
    <row r="965" spans="1:28" x14ac:dyDescent="0.2">
      <c r="A965" s="8">
        <f>IFERROR(VLOOKUP(B965,'[1]DADOS (OCULTAR)'!$Q$3:$S$135,3,0),"")</f>
        <v>10583920000800</v>
      </c>
      <c r="B965" s="9" t="str">
        <f>'[1]TCE - ANEXO III - Preencher'!C974</f>
        <v>HOSPITAL MESTRE VITALINO</v>
      </c>
      <c r="C965" s="10"/>
      <c r="D965" s="11" t="str">
        <f>'[1]TCE - ANEXO III - Preencher'!E974</f>
        <v>IVONEIDE LUCIA BARBOSA DE LIMA</v>
      </c>
      <c r="E965" s="9" t="str">
        <f>IF('[1]TCE - ANEXO III - Preencher'!F974="4 - Assistência Odontológica","2 - Outros Profissionais da Saúde",'[1]TCE - ANEXO III - Preencher'!F974)</f>
        <v>3 - Administrativo</v>
      </c>
      <c r="F965" s="12" t="str">
        <f>'[1]TCE - ANEXO III - Preencher'!G974</f>
        <v>521130</v>
      </c>
      <c r="G965" s="13">
        <f>IF('[1]TCE - ANEXO III - Preencher'!H974="","",'[1]TCE - ANEXO III - Preencher'!H974)</f>
        <v>45200</v>
      </c>
      <c r="H965" s="14">
        <f>'[1]TCE - ANEXO III - Preencher'!I974</f>
        <v>0</v>
      </c>
      <c r="I965" s="14">
        <f>'[1]TCE - ANEXO III - Preencher'!J974</f>
        <v>153.94880000000001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1.82</v>
      </c>
      <c r="O965" s="15">
        <f>'[1]TCE - ANEXO III - Preencher'!P974</f>
        <v>0</v>
      </c>
      <c r="P965" s="16">
        <f t="shared" si="92"/>
        <v>1.82</v>
      </c>
      <c r="Q965" s="15">
        <f>'[1]TCE - ANEXO III - Preencher'!R974</f>
        <v>307.2</v>
      </c>
      <c r="R965" s="15">
        <f>'[1]TCE - ANEXO III - Preencher'!S974</f>
        <v>79.2</v>
      </c>
      <c r="S965" s="16">
        <f t="shared" si="93"/>
        <v>228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383.7688</v>
      </c>
    </row>
    <row r="966" spans="1:28" x14ac:dyDescent="0.2">
      <c r="A966" s="8">
        <f>IFERROR(VLOOKUP(B966,'[1]DADOS (OCULTAR)'!$Q$3:$S$135,3,0),"")</f>
        <v>10583920000800</v>
      </c>
      <c r="B966" s="9" t="str">
        <f>'[1]TCE - ANEXO III - Preencher'!C975</f>
        <v>HOSPITAL MESTRE VITALINO</v>
      </c>
      <c r="C966" s="10"/>
      <c r="D966" s="11" t="str">
        <f>'[1]TCE - ANEXO III - Preencher'!E975</f>
        <v>IZABELA CRISTINA DA SILVA</v>
      </c>
      <c r="E966" s="9" t="str">
        <f>IF('[1]TCE - ANEXO III - Preencher'!F975="4 - Assistência Odontológica","2 - Outros Profissionais da Saúde",'[1]TCE - ANEXO III - Preencher'!F975)</f>
        <v>3 - Administrativo</v>
      </c>
      <c r="F966" s="12" t="str">
        <f>'[1]TCE - ANEXO III - Preencher'!G975</f>
        <v>413105</v>
      </c>
      <c r="G966" s="13">
        <f>IF('[1]TCE - ANEXO III - Preencher'!H975="","",'[1]TCE - ANEXO III - Preencher'!H975)</f>
        <v>45200</v>
      </c>
      <c r="H966" s="14">
        <f>'[1]TCE - ANEXO III - Preencher'!I975</f>
        <v>0</v>
      </c>
      <c r="I966" s="14">
        <f>'[1]TCE - ANEXO III - Preencher'!J975</f>
        <v>173.77600000000001</v>
      </c>
      <c r="J966" s="14">
        <f>'[1]TCE - ANEXO III - Preencher'!K975</f>
        <v>0</v>
      </c>
      <c r="K966" s="15">
        <f>'[1]TCE - ANEXO III - Preencher'!L975</f>
        <v>124.593152562</v>
      </c>
      <c r="L966" s="15">
        <f>'[1]TCE - ANEXO III - Preencher'!M975</f>
        <v>28.1</v>
      </c>
      <c r="M966" s="15">
        <f t="shared" si="91"/>
        <v>96.493152562000006</v>
      </c>
      <c r="N966" s="15">
        <f>'[1]TCE - ANEXO III - Preencher'!O975</f>
        <v>1.82</v>
      </c>
      <c r="O966" s="15">
        <f>'[1]TCE - ANEXO III - Preencher'!P975</f>
        <v>0</v>
      </c>
      <c r="P966" s="16">
        <f t="shared" si="92"/>
        <v>1.82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272.08915256200004</v>
      </c>
    </row>
    <row r="967" spans="1:28" x14ac:dyDescent="0.2">
      <c r="A967" s="8">
        <f>IFERROR(VLOOKUP(B967,'[1]DADOS (OCULTAR)'!$Q$3:$S$135,3,0),"")</f>
        <v>10583920000800</v>
      </c>
      <c r="B967" s="9" t="str">
        <f>'[1]TCE - ANEXO III - Preencher'!C976</f>
        <v>HOSPITAL MESTRE VITALINO</v>
      </c>
      <c r="C967" s="10"/>
      <c r="D967" s="11" t="str">
        <f>'[1]TCE - ANEXO III - Preencher'!E976</f>
        <v>JACIANA ANGELINA DA SILVA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322205</v>
      </c>
      <c r="G967" s="13">
        <f>IF('[1]TCE - ANEXO III - Preencher'!H976="","",'[1]TCE - ANEXO III - Preencher'!H976)</f>
        <v>45200</v>
      </c>
      <c r="H967" s="14">
        <f>'[1]TCE - ANEXO III - Preencher'!I976</f>
        <v>0</v>
      </c>
      <c r="I967" s="14">
        <f>'[1]TCE - ANEXO III - Preencher'!J976</f>
        <v>179.41120000000001</v>
      </c>
      <c r="J967" s="14">
        <f>'[1]TCE - ANEXO III - Preencher'!K976</f>
        <v>0</v>
      </c>
      <c r="K967" s="15">
        <f>'[1]TCE - ANEXO III - Preencher'!L976</f>
        <v>124.593152562</v>
      </c>
      <c r="L967" s="15">
        <f>'[1]TCE - ANEXO III - Preencher'!M976</f>
        <v>29.39</v>
      </c>
      <c r="M967" s="15">
        <f t="shared" si="91"/>
        <v>95.203152562</v>
      </c>
      <c r="N967" s="15">
        <f>'[1]TCE - ANEXO III - Preencher'!O976</f>
        <v>1.82</v>
      </c>
      <c r="O967" s="15">
        <f>'[1]TCE - ANEXO III - Preencher'!P976</f>
        <v>0</v>
      </c>
      <c r="P967" s="16">
        <f t="shared" si="92"/>
        <v>1.82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276.43435256200002</v>
      </c>
    </row>
    <row r="968" spans="1:28" x14ac:dyDescent="0.2">
      <c r="A968" s="8">
        <f>IFERROR(VLOOKUP(B968,'[1]DADOS (OCULTAR)'!$Q$3:$S$135,3,0),"")</f>
        <v>10583920000800</v>
      </c>
      <c r="B968" s="9" t="str">
        <f>'[1]TCE - ANEXO III - Preencher'!C977</f>
        <v>HOSPITAL MESTRE VITALINO</v>
      </c>
      <c r="C968" s="10"/>
      <c r="D968" s="11" t="str">
        <f>'[1]TCE - ANEXO III - Preencher'!E977</f>
        <v>JACIANE BEZERRA DOS SANTOS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223505</v>
      </c>
      <c r="G968" s="13">
        <f>IF('[1]TCE - ANEXO III - Preencher'!H977="","",'[1]TCE - ANEXO III - Preencher'!H977)</f>
        <v>45200</v>
      </c>
      <c r="H968" s="14">
        <f>'[1]TCE - ANEXO III - Preencher'!I977</f>
        <v>0</v>
      </c>
      <c r="I968" s="14">
        <f>'[1]TCE - ANEXO III - Preencher'!J977</f>
        <v>375.22879999999998</v>
      </c>
      <c r="J968" s="14">
        <f>'[1]TCE - ANEXO III - Preencher'!K977</f>
        <v>0</v>
      </c>
      <c r="K968" s="15">
        <f>'[1]TCE - ANEXO III - Preencher'!L977</f>
        <v>124.593152562</v>
      </c>
      <c r="L968" s="15">
        <f>'[1]TCE - ANEXO III - Preencher'!M977</f>
        <v>4.1100000000000003</v>
      </c>
      <c r="M968" s="15">
        <f t="shared" si="91"/>
        <v>120.483152562</v>
      </c>
      <c r="N968" s="15">
        <f>'[1]TCE - ANEXO III - Preencher'!O977</f>
        <v>1.35</v>
      </c>
      <c r="O968" s="15">
        <f>'[1]TCE - ANEXO III - Preencher'!P977</f>
        <v>0</v>
      </c>
      <c r="P968" s="16">
        <f t="shared" si="92"/>
        <v>1.35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497.06195256199999</v>
      </c>
    </row>
    <row r="969" spans="1:28" x14ac:dyDescent="0.2">
      <c r="A969" s="8">
        <f>IFERROR(VLOOKUP(B969,'[1]DADOS (OCULTAR)'!$Q$3:$S$135,3,0),"")</f>
        <v>10583920000800</v>
      </c>
      <c r="B969" s="9" t="str">
        <f>'[1]TCE - ANEXO III - Preencher'!C978</f>
        <v>HOSPITAL MESTRE VITALINO</v>
      </c>
      <c r="C969" s="10"/>
      <c r="D969" s="11" t="str">
        <f>'[1]TCE - ANEXO III - Preencher'!E978</f>
        <v>JACIANE SANGUINETO DA SILVA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322205</v>
      </c>
      <c r="G969" s="13">
        <f>IF('[1]TCE - ANEXO III - Preencher'!H978="","",'[1]TCE - ANEXO III - Preencher'!H978)</f>
        <v>45200</v>
      </c>
      <c r="H969" s="14">
        <f>'[1]TCE - ANEXO III - Preencher'!I978</f>
        <v>0</v>
      </c>
      <c r="I969" s="14">
        <f>'[1]TCE - ANEXO III - Preencher'!J978</f>
        <v>155.10400000000001</v>
      </c>
      <c r="J969" s="14">
        <f>'[1]TCE - ANEXO III - Preencher'!K978</f>
        <v>0</v>
      </c>
      <c r="K969" s="15">
        <f>'[1]TCE - ANEXO III - Preencher'!L978</f>
        <v>124.593152562</v>
      </c>
      <c r="L969" s="15">
        <f>'[1]TCE - ANEXO III - Preencher'!M978</f>
        <v>29.39</v>
      </c>
      <c r="M969" s="15">
        <f t="shared" si="91"/>
        <v>95.203152562</v>
      </c>
      <c r="N969" s="15">
        <f>'[1]TCE - ANEXO III - Preencher'!O978</f>
        <v>1.82</v>
      </c>
      <c r="O969" s="15">
        <f>'[1]TCE - ANEXO III - Preencher'!P978</f>
        <v>0</v>
      </c>
      <c r="P969" s="16">
        <f t="shared" si="92"/>
        <v>1.82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252.12715256199999</v>
      </c>
    </row>
    <row r="970" spans="1:28" x14ac:dyDescent="0.2">
      <c r="A970" s="8">
        <f>IFERROR(VLOOKUP(B970,'[1]DADOS (OCULTAR)'!$Q$3:$S$135,3,0),"")</f>
        <v>10583920000800</v>
      </c>
      <c r="B970" s="9" t="str">
        <f>'[1]TCE - ANEXO III - Preencher'!C979</f>
        <v>HOSPITAL MESTRE VITALINO</v>
      </c>
      <c r="C970" s="10"/>
      <c r="D970" s="11" t="str">
        <f>'[1]TCE - ANEXO III - Preencher'!E979</f>
        <v>JACIARA MORGANA DA SILVA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322205</v>
      </c>
      <c r="G970" s="13">
        <f>IF('[1]TCE - ANEXO III - Preencher'!H979="","",'[1]TCE - ANEXO III - Preencher'!H979)</f>
        <v>45200</v>
      </c>
      <c r="H970" s="14">
        <f>'[1]TCE - ANEXO III - Preencher'!I979</f>
        <v>0</v>
      </c>
      <c r="I970" s="14">
        <f>'[1]TCE - ANEXO III - Preencher'!J979</f>
        <v>180.7944</v>
      </c>
      <c r="J970" s="14">
        <f>'[1]TCE - ANEXO III - Preencher'!K979</f>
        <v>0</v>
      </c>
      <c r="K970" s="15">
        <f>'[1]TCE - ANEXO III - Preencher'!L979</f>
        <v>124.593152562</v>
      </c>
      <c r="L970" s="15">
        <f>'[1]TCE - ANEXO III - Preencher'!M979</f>
        <v>29.39</v>
      </c>
      <c r="M970" s="15">
        <f t="shared" si="91"/>
        <v>95.203152562</v>
      </c>
      <c r="N970" s="15">
        <f>'[1]TCE - ANEXO III - Preencher'!O979</f>
        <v>1.82</v>
      </c>
      <c r="O970" s="15">
        <f>'[1]TCE - ANEXO III - Preencher'!P979</f>
        <v>0</v>
      </c>
      <c r="P970" s="16">
        <f t="shared" si="92"/>
        <v>1.82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277.817552562</v>
      </c>
    </row>
    <row r="971" spans="1:28" x14ac:dyDescent="0.2">
      <c r="A971" s="8">
        <f>IFERROR(VLOOKUP(B971,'[1]DADOS (OCULTAR)'!$Q$3:$S$135,3,0),"")</f>
        <v>10583920000800</v>
      </c>
      <c r="B971" s="9" t="str">
        <f>'[1]TCE - ANEXO III - Preencher'!C980</f>
        <v>HOSPITAL MESTRE VITALINO</v>
      </c>
      <c r="C971" s="10"/>
      <c r="D971" s="11" t="str">
        <f>'[1]TCE - ANEXO III - Preencher'!E980</f>
        <v>JACIELE SOARES DA SILVA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322205</v>
      </c>
      <c r="G971" s="13">
        <f>IF('[1]TCE - ANEXO III - Preencher'!H980="","",'[1]TCE - ANEXO III - Preencher'!H980)</f>
        <v>45200</v>
      </c>
      <c r="H971" s="14">
        <f>'[1]TCE - ANEXO III - Preencher'!I980</f>
        <v>0</v>
      </c>
      <c r="I971" s="14">
        <f>'[1]TCE - ANEXO III - Preencher'!J980</f>
        <v>189.95599999999999</v>
      </c>
      <c r="J971" s="14">
        <f>'[1]TCE - ANEXO III - Preencher'!K980</f>
        <v>0</v>
      </c>
      <c r="K971" s="15">
        <f>'[1]TCE - ANEXO III - Preencher'!L980</f>
        <v>124.593152562</v>
      </c>
      <c r="L971" s="15">
        <f>'[1]TCE - ANEXO III - Preencher'!M980</f>
        <v>29.39</v>
      </c>
      <c r="M971" s="15">
        <f t="shared" si="91"/>
        <v>95.203152562</v>
      </c>
      <c r="N971" s="15">
        <f>'[1]TCE - ANEXO III - Preencher'!O980</f>
        <v>1.82</v>
      </c>
      <c r="O971" s="15">
        <f>'[1]TCE - ANEXO III - Preencher'!P980</f>
        <v>0</v>
      </c>
      <c r="P971" s="16">
        <f t="shared" si="92"/>
        <v>1.82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286.97915256199997</v>
      </c>
    </row>
    <row r="972" spans="1:28" x14ac:dyDescent="0.2">
      <c r="A972" s="8">
        <f>IFERROR(VLOOKUP(B972,'[1]DADOS (OCULTAR)'!$Q$3:$S$135,3,0),"")</f>
        <v>10583920000800</v>
      </c>
      <c r="B972" s="9" t="str">
        <f>'[1]TCE - ANEXO III - Preencher'!C981</f>
        <v>HOSPITAL MESTRE VITALINO</v>
      </c>
      <c r="C972" s="10"/>
      <c r="D972" s="11" t="str">
        <f>'[1]TCE - ANEXO III - Preencher'!E981</f>
        <v>JACIELY MARIA DOS SANTOS</v>
      </c>
      <c r="E972" s="9" t="str">
        <f>IF('[1]TCE - ANEXO III - Preencher'!F981="4 - Assistência Odontológica","2 - Outros Profissionais da Saúde",'[1]TCE - ANEXO III - Preencher'!F981)</f>
        <v>3 - Administrativo</v>
      </c>
      <c r="F972" s="12" t="str">
        <f>'[1]TCE - ANEXO III - Preencher'!G981</f>
        <v>411010</v>
      </c>
      <c r="G972" s="13">
        <f>IF('[1]TCE - ANEXO III - Preencher'!H981="","",'[1]TCE - ANEXO III - Preencher'!H981)</f>
        <v>45200</v>
      </c>
      <c r="H972" s="14">
        <f>'[1]TCE - ANEXO III - Preencher'!I981</f>
        <v>0</v>
      </c>
      <c r="I972" s="14">
        <f>'[1]TCE - ANEXO III - Preencher'!J981</f>
        <v>184.5256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1.82</v>
      </c>
      <c r="O972" s="15">
        <f>'[1]TCE - ANEXO III - Preencher'!P981</f>
        <v>0</v>
      </c>
      <c r="P972" s="16">
        <f t="shared" si="92"/>
        <v>1.82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77.569999999999993</v>
      </c>
      <c r="U972" s="15">
        <f>'[1]TCE - ANEXO III - Preencher'!V981</f>
        <v>0</v>
      </c>
      <c r="V972" s="16">
        <f t="shared" si="94"/>
        <v>77.569999999999993</v>
      </c>
      <c r="W972" s="17" t="str">
        <f>IF('[1]TCE - ANEXO III - Preencher'!X981="","",'[1]TCE - ANEXO III - Preencher'!X981)</f>
        <v>AUX.CRECHE FERIAS</v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263.91559999999998</v>
      </c>
    </row>
    <row r="973" spans="1:28" x14ac:dyDescent="0.2">
      <c r="A973" s="8">
        <f>IFERROR(VLOOKUP(B973,'[1]DADOS (OCULTAR)'!$Q$3:$S$135,3,0),"")</f>
        <v>10583920000800</v>
      </c>
      <c r="B973" s="9" t="str">
        <f>'[1]TCE - ANEXO III - Preencher'!C982</f>
        <v>HOSPITAL MESTRE VITALINO</v>
      </c>
      <c r="C973" s="10"/>
      <c r="D973" s="11" t="str">
        <f>'[1]TCE - ANEXO III - Preencher'!E982</f>
        <v>JACILENE BEZERRA DA SILVA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322205</v>
      </c>
      <c r="G973" s="13">
        <f>IF('[1]TCE - ANEXO III - Preencher'!H982="","",'[1]TCE - ANEXO III - Preencher'!H982)</f>
        <v>45200</v>
      </c>
      <c r="H973" s="14">
        <f>'[1]TCE - ANEXO III - Preencher'!I982</f>
        <v>0</v>
      </c>
      <c r="I973" s="14">
        <f>'[1]TCE - ANEXO III - Preencher'!J982</f>
        <v>181.29519999999999</v>
      </c>
      <c r="J973" s="14">
        <f>'[1]TCE - ANEXO III - Preencher'!K982</f>
        <v>0</v>
      </c>
      <c r="K973" s="15">
        <f>'[1]TCE - ANEXO III - Preencher'!L982</f>
        <v>124.593152562</v>
      </c>
      <c r="L973" s="15">
        <f>'[1]TCE - ANEXO III - Preencher'!M982</f>
        <v>29.39</v>
      </c>
      <c r="M973" s="15">
        <f t="shared" si="91"/>
        <v>95.203152562</v>
      </c>
      <c r="N973" s="15">
        <f>'[1]TCE - ANEXO III - Preencher'!O982</f>
        <v>1.82</v>
      </c>
      <c r="O973" s="15">
        <f>'[1]TCE - ANEXO III - Preencher'!P982</f>
        <v>0</v>
      </c>
      <c r="P973" s="16">
        <f t="shared" si="92"/>
        <v>1.82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77.55</v>
      </c>
      <c r="U973" s="15">
        <f>'[1]TCE - ANEXO III - Preencher'!V982</f>
        <v>0</v>
      </c>
      <c r="V973" s="16">
        <f t="shared" si="94"/>
        <v>77.55</v>
      </c>
      <c r="W973" s="17" t="str">
        <f>IF('[1]TCE - ANEXO III - Preencher'!X982="","",'[1]TCE - ANEXO III - Preencher'!X982)</f>
        <v>AUX. CRECHE I</v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355.86835256199998</v>
      </c>
    </row>
    <row r="974" spans="1:28" x14ac:dyDescent="0.2">
      <c r="A974" s="8">
        <f>IFERROR(VLOOKUP(B974,'[1]DADOS (OCULTAR)'!$Q$3:$S$135,3,0),"")</f>
        <v>10583920000800</v>
      </c>
      <c r="B974" s="9" t="str">
        <f>'[1]TCE - ANEXO III - Preencher'!C983</f>
        <v>HOSPITAL MESTRE VITALINO</v>
      </c>
      <c r="C974" s="10"/>
      <c r="D974" s="11" t="str">
        <f>'[1]TCE - ANEXO III - Preencher'!E983</f>
        <v>JACINTO RODRIGUES DA CUNHA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322205</v>
      </c>
      <c r="G974" s="13">
        <f>IF('[1]TCE - ANEXO III - Preencher'!H983="","",'[1]TCE - ANEXO III - Preencher'!H983)</f>
        <v>45200</v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1.82</v>
      </c>
      <c r="O974" s="15">
        <f>'[1]TCE - ANEXO III - Preencher'!P983</f>
        <v>0</v>
      </c>
      <c r="P974" s="16">
        <f t="shared" si="92"/>
        <v>1.82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1.82</v>
      </c>
    </row>
    <row r="975" spans="1:28" x14ac:dyDescent="0.2">
      <c r="A975" s="8">
        <f>IFERROR(VLOOKUP(B975,'[1]DADOS (OCULTAR)'!$Q$3:$S$135,3,0),"")</f>
        <v>10583920000800</v>
      </c>
      <c r="B975" s="9" t="str">
        <f>'[1]TCE - ANEXO III - Preencher'!C984</f>
        <v>HOSPITAL MESTRE VITALINO</v>
      </c>
      <c r="C975" s="10"/>
      <c r="D975" s="11" t="str">
        <f>'[1]TCE - ANEXO III - Preencher'!E984</f>
        <v>JACKSON FERNANDES DA SILVA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223605</v>
      </c>
      <c r="G975" s="13">
        <f>IF('[1]TCE - ANEXO III - Preencher'!H984="","",'[1]TCE - ANEXO III - Preencher'!H984)</f>
        <v>45200</v>
      </c>
      <c r="H975" s="14">
        <f>'[1]TCE - ANEXO III - Preencher'!I984</f>
        <v>0</v>
      </c>
      <c r="I975" s="14">
        <f>'[1]TCE - ANEXO III - Preencher'!J984</f>
        <v>279.81760000000003</v>
      </c>
      <c r="J975" s="14">
        <f>'[1]TCE - ANEXO III - Preencher'!K984</f>
        <v>0</v>
      </c>
      <c r="K975" s="15">
        <f>'[1]TCE - ANEXO III - Preencher'!L984</f>
        <v>124.593152562</v>
      </c>
      <c r="L975" s="15">
        <f>'[1]TCE - ANEXO III - Preencher'!M984</f>
        <v>3.24</v>
      </c>
      <c r="M975" s="15">
        <f t="shared" si="91"/>
        <v>121.35315256200001</v>
      </c>
      <c r="N975" s="15">
        <f>'[1]TCE - ANEXO III - Preencher'!O984</f>
        <v>1.35</v>
      </c>
      <c r="O975" s="15">
        <f>'[1]TCE - ANEXO III - Preencher'!P984</f>
        <v>0</v>
      </c>
      <c r="P975" s="16">
        <f t="shared" si="92"/>
        <v>1.35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402.52075256200004</v>
      </c>
    </row>
    <row r="976" spans="1:28" x14ac:dyDescent="0.2">
      <c r="A976" s="8">
        <f>IFERROR(VLOOKUP(B976,'[1]DADOS (OCULTAR)'!$Q$3:$S$135,3,0),"")</f>
        <v>10583920000800</v>
      </c>
      <c r="B976" s="9" t="str">
        <f>'[1]TCE - ANEXO III - Preencher'!C985</f>
        <v>HOSPITAL MESTRE VITALINO</v>
      </c>
      <c r="C976" s="10"/>
      <c r="D976" s="11" t="str">
        <f>'[1]TCE - ANEXO III - Preencher'!E985</f>
        <v>JACKSON RODRIGUES DO NASCIMENTO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322205</v>
      </c>
      <c r="G976" s="13">
        <f>IF('[1]TCE - ANEXO III - Preencher'!H985="","",'[1]TCE - ANEXO III - Preencher'!H985)</f>
        <v>45200</v>
      </c>
      <c r="H976" s="14">
        <f>'[1]TCE - ANEXO III - Preencher'!I985</f>
        <v>0</v>
      </c>
      <c r="I976" s="14">
        <f>'[1]TCE - ANEXO III - Preencher'!J985</f>
        <v>150.22239999999999</v>
      </c>
      <c r="J976" s="14">
        <f>'[1]TCE - ANEXO III - Preencher'!K985</f>
        <v>0</v>
      </c>
      <c r="K976" s="15">
        <f>'[1]TCE - ANEXO III - Preencher'!L985</f>
        <v>124.593152562</v>
      </c>
      <c r="L976" s="15">
        <f>'[1]TCE - ANEXO III - Preencher'!M985</f>
        <v>14.69</v>
      </c>
      <c r="M976" s="15">
        <f t="shared" si="91"/>
        <v>109.903152562</v>
      </c>
      <c r="N976" s="15">
        <f>'[1]TCE - ANEXO III - Preencher'!O985</f>
        <v>1.82</v>
      </c>
      <c r="O976" s="15">
        <f>'[1]TCE - ANEXO III - Preencher'!P985</f>
        <v>0</v>
      </c>
      <c r="P976" s="16">
        <f t="shared" si="92"/>
        <v>1.82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261.94555256199999</v>
      </c>
    </row>
    <row r="977" spans="1:28" x14ac:dyDescent="0.2">
      <c r="A977" s="8">
        <f>IFERROR(VLOOKUP(B977,'[1]DADOS (OCULTAR)'!$Q$3:$S$135,3,0),"")</f>
        <v>10583920000800</v>
      </c>
      <c r="B977" s="9" t="str">
        <f>'[1]TCE - ANEXO III - Preencher'!C986</f>
        <v>HOSPITAL MESTRE VITALINO</v>
      </c>
      <c r="C977" s="10"/>
      <c r="D977" s="11" t="str">
        <f>'[1]TCE - ANEXO III - Preencher'!E986</f>
        <v>JACSON FAGNER BATISTA DA SILVA</v>
      </c>
      <c r="E977" s="9" t="str">
        <f>IF('[1]TCE - ANEXO III - Preencher'!F986="4 - Assistência Odontológica","2 - Outros Profissionais da Saúde",'[1]TCE - ANEXO III - Preencher'!F986)</f>
        <v>3 - Administrativo</v>
      </c>
      <c r="F977" s="12" t="str">
        <f>'[1]TCE - ANEXO III - Preencher'!G986</f>
        <v>515110</v>
      </c>
      <c r="G977" s="13">
        <f>IF('[1]TCE - ANEXO III - Preencher'!H986="","",'[1]TCE - ANEXO III - Preencher'!H986)</f>
        <v>45200</v>
      </c>
      <c r="H977" s="14">
        <f>'[1]TCE - ANEXO III - Preencher'!I986</f>
        <v>0</v>
      </c>
      <c r="I977" s="14">
        <f>'[1]TCE - ANEXO III - Preencher'!J986</f>
        <v>186.61840000000001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1.82</v>
      </c>
      <c r="O977" s="15">
        <f>'[1]TCE - ANEXO III - Preencher'!P986</f>
        <v>0</v>
      </c>
      <c r="P977" s="16">
        <f t="shared" si="92"/>
        <v>1.82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188.4384</v>
      </c>
    </row>
    <row r="978" spans="1:28" x14ac:dyDescent="0.2">
      <c r="A978" s="8">
        <f>IFERROR(VLOOKUP(B978,'[1]DADOS (OCULTAR)'!$Q$3:$S$135,3,0),"")</f>
        <v>10583920000800</v>
      </c>
      <c r="B978" s="9" t="str">
        <f>'[1]TCE - ANEXO III - Preencher'!C987</f>
        <v>HOSPITAL MESTRE VITALINO</v>
      </c>
      <c r="C978" s="10"/>
      <c r="D978" s="11" t="str">
        <f>'[1]TCE - ANEXO III - Preencher'!E987</f>
        <v>JACYANE CARMEM CAZUMBA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322205</v>
      </c>
      <c r="G978" s="13">
        <f>IF('[1]TCE - ANEXO III - Preencher'!H987="","",'[1]TCE - ANEXO III - Preencher'!H987)</f>
        <v>45200</v>
      </c>
      <c r="H978" s="14">
        <f>'[1]TCE - ANEXO III - Preencher'!I987</f>
        <v>0</v>
      </c>
      <c r="I978" s="14">
        <f>'[1]TCE - ANEXO III - Preencher'!J987</f>
        <v>249.5984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1.82</v>
      </c>
      <c r="O978" s="15">
        <f>'[1]TCE - ANEXO III - Preencher'!P987</f>
        <v>0</v>
      </c>
      <c r="P978" s="16">
        <f t="shared" si="92"/>
        <v>1.82</v>
      </c>
      <c r="Q978" s="15">
        <f>'[1]TCE - ANEXO III - Preencher'!R987</f>
        <v>153.6</v>
      </c>
      <c r="R978" s="15">
        <f>'[1]TCE - ANEXO III - Preencher'!S987</f>
        <v>88.17</v>
      </c>
      <c r="S978" s="16">
        <f t="shared" si="93"/>
        <v>65.429999999999993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316.84839999999997</v>
      </c>
    </row>
    <row r="979" spans="1:28" x14ac:dyDescent="0.2">
      <c r="A979" s="8">
        <f>IFERROR(VLOOKUP(B979,'[1]DADOS (OCULTAR)'!$Q$3:$S$135,3,0),"")</f>
        <v>10583920000800</v>
      </c>
      <c r="B979" s="9" t="str">
        <f>'[1]TCE - ANEXO III - Preencher'!C988</f>
        <v>HOSPITAL MESTRE VITALINO</v>
      </c>
      <c r="C979" s="10"/>
      <c r="D979" s="11" t="str">
        <f>'[1]TCE - ANEXO III - Preencher'!E988</f>
        <v>JADEILSON EDENIZ DA SILVA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322205</v>
      </c>
      <c r="G979" s="13">
        <f>IF('[1]TCE - ANEXO III - Preencher'!H988="","",'[1]TCE - ANEXO III - Preencher'!H988)</f>
        <v>45200</v>
      </c>
      <c r="H979" s="14">
        <f>'[1]TCE - ANEXO III - Preencher'!I988</f>
        <v>0</v>
      </c>
      <c r="I979" s="14">
        <f>'[1]TCE - ANEXO III - Preencher'!J988</f>
        <v>238.71039999999999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1.82</v>
      </c>
      <c r="O979" s="15">
        <f>'[1]TCE - ANEXO III - Preencher'!P988</f>
        <v>0</v>
      </c>
      <c r="P979" s="16">
        <f t="shared" si="92"/>
        <v>1.82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240.53039999999999</v>
      </c>
    </row>
    <row r="980" spans="1:28" x14ac:dyDescent="0.2">
      <c r="A980" s="8">
        <f>IFERROR(VLOOKUP(B980,'[1]DADOS (OCULTAR)'!$Q$3:$S$135,3,0),"")</f>
        <v>10583920000800</v>
      </c>
      <c r="B980" s="9" t="str">
        <f>'[1]TCE - ANEXO III - Preencher'!C989</f>
        <v>HOSPITAL MESTRE VITALINO</v>
      </c>
      <c r="C980" s="10"/>
      <c r="D980" s="11" t="str">
        <f>'[1]TCE - ANEXO III - Preencher'!E989</f>
        <v>JADIEL DE SOUZA SILVA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322205</v>
      </c>
      <c r="G980" s="13">
        <f>IF('[1]TCE - ANEXO III - Preencher'!H989="","",'[1]TCE - ANEXO III - Preencher'!H989)</f>
        <v>45200</v>
      </c>
      <c r="H980" s="14">
        <f>'[1]TCE - ANEXO III - Preencher'!I989</f>
        <v>0</v>
      </c>
      <c r="I980" s="14">
        <f>'[1]TCE - ANEXO III - Preencher'!J989</f>
        <v>149.87440000000001</v>
      </c>
      <c r="J980" s="14">
        <f>'[1]TCE - ANEXO III - Preencher'!K989</f>
        <v>0</v>
      </c>
      <c r="K980" s="15">
        <f>'[1]TCE - ANEXO III - Preencher'!L989</f>
        <v>124.593152562</v>
      </c>
      <c r="L980" s="15">
        <f>'[1]TCE - ANEXO III - Preencher'!M989</f>
        <v>29.39</v>
      </c>
      <c r="M980" s="15">
        <f t="shared" si="91"/>
        <v>95.203152562</v>
      </c>
      <c r="N980" s="15">
        <f>'[1]TCE - ANEXO III - Preencher'!O989</f>
        <v>1.82</v>
      </c>
      <c r="O980" s="15">
        <f>'[1]TCE - ANEXO III - Preencher'!P989</f>
        <v>0</v>
      </c>
      <c r="P980" s="16">
        <f t="shared" si="92"/>
        <v>1.82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246.89755256199999</v>
      </c>
    </row>
    <row r="981" spans="1:28" x14ac:dyDescent="0.2">
      <c r="A981" s="8">
        <f>IFERROR(VLOOKUP(B981,'[1]DADOS (OCULTAR)'!$Q$3:$S$135,3,0),"")</f>
        <v>10583920000800</v>
      </c>
      <c r="B981" s="9" t="str">
        <f>'[1]TCE - ANEXO III - Preencher'!C990</f>
        <v>HOSPITAL MESTRE VITALINO</v>
      </c>
      <c r="C981" s="10"/>
      <c r="D981" s="11" t="str">
        <f>'[1]TCE - ANEXO III - Preencher'!E990</f>
        <v>JADIELSON JOSE DE CARVALHO</v>
      </c>
      <c r="E981" s="9" t="str">
        <f>IF('[1]TCE - ANEXO III - Preencher'!F990="4 - Assistência Odontológica","2 - Outros Profissionais da Saúde",'[1]TCE - ANEXO III - Preencher'!F990)</f>
        <v>3 - Administrativo</v>
      </c>
      <c r="F981" s="12" t="str">
        <f>'[1]TCE - ANEXO III - Preencher'!G990</f>
        <v>212410</v>
      </c>
      <c r="G981" s="13">
        <f>IF('[1]TCE - ANEXO III - Preencher'!H990="","",'[1]TCE - ANEXO III - Preencher'!H990)</f>
        <v>45200</v>
      </c>
      <c r="H981" s="14">
        <f>'[1]TCE - ANEXO III - Preencher'!I990</f>
        <v>0</v>
      </c>
      <c r="I981" s="14">
        <f>'[1]TCE - ANEXO III - Preencher'!J990</f>
        <v>159.65119999999999</v>
      </c>
      <c r="J981" s="14">
        <f>'[1]TCE - ANEXO III - Preencher'!K990</f>
        <v>0</v>
      </c>
      <c r="K981" s="15">
        <f>'[1]TCE - ANEXO III - Preencher'!L990</f>
        <v>124.593152562</v>
      </c>
      <c r="L981" s="15">
        <f>'[1]TCE - ANEXO III - Preencher'!M990</f>
        <v>39.909999999999997</v>
      </c>
      <c r="M981" s="15">
        <f t="shared" si="91"/>
        <v>84.683152562000004</v>
      </c>
      <c r="N981" s="15">
        <f>'[1]TCE - ANEXO III - Preencher'!O990</f>
        <v>1.82</v>
      </c>
      <c r="O981" s="15">
        <f>'[1]TCE - ANEXO III - Preencher'!P990</f>
        <v>0</v>
      </c>
      <c r="P981" s="16">
        <f t="shared" si="92"/>
        <v>1.82</v>
      </c>
      <c r="Q981" s="15">
        <f>'[1]TCE - ANEXO III - Preencher'!R990</f>
        <v>403.2</v>
      </c>
      <c r="R981" s="15">
        <f>'[1]TCE - ANEXO III - Preencher'!S990</f>
        <v>119.74</v>
      </c>
      <c r="S981" s="16">
        <f t="shared" si="93"/>
        <v>283.45999999999998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529.61435256200002</v>
      </c>
    </row>
    <row r="982" spans="1:28" x14ac:dyDescent="0.2">
      <c r="A982" s="8">
        <f>IFERROR(VLOOKUP(B982,'[1]DADOS (OCULTAR)'!$Q$3:$S$135,3,0),"")</f>
        <v>10583920000800</v>
      </c>
      <c r="B982" s="9" t="str">
        <f>'[1]TCE - ANEXO III - Preencher'!C991</f>
        <v>HOSPITAL MESTRE VITALINO</v>
      </c>
      <c r="C982" s="10"/>
      <c r="D982" s="11" t="str">
        <f>'[1]TCE - ANEXO III - Preencher'!E991</f>
        <v>JAIDENISE DA SILVA BARROS</v>
      </c>
      <c r="E982" s="9" t="str">
        <f>IF('[1]TCE - ANEXO III - Preencher'!F991="4 - Assistência Odontológica","2 - Outros Profissionais da Saúde",'[1]TCE - ANEXO III - Preencher'!F991)</f>
        <v>3 - Administrativo</v>
      </c>
      <c r="F982" s="12" t="str">
        <f>'[1]TCE - ANEXO III - Preencher'!G991</f>
        <v>521130</v>
      </c>
      <c r="G982" s="13">
        <f>IF('[1]TCE - ANEXO III - Preencher'!H991="","",'[1]TCE - ANEXO III - Preencher'!H991)</f>
        <v>45200</v>
      </c>
      <c r="H982" s="14">
        <f>'[1]TCE - ANEXO III - Preencher'!I991</f>
        <v>0</v>
      </c>
      <c r="I982" s="14">
        <f>'[1]TCE - ANEXO III - Preencher'!J991</f>
        <v>148.5496</v>
      </c>
      <c r="J982" s="14">
        <f>'[1]TCE - ANEXO III - Preencher'!K991</f>
        <v>0</v>
      </c>
      <c r="K982" s="15">
        <f>'[1]TCE - ANEXO III - Preencher'!L991</f>
        <v>124.593152562</v>
      </c>
      <c r="L982" s="15">
        <f>'[1]TCE - ANEXO III - Preencher'!M991</f>
        <v>26.4</v>
      </c>
      <c r="M982" s="15">
        <f t="shared" si="91"/>
        <v>98.193152561999995</v>
      </c>
      <c r="N982" s="15">
        <f>'[1]TCE - ANEXO III - Preencher'!O991</f>
        <v>1.82</v>
      </c>
      <c r="O982" s="15">
        <f>'[1]TCE - ANEXO III - Preencher'!P991</f>
        <v>0</v>
      </c>
      <c r="P982" s="16">
        <f t="shared" si="92"/>
        <v>1.82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248.56275256199999</v>
      </c>
    </row>
    <row r="983" spans="1:28" x14ac:dyDescent="0.2">
      <c r="A983" s="8">
        <f>IFERROR(VLOOKUP(B983,'[1]DADOS (OCULTAR)'!$Q$3:$S$135,3,0),"")</f>
        <v>10583920000800</v>
      </c>
      <c r="B983" s="9" t="str">
        <f>'[1]TCE - ANEXO III - Preencher'!C992</f>
        <v>HOSPITAL MESTRE VITALINO</v>
      </c>
      <c r="C983" s="10"/>
      <c r="D983" s="11" t="str">
        <f>'[1]TCE - ANEXO III - Preencher'!E992</f>
        <v>JAILDO ARRUDA DE ANDRADE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322205</v>
      </c>
      <c r="G983" s="13">
        <f>IF('[1]TCE - ANEXO III - Preencher'!H992="","",'[1]TCE - ANEXO III - Preencher'!H992)</f>
        <v>45200</v>
      </c>
      <c r="H983" s="14">
        <f>'[1]TCE - ANEXO III - Preencher'!I992</f>
        <v>0</v>
      </c>
      <c r="I983" s="14">
        <f>'[1]TCE - ANEXO III - Preencher'!J992</f>
        <v>167.96639999999999</v>
      </c>
      <c r="J983" s="14">
        <f>'[1]TCE - ANEXO III - Preencher'!K992</f>
        <v>0</v>
      </c>
      <c r="K983" s="15">
        <f>'[1]TCE - ANEXO III - Preencher'!L992</f>
        <v>124.593152562</v>
      </c>
      <c r="L983" s="15">
        <f>'[1]TCE - ANEXO III - Preencher'!M992</f>
        <v>29.39</v>
      </c>
      <c r="M983" s="15">
        <f t="shared" si="91"/>
        <v>95.203152562</v>
      </c>
      <c r="N983" s="15">
        <f>'[1]TCE - ANEXO III - Preencher'!O992</f>
        <v>1.82</v>
      </c>
      <c r="O983" s="15">
        <f>'[1]TCE - ANEXO III - Preencher'!P992</f>
        <v>0</v>
      </c>
      <c r="P983" s="16">
        <f t="shared" si="92"/>
        <v>1.82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264.98955256199997</v>
      </c>
    </row>
    <row r="984" spans="1:28" x14ac:dyDescent="0.2">
      <c r="A984" s="8">
        <f>IFERROR(VLOOKUP(B984,'[1]DADOS (OCULTAR)'!$Q$3:$S$135,3,0),"")</f>
        <v>10583920000800</v>
      </c>
      <c r="B984" s="9" t="str">
        <f>'[1]TCE - ANEXO III - Preencher'!C993</f>
        <v>HOSPITAL MESTRE VITALINO</v>
      </c>
      <c r="C984" s="10"/>
      <c r="D984" s="11" t="str">
        <f>'[1]TCE - ANEXO III - Preencher'!E993</f>
        <v>JAILSON JOAO DA SILVA</v>
      </c>
      <c r="E984" s="9" t="str">
        <f>IF('[1]TCE - ANEXO III - Preencher'!F993="4 - Assistência Odontológica","2 - Outros Profissionais da Saúde",'[1]TCE - ANEXO III - Preencher'!F993)</f>
        <v>3 - Administrativo</v>
      </c>
      <c r="F984" s="12" t="str">
        <f>'[1]TCE - ANEXO III - Preencher'!G993</f>
        <v>515110</v>
      </c>
      <c r="G984" s="13">
        <f>IF('[1]TCE - ANEXO III - Preencher'!H993="","",'[1]TCE - ANEXO III - Preencher'!H993)</f>
        <v>45200</v>
      </c>
      <c r="H984" s="14">
        <f>'[1]TCE - ANEXO III - Preencher'!I993</f>
        <v>0</v>
      </c>
      <c r="I984" s="14">
        <f>'[1]TCE - ANEXO III - Preencher'!J993</f>
        <v>126.72</v>
      </c>
      <c r="J984" s="14">
        <f>'[1]TCE - ANEXO III - Preencher'!K993</f>
        <v>0</v>
      </c>
      <c r="K984" s="15">
        <f>'[1]TCE - ANEXO III - Preencher'!L993</f>
        <v>124.593152562</v>
      </c>
      <c r="L984" s="15">
        <f>'[1]TCE - ANEXO III - Preencher'!M993</f>
        <v>26.4</v>
      </c>
      <c r="M984" s="15">
        <f t="shared" si="91"/>
        <v>98.193152561999995</v>
      </c>
      <c r="N984" s="15">
        <f>'[1]TCE - ANEXO III - Preencher'!O993</f>
        <v>1.82</v>
      </c>
      <c r="O984" s="15">
        <f>'[1]TCE - ANEXO III - Preencher'!P993</f>
        <v>0</v>
      </c>
      <c r="P984" s="16">
        <f t="shared" si="92"/>
        <v>1.82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226.73315256199999</v>
      </c>
    </row>
    <row r="985" spans="1:28" x14ac:dyDescent="0.2">
      <c r="A985" s="8">
        <f>IFERROR(VLOOKUP(B985,'[1]DADOS (OCULTAR)'!$Q$3:$S$135,3,0),"")</f>
        <v>10583920000800</v>
      </c>
      <c r="B985" s="9" t="str">
        <f>'[1]TCE - ANEXO III - Preencher'!C994</f>
        <v>HOSPITAL MESTRE VITALINO</v>
      </c>
      <c r="C985" s="10"/>
      <c r="D985" s="11" t="str">
        <f>'[1]TCE - ANEXO III - Preencher'!E994</f>
        <v>JAIME BARRETO DE ALMEIDA NETO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223605</v>
      </c>
      <c r="G985" s="13">
        <f>IF('[1]TCE - ANEXO III - Preencher'!H994="","",'[1]TCE - ANEXO III - Preencher'!H994)</f>
        <v>45200</v>
      </c>
      <c r="H985" s="14">
        <f>'[1]TCE - ANEXO III - Preencher'!I994</f>
        <v>0</v>
      </c>
      <c r="I985" s="14">
        <f>'[1]TCE - ANEXO III - Preencher'!J994</f>
        <v>287.71519999999998</v>
      </c>
      <c r="J985" s="14">
        <f>'[1]TCE - ANEXO III - Preencher'!K994</f>
        <v>0</v>
      </c>
      <c r="K985" s="15">
        <f>'[1]TCE - ANEXO III - Preencher'!L994</f>
        <v>124.593152562</v>
      </c>
      <c r="L985" s="15">
        <f>'[1]TCE - ANEXO III - Preencher'!M994</f>
        <v>3.3</v>
      </c>
      <c r="M985" s="15">
        <f t="shared" si="91"/>
        <v>121.293152562</v>
      </c>
      <c r="N985" s="15">
        <f>'[1]TCE - ANEXO III - Preencher'!O994</f>
        <v>1.35</v>
      </c>
      <c r="O985" s="15">
        <f>'[1]TCE - ANEXO III - Preencher'!P994</f>
        <v>0</v>
      </c>
      <c r="P985" s="16">
        <f t="shared" si="92"/>
        <v>1.35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410.35835256199999</v>
      </c>
    </row>
    <row r="986" spans="1:28" x14ac:dyDescent="0.2">
      <c r="A986" s="8">
        <f>IFERROR(VLOOKUP(B986,'[1]DADOS (OCULTAR)'!$Q$3:$S$135,3,0),"")</f>
        <v>10583920000800</v>
      </c>
      <c r="B986" s="9" t="str">
        <f>'[1]TCE - ANEXO III - Preencher'!C995</f>
        <v>HOSPITAL MESTRE VITALINO</v>
      </c>
      <c r="C986" s="10"/>
      <c r="D986" s="11" t="str">
        <f>'[1]TCE - ANEXO III - Preencher'!E995</f>
        <v>JAKELINE PAULA DE MELO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322205</v>
      </c>
      <c r="G986" s="13">
        <f>IF('[1]TCE - ANEXO III - Preencher'!H995="","",'[1]TCE - ANEXO III - Preencher'!H995)</f>
        <v>45200</v>
      </c>
      <c r="H986" s="14">
        <f>'[1]TCE - ANEXO III - Preencher'!I995</f>
        <v>0</v>
      </c>
      <c r="I986" s="14">
        <f>'[1]TCE - ANEXO III - Preencher'!J995</f>
        <v>136.20079999999999</v>
      </c>
      <c r="J986" s="14">
        <f>'[1]TCE - ANEXO III - Preencher'!K995</f>
        <v>0</v>
      </c>
      <c r="K986" s="15">
        <f>'[1]TCE - ANEXO III - Preencher'!L995</f>
        <v>124.593152562</v>
      </c>
      <c r="L986" s="15">
        <f>'[1]TCE - ANEXO III - Preencher'!M995</f>
        <v>25.47</v>
      </c>
      <c r="M986" s="15">
        <f t="shared" si="91"/>
        <v>99.123152562000001</v>
      </c>
      <c r="N986" s="15">
        <f>'[1]TCE - ANEXO III - Preencher'!O995</f>
        <v>1.82</v>
      </c>
      <c r="O986" s="15">
        <f>'[1]TCE - ANEXO III - Preencher'!P995</f>
        <v>0</v>
      </c>
      <c r="P986" s="16">
        <f t="shared" si="92"/>
        <v>1.82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237.14395256199998</v>
      </c>
    </row>
    <row r="987" spans="1:28" x14ac:dyDescent="0.2">
      <c r="A987" s="8">
        <f>IFERROR(VLOOKUP(B987,'[1]DADOS (OCULTAR)'!$Q$3:$S$135,3,0),"")</f>
        <v>10583920000800</v>
      </c>
      <c r="B987" s="9" t="str">
        <f>'[1]TCE - ANEXO III - Preencher'!C996</f>
        <v>HOSPITAL MESTRE VITALINO</v>
      </c>
      <c r="C987" s="10"/>
      <c r="D987" s="11" t="str">
        <f>'[1]TCE - ANEXO III - Preencher'!E996</f>
        <v>JAMMERSON EMMANOEL ALVES DE ARAUJO SILVA</v>
      </c>
      <c r="E987" s="9" t="str">
        <f>IF('[1]TCE - ANEXO III - Preencher'!F996="4 - Assistência Odontológica","2 - Outros Profissionais da Saúde",'[1]TCE - ANEXO III - Preencher'!F996)</f>
        <v>3 - Administrativo</v>
      </c>
      <c r="F987" s="12" t="str">
        <f>'[1]TCE - ANEXO III - Preencher'!G996</f>
        <v>517415</v>
      </c>
      <c r="G987" s="13">
        <f>IF('[1]TCE - ANEXO III - Preencher'!H996="","",'[1]TCE - ANEXO III - Preencher'!H996)</f>
        <v>45200</v>
      </c>
      <c r="H987" s="14">
        <f>'[1]TCE - ANEXO III - Preencher'!I996</f>
        <v>0</v>
      </c>
      <c r="I987" s="14">
        <f>'[1]TCE - ANEXO III - Preencher'!J996</f>
        <v>142.2192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1.82</v>
      </c>
      <c r="O987" s="15">
        <f>'[1]TCE - ANEXO III - Preencher'!P996</f>
        <v>0</v>
      </c>
      <c r="P987" s="16">
        <f t="shared" si="92"/>
        <v>1.82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144.03919999999999</v>
      </c>
    </row>
    <row r="988" spans="1:28" x14ac:dyDescent="0.2">
      <c r="A988" s="8">
        <f>IFERROR(VLOOKUP(B988,'[1]DADOS (OCULTAR)'!$Q$3:$S$135,3,0),"")</f>
        <v>10583920000800</v>
      </c>
      <c r="B988" s="9" t="str">
        <f>'[1]TCE - ANEXO III - Preencher'!C997</f>
        <v>HOSPITAL MESTRE VITALINO</v>
      </c>
      <c r="C988" s="10"/>
      <c r="D988" s="11" t="str">
        <f>'[1]TCE - ANEXO III - Preencher'!E997</f>
        <v>JANAILDA DA SILVA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322205</v>
      </c>
      <c r="G988" s="13">
        <f>IF('[1]TCE - ANEXO III - Preencher'!H997="","",'[1]TCE - ANEXO III - Preencher'!H997)</f>
        <v>45200</v>
      </c>
      <c r="H988" s="14">
        <f>'[1]TCE - ANEXO III - Preencher'!I997</f>
        <v>0</v>
      </c>
      <c r="I988" s="14">
        <f>'[1]TCE - ANEXO III - Preencher'!J997</f>
        <v>158.03200000000001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1.82</v>
      </c>
      <c r="O988" s="15">
        <f>'[1]TCE - ANEXO III - Preencher'!P997</f>
        <v>0</v>
      </c>
      <c r="P988" s="16">
        <f t="shared" si="92"/>
        <v>1.82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159.852</v>
      </c>
    </row>
    <row r="989" spans="1:28" x14ac:dyDescent="0.2">
      <c r="A989" s="8">
        <f>IFERROR(VLOOKUP(B989,'[1]DADOS (OCULTAR)'!$Q$3:$S$135,3,0),"")</f>
        <v>10583920000800</v>
      </c>
      <c r="B989" s="9" t="str">
        <f>'[1]TCE - ANEXO III - Preencher'!C998</f>
        <v>HOSPITAL MESTRE VITALINO</v>
      </c>
      <c r="C989" s="10"/>
      <c r="D989" s="11" t="str">
        <f>'[1]TCE - ANEXO III - Preencher'!E998</f>
        <v>JANAILDA DOS SANTOS SIMIAO</v>
      </c>
      <c r="E989" s="9" t="str">
        <f>IF('[1]TCE - ANEXO III - Preencher'!F998="4 - Assistência Odontológica","2 - Outros Profissionais da Saúde",'[1]TCE - ANEXO III - Preencher'!F998)</f>
        <v>3 - Administrativo</v>
      </c>
      <c r="F989" s="12" t="str">
        <f>'[1]TCE - ANEXO III - Preencher'!G998</f>
        <v>513505</v>
      </c>
      <c r="G989" s="13">
        <f>IF('[1]TCE - ANEXO III - Preencher'!H998="","",'[1]TCE - ANEXO III - Preencher'!H998)</f>
        <v>45200</v>
      </c>
      <c r="H989" s="14">
        <f>'[1]TCE - ANEXO III - Preencher'!I998</f>
        <v>0</v>
      </c>
      <c r="I989" s="14">
        <f>'[1]TCE - ANEXO III - Preencher'!J998</f>
        <v>132.32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1.82</v>
      </c>
      <c r="O989" s="15">
        <f>'[1]TCE - ANEXO III - Preencher'!P998</f>
        <v>0</v>
      </c>
      <c r="P989" s="16">
        <f t="shared" si="92"/>
        <v>1.82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134.13999999999999</v>
      </c>
    </row>
    <row r="990" spans="1:28" x14ac:dyDescent="0.2">
      <c r="A990" s="8">
        <f>IFERROR(VLOOKUP(B990,'[1]DADOS (OCULTAR)'!$Q$3:$S$135,3,0),"")</f>
        <v>10583920000800</v>
      </c>
      <c r="B990" s="9" t="str">
        <f>'[1]TCE - ANEXO III - Preencher'!C999</f>
        <v>HOSPITAL MESTRE VITALINO</v>
      </c>
      <c r="C990" s="10"/>
      <c r="D990" s="11" t="str">
        <f>'[1]TCE - ANEXO III - Preencher'!E999</f>
        <v>JANAILMA DOS SANTOS SOUZA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322205</v>
      </c>
      <c r="G990" s="13">
        <f>IF('[1]TCE - ANEXO III - Preencher'!H999="","",'[1]TCE - ANEXO III - Preencher'!H999)</f>
        <v>45200</v>
      </c>
      <c r="H990" s="14">
        <f>'[1]TCE - ANEXO III - Preencher'!I999</f>
        <v>0</v>
      </c>
      <c r="I990" s="14">
        <f>'[1]TCE - ANEXO III - Preencher'!J999</f>
        <v>179.33199999999999</v>
      </c>
      <c r="J990" s="14">
        <f>'[1]TCE - ANEXO III - Preencher'!K999</f>
        <v>0</v>
      </c>
      <c r="K990" s="15">
        <f>'[1]TCE - ANEXO III - Preencher'!L999</f>
        <v>124.593152562</v>
      </c>
      <c r="L990" s="15">
        <f>'[1]TCE - ANEXO III - Preencher'!M999</f>
        <v>29.39</v>
      </c>
      <c r="M990" s="15">
        <f t="shared" si="91"/>
        <v>95.203152562</v>
      </c>
      <c r="N990" s="15">
        <f>'[1]TCE - ANEXO III - Preencher'!O999</f>
        <v>1.82</v>
      </c>
      <c r="O990" s="15">
        <f>'[1]TCE - ANEXO III - Preencher'!P999</f>
        <v>0</v>
      </c>
      <c r="P990" s="16">
        <f t="shared" si="92"/>
        <v>1.82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276.355152562</v>
      </c>
    </row>
    <row r="991" spans="1:28" x14ac:dyDescent="0.2">
      <c r="A991" s="8">
        <f>IFERROR(VLOOKUP(B991,'[1]DADOS (OCULTAR)'!$Q$3:$S$135,3,0),"")</f>
        <v>10583920000800</v>
      </c>
      <c r="B991" s="9" t="str">
        <f>'[1]TCE - ANEXO III - Preencher'!C1000</f>
        <v>HOSPITAL MESTRE VITALINO</v>
      </c>
      <c r="C991" s="10"/>
      <c r="D991" s="11" t="str">
        <f>'[1]TCE - ANEXO III - Preencher'!E1000</f>
        <v>JANAILMA MARINA DA SILVA</v>
      </c>
      <c r="E991" s="9" t="str">
        <f>IF('[1]TCE - ANEXO III - Preencher'!F1000="4 - Assistência Odontológica","2 - Outros Profissionais da Saúde",'[1]TCE - ANEXO III - Preencher'!F1000)</f>
        <v>3 - Administrativo</v>
      </c>
      <c r="F991" s="12" t="str">
        <f>'[1]TCE - ANEXO III - Preencher'!G1000</f>
        <v>411010</v>
      </c>
      <c r="G991" s="13">
        <f>IF('[1]TCE - ANEXO III - Preencher'!H1000="","",'[1]TCE - ANEXO III - Preencher'!H1000)</f>
        <v>45200</v>
      </c>
      <c r="H991" s="14">
        <f>'[1]TCE - ANEXO III - Preencher'!I1000</f>
        <v>0</v>
      </c>
      <c r="I991" s="14">
        <f>'[1]TCE - ANEXO III - Preencher'!J1000</f>
        <v>141.51439999999999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1.82</v>
      </c>
      <c r="O991" s="15">
        <f>'[1]TCE - ANEXO III - Preencher'!P1000</f>
        <v>0</v>
      </c>
      <c r="P991" s="16">
        <f t="shared" si="92"/>
        <v>1.82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143.33439999999999</v>
      </c>
    </row>
    <row r="992" spans="1:28" x14ac:dyDescent="0.2">
      <c r="A992" s="8">
        <f>IFERROR(VLOOKUP(B992,'[1]DADOS (OCULTAR)'!$Q$3:$S$135,3,0),"")</f>
        <v>10583920000800</v>
      </c>
      <c r="B992" s="9" t="str">
        <f>'[1]TCE - ANEXO III - Preencher'!C1001</f>
        <v>HOSPITAL MESTRE VITALINO</v>
      </c>
      <c r="C992" s="10"/>
      <c r="D992" s="11" t="str">
        <f>'[1]TCE - ANEXO III - Preencher'!E1001</f>
        <v>JANAILSON MANOEL DAS NEVES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322205</v>
      </c>
      <c r="G992" s="13">
        <f>IF('[1]TCE - ANEXO III - Preencher'!H1001="","",'[1]TCE - ANEXO III - Preencher'!H1001)</f>
        <v>45200</v>
      </c>
      <c r="H992" s="14">
        <f>'[1]TCE - ANEXO III - Preencher'!I1001</f>
        <v>0</v>
      </c>
      <c r="I992" s="14">
        <f>'[1]TCE - ANEXO III - Preencher'!J1001</f>
        <v>170.99440000000001</v>
      </c>
      <c r="J992" s="14">
        <f>'[1]TCE - ANEXO III - Preencher'!K1001</f>
        <v>0</v>
      </c>
      <c r="K992" s="15">
        <f>'[1]TCE - ANEXO III - Preencher'!L1001</f>
        <v>124.593152562</v>
      </c>
      <c r="L992" s="15">
        <f>'[1]TCE - ANEXO III - Preencher'!M1001</f>
        <v>28.41</v>
      </c>
      <c r="M992" s="15">
        <f t="shared" si="91"/>
        <v>96.183152562000004</v>
      </c>
      <c r="N992" s="15">
        <f>'[1]TCE - ANEXO III - Preencher'!O1001</f>
        <v>1.82</v>
      </c>
      <c r="O992" s="15">
        <f>'[1]TCE - ANEXO III - Preencher'!P1001</f>
        <v>0</v>
      </c>
      <c r="P992" s="16">
        <f t="shared" si="92"/>
        <v>1.82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268.99755256200001</v>
      </c>
    </row>
    <row r="993" spans="1:28" x14ac:dyDescent="0.2">
      <c r="A993" s="8">
        <f>IFERROR(VLOOKUP(B993,'[1]DADOS (OCULTAR)'!$Q$3:$S$135,3,0),"")</f>
        <v>10583920000800</v>
      </c>
      <c r="B993" s="9" t="str">
        <f>'[1]TCE - ANEXO III - Preencher'!C1002</f>
        <v>HOSPITAL MESTRE VITALINO</v>
      </c>
      <c r="C993" s="10"/>
      <c r="D993" s="11" t="str">
        <f>'[1]TCE - ANEXO III - Preencher'!E1002</f>
        <v>JANAILSON SIMIAO DA SILVA</v>
      </c>
      <c r="E993" s="9" t="str">
        <f>IF('[1]TCE - ANEXO III - Preencher'!F1002="4 - Assistência Odontológica","2 - Outros Profissionais da Saúde",'[1]TCE - ANEXO III - Preencher'!F1002)</f>
        <v>3 - Administrativo</v>
      </c>
      <c r="F993" s="12" t="str">
        <f>'[1]TCE - ANEXO III - Preencher'!G1002</f>
        <v>513505</v>
      </c>
      <c r="G993" s="13">
        <f>IF('[1]TCE - ANEXO III - Preencher'!H1002="","",'[1]TCE - ANEXO III - Preencher'!H1002)</f>
        <v>45200</v>
      </c>
      <c r="H993" s="14">
        <f>'[1]TCE - ANEXO III - Preencher'!I1002</f>
        <v>0</v>
      </c>
      <c r="I993" s="14">
        <f>'[1]TCE - ANEXO III - Preencher'!J1002</f>
        <v>148.9024</v>
      </c>
      <c r="J993" s="14">
        <f>'[1]TCE - ANEXO III - Preencher'!K1002</f>
        <v>0</v>
      </c>
      <c r="K993" s="15">
        <f>'[1]TCE - ANEXO III - Preencher'!L1002</f>
        <v>124.593152562</v>
      </c>
      <c r="L993" s="15">
        <f>'[1]TCE - ANEXO III - Preencher'!M1002</f>
        <v>26.4</v>
      </c>
      <c r="M993" s="15">
        <f t="shared" si="91"/>
        <v>98.193152561999995</v>
      </c>
      <c r="N993" s="15">
        <f>'[1]TCE - ANEXO III - Preencher'!O1002</f>
        <v>1.82</v>
      </c>
      <c r="O993" s="15">
        <f>'[1]TCE - ANEXO III - Preencher'!P1002</f>
        <v>0</v>
      </c>
      <c r="P993" s="16">
        <f t="shared" si="92"/>
        <v>1.82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248.91555256199999</v>
      </c>
    </row>
    <row r="994" spans="1:28" x14ac:dyDescent="0.2">
      <c r="A994" s="8">
        <f>IFERROR(VLOOKUP(B994,'[1]DADOS (OCULTAR)'!$Q$3:$S$135,3,0),"")</f>
        <v>10583920000800</v>
      </c>
      <c r="B994" s="9" t="str">
        <f>'[1]TCE - ANEXO III - Preencher'!C1003</f>
        <v>HOSPITAL MESTRE VITALINO</v>
      </c>
      <c r="C994" s="10"/>
      <c r="D994" s="11" t="str">
        <f>'[1]TCE - ANEXO III - Preencher'!E1003</f>
        <v>JANAILZA ALVES SILVA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223505</v>
      </c>
      <c r="G994" s="13">
        <f>IF('[1]TCE - ANEXO III - Preencher'!H1003="","",'[1]TCE - ANEXO III - Preencher'!H1003)</f>
        <v>45200</v>
      </c>
      <c r="H994" s="14">
        <f>'[1]TCE - ANEXO III - Preencher'!I1003</f>
        <v>0</v>
      </c>
      <c r="I994" s="14">
        <f>'[1]TCE - ANEXO III - Preencher'!J1003</f>
        <v>394.34719999999999</v>
      </c>
      <c r="J994" s="14">
        <f>'[1]TCE - ANEXO III - Preencher'!K1003</f>
        <v>0</v>
      </c>
      <c r="K994" s="15">
        <f>'[1]TCE - ANEXO III - Preencher'!L1003</f>
        <v>124.593152562</v>
      </c>
      <c r="L994" s="15">
        <f>'[1]TCE - ANEXO III - Preencher'!M1003</f>
        <v>4.1100000000000003</v>
      </c>
      <c r="M994" s="15">
        <f t="shared" si="91"/>
        <v>120.483152562</v>
      </c>
      <c r="N994" s="15">
        <f>'[1]TCE - ANEXO III - Preencher'!O1003</f>
        <v>1.35</v>
      </c>
      <c r="O994" s="15">
        <f>'[1]TCE - ANEXO III - Preencher'!P1003</f>
        <v>0</v>
      </c>
      <c r="P994" s="16">
        <f t="shared" si="92"/>
        <v>1.35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516.18035256200005</v>
      </c>
    </row>
    <row r="995" spans="1:28" x14ac:dyDescent="0.2">
      <c r="A995" s="8">
        <f>IFERROR(VLOOKUP(B995,'[1]DADOS (OCULTAR)'!$Q$3:$S$135,3,0),"")</f>
        <v>10583920000800</v>
      </c>
      <c r="B995" s="9" t="str">
        <f>'[1]TCE - ANEXO III - Preencher'!C1004</f>
        <v>HOSPITAL MESTRE VITALINO</v>
      </c>
      <c r="C995" s="10"/>
      <c r="D995" s="11" t="str">
        <f>'[1]TCE - ANEXO III - Preencher'!E1004</f>
        <v>JANAINA ALMEIDA DA SILVA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223605</v>
      </c>
      <c r="G995" s="13">
        <f>IF('[1]TCE - ANEXO III - Preencher'!H1004="","",'[1]TCE - ANEXO III - Preencher'!H1004)</f>
        <v>45200</v>
      </c>
      <c r="H995" s="14">
        <f>'[1]TCE - ANEXO III - Preencher'!I1004</f>
        <v>0</v>
      </c>
      <c r="I995" s="14">
        <f>'[1]TCE - ANEXO III - Preencher'!J1004</f>
        <v>275.53680000000003</v>
      </c>
      <c r="J995" s="14">
        <f>'[1]TCE - ANEXO III - Preencher'!K1004</f>
        <v>0</v>
      </c>
      <c r="K995" s="15">
        <f>'[1]TCE - ANEXO III - Preencher'!L1004</f>
        <v>124.593152562</v>
      </c>
      <c r="L995" s="15">
        <f>'[1]TCE - ANEXO III - Preencher'!M1004</f>
        <v>3.54</v>
      </c>
      <c r="M995" s="15">
        <f t="shared" si="91"/>
        <v>121.05315256199999</v>
      </c>
      <c r="N995" s="15">
        <f>'[1]TCE - ANEXO III - Preencher'!O1004</f>
        <v>1.35</v>
      </c>
      <c r="O995" s="15">
        <f>'[1]TCE - ANEXO III - Preencher'!P1004</f>
        <v>0</v>
      </c>
      <c r="P995" s="16">
        <f t="shared" si="92"/>
        <v>1.35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397.93995256200003</v>
      </c>
    </row>
    <row r="996" spans="1:28" x14ac:dyDescent="0.2">
      <c r="A996" s="8">
        <f>IFERROR(VLOOKUP(B996,'[1]DADOS (OCULTAR)'!$Q$3:$S$135,3,0),"")</f>
        <v>10583920000800</v>
      </c>
      <c r="B996" s="9" t="str">
        <f>'[1]TCE - ANEXO III - Preencher'!C1005</f>
        <v>HOSPITAL MESTRE VITALINO</v>
      </c>
      <c r="C996" s="10"/>
      <c r="D996" s="11" t="str">
        <f>'[1]TCE - ANEXO III - Preencher'!E1005</f>
        <v>JANAINA LEITE</v>
      </c>
      <c r="E996" s="9" t="str">
        <f>IF('[1]TCE - ANEXO III - Preencher'!F1005="4 - Assistência Odontológica","2 - Outros Profissionais da Saúde",'[1]TCE - ANEXO III - Preencher'!F1005)</f>
        <v>3 - Administrativo</v>
      </c>
      <c r="F996" s="12" t="str">
        <f>'[1]TCE - ANEXO III - Preencher'!G1005</f>
        <v>411010</v>
      </c>
      <c r="G996" s="13">
        <f>IF('[1]TCE - ANEXO III - Preencher'!H1005="","",'[1]TCE - ANEXO III - Preencher'!H1005)</f>
        <v>45200</v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1.82</v>
      </c>
      <c r="O996" s="15">
        <f>'[1]TCE - ANEXO III - Preencher'!P1005</f>
        <v>0</v>
      </c>
      <c r="P996" s="16">
        <f t="shared" si="92"/>
        <v>1.82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1.82</v>
      </c>
    </row>
    <row r="997" spans="1:28" x14ac:dyDescent="0.2">
      <c r="A997" s="8">
        <f>IFERROR(VLOOKUP(B997,'[1]DADOS (OCULTAR)'!$Q$3:$S$135,3,0),"")</f>
        <v>10583920000800</v>
      </c>
      <c r="B997" s="9" t="str">
        <f>'[1]TCE - ANEXO III - Preencher'!C1006</f>
        <v>HOSPITAL MESTRE VITALINO</v>
      </c>
      <c r="C997" s="10"/>
      <c r="D997" s="11" t="str">
        <f>'[1]TCE - ANEXO III - Preencher'!E1006</f>
        <v>JANAINA MARIA DA SILVA</v>
      </c>
      <c r="E997" s="9" t="str">
        <f>IF('[1]TCE - ANEXO III - Preencher'!F1006="4 - Assistência Odontológica","2 - Outros Profissionais da Saúde",'[1]TCE - ANEXO III - Preencher'!F1006)</f>
        <v>3 - Administrativo</v>
      </c>
      <c r="F997" s="12" t="str">
        <f>'[1]TCE - ANEXO III - Preencher'!G1006</f>
        <v>763305</v>
      </c>
      <c r="G997" s="13">
        <f>IF('[1]TCE - ANEXO III - Preencher'!H1006="","",'[1]TCE - ANEXO III - Preencher'!H1006)</f>
        <v>45200</v>
      </c>
      <c r="H997" s="14">
        <f>'[1]TCE - ANEXO III - Preencher'!I1006</f>
        <v>0</v>
      </c>
      <c r="I997" s="14">
        <f>'[1]TCE - ANEXO III - Preencher'!J1006</f>
        <v>126.72</v>
      </c>
      <c r="J997" s="14">
        <f>'[1]TCE - ANEXO III - Preencher'!K1006</f>
        <v>0</v>
      </c>
      <c r="K997" s="15">
        <f>'[1]TCE - ANEXO III - Preencher'!L1006</f>
        <v>124.593152562</v>
      </c>
      <c r="L997" s="15">
        <f>'[1]TCE - ANEXO III - Preencher'!M1006</f>
        <v>26.4</v>
      </c>
      <c r="M997" s="15">
        <f t="shared" si="91"/>
        <v>98.193152561999995</v>
      </c>
      <c r="N997" s="15">
        <f>'[1]TCE - ANEXO III - Preencher'!O1006</f>
        <v>1.82</v>
      </c>
      <c r="O997" s="15">
        <f>'[1]TCE - ANEXO III - Preencher'!P1006</f>
        <v>0</v>
      </c>
      <c r="P997" s="16">
        <f t="shared" si="92"/>
        <v>1.82</v>
      </c>
      <c r="Q997" s="15">
        <f>'[1]TCE - ANEXO III - Preencher'!R1006</f>
        <v>307.2</v>
      </c>
      <c r="R997" s="15">
        <f>'[1]TCE - ANEXO III - Preencher'!S1006</f>
        <v>79.2</v>
      </c>
      <c r="S997" s="16">
        <f t="shared" si="93"/>
        <v>228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454.73315256199999</v>
      </c>
    </row>
    <row r="998" spans="1:28" x14ac:dyDescent="0.2">
      <c r="A998" s="8">
        <f>IFERROR(VLOOKUP(B998,'[1]DADOS (OCULTAR)'!$Q$3:$S$135,3,0),"")</f>
        <v>10583920000800</v>
      </c>
      <c r="B998" s="9" t="str">
        <f>'[1]TCE - ANEXO III - Preencher'!C1007</f>
        <v>HOSPITAL MESTRE VITALINO</v>
      </c>
      <c r="C998" s="10"/>
      <c r="D998" s="11" t="str">
        <f>'[1]TCE - ANEXO III - Preencher'!E1007</f>
        <v>JANAINA RIMARTA DE OLIVEIRA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223505</v>
      </c>
      <c r="G998" s="13">
        <f>IF('[1]TCE - ANEXO III - Preencher'!H1007="","",'[1]TCE - ANEXO III - Preencher'!H1007)</f>
        <v>45200</v>
      </c>
      <c r="H998" s="14">
        <f>'[1]TCE - ANEXO III - Preencher'!I1007</f>
        <v>0</v>
      </c>
      <c r="I998" s="14">
        <f>'[1]TCE - ANEXO III - Preencher'!J1007</f>
        <v>310.3528</v>
      </c>
      <c r="J998" s="14">
        <f>'[1]TCE - ANEXO III - Preencher'!K1007</f>
        <v>0</v>
      </c>
      <c r="K998" s="15">
        <f>'[1]TCE - ANEXO III - Preencher'!L1007</f>
        <v>124.593152562</v>
      </c>
      <c r="L998" s="15">
        <f>'[1]TCE - ANEXO III - Preencher'!M1007</f>
        <v>4.1100000000000003</v>
      </c>
      <c r="M998" s="15">
        <f t="shared" si="91"/>
        <v>120.483152562</v>
      </c>
      <c r="N998" s="15">
        <f>'[1]TCE - ANEXO III - Preencher'!O1007</f>
        <v>1.35</v>
      </c>
      <c r="O998" s="15">
        <f>'[1]TCE - ANEXO III - Preencher'!P1007</f>
        <v>0</v>
      </c>
      <c r="P998" s="16">
        <f t="shared" si="92"/>
        <v>1.35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432.18595256200001</v>
      </c>
    </row>
    <row r="999" spans="1:28" x14ac:dyDescent="0.2">
      <c r="A999" s="8">
        <f>IFERROR(VLOOKUP(B999,'[1]DADOS (OCULTAR)'!$Q$3:$S$135,3,0),"")</f>
        <v>10583920000800</v>
      </c>
      <c r="B999" s="9" t="str">
        <f>'[1]TCE - ANEXO III - Preencher'!C1008</f>
        <v>HOSPITAL MESTRE VITALINO</v>
      </c>
      <c r="C999" s="10"/>
      <c r="D999" s="11" t="str">
        <f>'[1]TCE - ANEXO III - Preencher'!E1008</f>
        <v>JANAINA TORRES DE SANTANA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322205</v>
      </c>
      <c r="G999" s="13">
        <f>IF('[1]TCE - ANEXO III - Preencher'!H1008="","",'[1]TCE - ANEXO III - Preencher'!H1008)</f>
        <v>45200</v>
      </c>
      <c r="H999" s="14">
        <f>'[1]TCE - ANEXO III - Preencher'!I1008</f>
        <v>0</v>
      </c>
      <c r="I999" s="14">
        <f>'[1]TCE - ANEXO III - Preencher'!J1008</f>
        <v>167.29599999999999</v>
      </c>
      <c r="J999" s="14">
        <f>'[1]TCE - ANEXO III - Preencher'!K1008</f>
        <v>0</v>
      </c>
      <c r="K999" s="15">
        <f>'[1]TCE - ANEXO III - Preencher'!L1008</f>
        <v>124.593152562</v>
      </c>
      <c r="L999" s="15">
        <f>'[1]TCE - ANEXO III - Preencher'!M1008</f>
        <v>29.39</v>
      </c>
      <c r="M999" s="15">
        <f t="shared" si="91"/>
        <v>95.203152562</v>
      </c>
      <c r="N999" s="15">
        <f>'[1]TCE - ANEXO III - Preencher'!O1008</f>
        <v>1.82</v>
      </c>
      <c r="O999" s="15">
        <f>'[1]TCE - ANEXO III - Preencher'!P1008</f>
        <v>0</v>
      </c>
      <c r="P999" s="16">
        <f t="shared" si="92"/>
        <v>1.82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264.319152562</v>
      </c>
    </row>
    <row r="1000" spans="1:28" x14ac:dyDescent="0.2">
      <c r="A1000" s="8">
        <f>IFERROR(VLOOKUP(B1000,'[1]DADOS (OCULTAR)'!$Q$3:$S$135,3,0),"")</f>
        <v>10583920000800</v>
      </c>
      <c r="B1000" s="9" t="str">
        <f>'[1]TCE - ANEXO III - Preencher'!C1009</f>
        <v>HOSPITAL MESTRE VITALINO</v>
      </c>
      <c r="C1000" s="10"/>
      <c r="D1000" s="11" t="str">
        <f>'[1]TCE - ANEXO III - Preencher'!E1009</f>
        <v>JANAINE SOARES DA SILVA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223710</v>
      </c>
      <c r="G1000" s="13">
        <f>IF('[1]TCE - ANEXO III - Preencher'!H1009="","",'[1]TCE - ANEXO III - Preencher'!H1009)</f>
        <v>45200</v>
      </c>
      <c r="H1000" s="14">
        <f>'[1]TCE - ANEXO III - Preencher'!I1009</f>
        <v>0</v>
      </c>
      <c r="I1000" s="14">
        <f>'[1]TCE - ANEXO III - Preencher'!J1009</f>
        <v>308.02080000000001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1.82</v>
      </c>
      <c r="O1000" s="15">
        <f>'[1]TCE - ANEXO III - Preencher'!P1009</f>
        <v>0</v>
      </c>
      <c r="P1000" s="16">
        <f t="shared" si="92"/>
        <v>1.82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309.8408</v>
      </c>
    </row>
    <row r="1001" spans="1:28" x14ac:dyDescent="0.2">
      <c r="A1001" s="8">
        <f>IFERROR(VLOOKUP(B1001,'[1]DADOS (OCULTAR)'!$Q$3:$S$135,3,0),"")</f>
        <v>10583920000800</v>
      </c>
      <c r="B1001" s="9" t="str">
        <f>'[1]TCE - ANEXO III - Preencher'!C1010</f>
        <v>HOSPITAL MESTRE VITALINO</v>
      </c>
      <c r="C1001" s="10"/>
      <c r="D1001" s="11" t="str">
        <f>'[1]TCE - ANEXO III - Preencher'!E1010</f>
        <v>JANE CLEIDE TAVARES SILVA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322205</v>
      </c>
      <c r="G1001" s="13">
        <f>IF('[1]TCE - ANEXO III - Preencher'!H1010="","",'[1]TCE - ANEXO III - Preencher'!H1010)</f>
        <v>45200</v>
      </c>
      <c r="H1001" s="14">
        <f>'[1]TCE - ANEXO III - Preencher'!I1010</f>
        <v>0</v>
      </c>
      <c r="I1001" s="14">
        <f>'[1]TCE - ANEXO III - Preencher'!J1010</f>
        <v>176.5968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1.82</v>
      </c>
      <c r="O1001" s="15">
        <f>'[1]TCE - ANEXO III - Preencher'!P1010</f>
        <v>0</v>
      </c>
      <c r="P1001" s="16">
        <f t="shared" si="92"/>
        <v>1.82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178.41679999999999</v>
      </c>
    </row>
    <row r="1002" spans="1:28" x14ac:dyDescent="0.2">
      <c r="A1002" s="8">
        <f>IFERROR(VLOOKUP(B1002,'[1]DADOS (OCULTAR)'!$Q$3:$S$135,3,0),"")</f>
        <v>10583920000800</v>
      </c>
      <c r="B1002" s="9" t="str">
        <f>'[1]TCE - ANEXO III - Preencher'!C1011</f>
        <v>HOSPITAL MESTRE VITALINO</v>
      </c>
      <c r="C1002" s="10"/>
      <c r="D1002" s="11" t="str">
        <f>'[1]TCE - ANEXO III - Preencher'!E1011</f>
        <v>JANE LETICIA NASCIMENTO SILVA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223505</v>
      </c>
      <c r="G1002" s="13">
        <f>IF('[1]TCE - ANEXO III - Preencher'!H1011="","",'[1]TCE - ANEXO III - Preencher'!H1011)</f>
        <v>45200</v>
      </c>
      <c r="H1002" s="14">
        <f>'[1]TCE - ANEXO III - Preencher'!I1011</f>
        <v>0</v>
      </c>
      <c r="I1002" s="14">
        <f>'[1]TCE - ANEXO III - Preencher'!J1011</f>
        <v>371.67599999999999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1.35</v>
      </c>
      <c r="O1002" s="15">
        <f>'[1]TCE - ANEXO III - Preencher'!P1011</f>
        <v>0</v>
      </c>
      <c r="P1002" s="16">
        <f t="shared" si="92"/>
        <v>1.35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120.26</v>
      </c>
      <c r="U1002" s="15">
        <f>'[1]TCE - ANEXO III - Preencher'!V1011</f>
        <v>0</v>
      </c>
      <c r="V1002" s="16">
        <f t="shared" si="94"/>
        <v>120.26</v>
      </c>
      <c r="W1002" s="17" t="str">
        <f>IF('[1]TCE - ANEXO III - Preencher'!X1011="","",'[1]TCE - ANEXO III - Preencher'!X1011)</f>
        <v>AUX. CRECHE I</v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493.286</v>
      </c>
    </row>
    <row r="1003" spans="1:28" x14ac:dyDescent="0.2">
      <c r="A1003" s="8">
        <f>IFERROR(VLOOKUP(B1003,'[1]DADOS (OCULTAR)'!$Q$3:$S$135,3,0),"")</f>
        <v>10583920000800</v>
      </c>
      <c r="B1003" s="9" t="str">
        <f>'[1]TCE - ANEXO III - Preencher'!C1012</f>
        <v>HOSPITAL MESTRE VITALINO</v>
      </c>
      <c r="C1003" s="10"/>
      <c r="D1003" s="11" t="str">
        <f>'[1]TCE - ANEXO III - Preencher'!E1012</f>
        <v>JANECLEIDE FELIX DOS SANTOS</v>
      </c>
      <c r="E1003" s="9" t="str">
        <f>IF('[1]TCE - ANEXO III - Preencher'!F1012="4 - Assistência Odontológica","2 - Outros Profissionais da Saúde",'[1]TCE - ANEXO III - Preencher'!F1012)</f>
        <v>3 - Administrativo</v>
      </c>
      <c r="F1003" s="12" t="str">
        <f>'[1]TCE - ANEXO III - Preencher'!G1012</f>
        <v>514320</v>
      </c>
      <c r="G1003" s="13">
        <f>IF('[1]TCE - ANEXO III - Preencher'!H1012="","",'[1]TCE - ANEXO III - Preencher'!H1012)</f>
        <v>45200</v>
      </c>
      <c r="H1003" s="14">
        <f>'[1]TCE - ANEXO III - Preencher'!I1012</f>
        <v>0</v>
      </c>
      <c r="I1003" s="14">
        <f>'[1]TCE - ANEXO III - Preencher'!J1012</f>
        <v>146.31200000000001</v>
      </c>
      <c r="J1003" s="14">
        <f>'[1]TCE - ANEXO III - Preencher'!K1012</f>
        <v>0</v>
      </c>
      <c r="K1003" s="15">
        <f>'[1]TCE - ANEXO III - Preencher'!L1012</f>
        <v>124.593152562</v>
      </c>
      <c r="L1003" s="15">
        <f>'[1]TCE - ANEXO III - Preencher'!M1012</f>
        <v>26.4</v>
      </c>
      <c r="M1003" s="15">
        <f t="shared" si="91"/>
        <v>98.193152561999995</v>
      </c>
      <c r="N1003" s="15">
        <f>'[1]TCE - ANEXO III - Preencher'!O1012</f>
        <v>1.82</v>
      </c>
      <c r="O1003" s="15">
        <f>'[1]TCE - ANEXO III - Preencher'!P1012</f>
        <v>0</v>
      </c>
      <c r="P1003" s="16">
        <f t="shared" si="92"/>
        <v>1.82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246.325152562</v>
      </c>
    </row>
    <row r="1004" spans="1:28" x14ac:dyDescent="0.2">
      <c r="A1004" s="8">
        <f>IFERROR(VLOOKUP(B1004,'[1]DADOS (OCULTAR)'!$Q$3:$S$135,3,0),"")</f>
        <v>10583920000800</v>
      </c>
      <c r="B1004" s="9" t="str">
        <f>'[1]TCE - ANEXO III - Preencher'!C1013</f>
        <v>HOSPITAL MESTRE VITALINO</v>
      </c>
      <c r="C1004" s="10"/>
      <c r="D1004" s="11" t="str">
        <f>'[1]TCE - ANEXO III - Preencher'!E1013</f>
        <v>JANEIDE MARIA ANDRADE DOS SANTOS</v>
      </c>
      <c r="E1004" s="9" t="str">
        <f>IF('[1]TCE - ANEXO III - Preencher'!F1013="4 - Assistência Odontológica","2 - Outros Profissionais da Saúde",'[1]TCE - ANEXO III - Preencher'!F1013)</f>
        <v>3 - Administrativo</v>
      </c>
      <c r="F1004" s="12" t="str">
        <f>'[1]TCE - ANEXO III - Preencher'!G1013</f>
        <v>214120</v>
      </c>
      <c r="G1004" s="13">
        <f>IF('[1]TCE - ANEXO III - Preencher'!H1013="","",'[1]TCE - ANEXO III - Preencher'!H1013)</f>
        <v>45200</v>
      </c>
      <c r="H1004" s="14">
        <f>'[1]TCE - ANEXO III - Preencher'!I1013</f>
        <v>0</v>
      </c>
      <c r="I1004" s="14">
        <f>'[1]TCE - ANEXO III - Preencher'!J1013</f>
        <v>480.53359999999998</v>
      </c>
      <c r="J1004" s="14">
        <f>'[1]TCE - ANEXO III - Preencher'!K1013</f>
        <v>0</v>
      </c>
      <c r="K1004" s="15">
        <f>'[1]TCE - ANEXO III - Preencher'!L1013</f>
        <v>124.593152562</v>
      </c>
      <c r="L1004" s="15">
        <f>'[1]TCE - ANEXO III - Preencher'!M1013</f>
        <v>80.739999999999995</v>
      </c>
      <c r="M1004" s="15">
        <f t="shared" si="91"/>
        <v>43.853152562000005</v>
      </c>
      <c r="N1004" s="15">
        <f>'[1]TCE - ANEXO III - Preencher'!O1013</f>
        <v>1.82</v>
      </c>
      <c r="O1004" s="15">
        <f>'[1]TCE - ANEXO III - Preencher'!P1013</f>
        <v>0</v>
      </c>
      <c r="P1004" s="16">
        <f t="shared" si="92"/>
        <v>1.82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526.20675256200002</v>
      </c>
    </row>
    <row r="1005" spans="1:28" x14ac:dyDescent="0.2">
      <c r="A1005" s="8">
        <f>IFERROR(VLOOKUP(B1005,'[1]DADOS (OCULTAR)'!$Q$3:$S$135,3,0),"")</f>
        <v>10583920000800</v>
      </c>
      <c r="B1005" s="9" t="str">
        <f>'[1]TCE - ANEXO III - Preencher'!C1014</f>
        <v>HOSPITAL MESTRE VITALINO</v>
      </c>
      <c r="C1005" s="10"/>
      <c r="D1005" s="11" t="str">
        <f>'[1]TCE - ANEXO III - Preencher'!E1014</f>
        <v>JANETE DE LIMA SOUSA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325210</v>
      </c>
      <c r="G1005" s="13">
        <f>IF('[1]TCE - ANEXO III - Preencher'!H1014="","",'[1]TCE - ANEXO III - Preencher'!H1014)</f>
        <v>45200</v>
      </c>
      <c r="H1005" s="14">
        <f>'[1]TCE - ANEXO III - Preencher'!I1014</f>
        <v>0</v>
      </c>
      <c r="I1005" s="14">
        <f>'[1]TCE - ANEXO III - Preencher'!J1014</f>
        <v>164.6208</v>
      </c>
      <c r="J1005" s="14">
        <f>'[1]TCE - ANEXO III - Preencher'!K1014</f>
        <v>0</v>
      </c>
      <c r="K1005" s="15">
        <f>'[1]TCE - ANEXO III - Preencher'!L1014</f>
        <v>124.593152562</v>
      </c>
      <c r="L1005" s="15">
        <f>'[1]TCE - ANEXO III - Preencher'!M1014</f>
        <v>30.58</v>
      </c>
      <c r="M1005" s="15">
        <f t="shared" si="91"/>
        <v>94.013152562000002</v>
      </c>
      <c r="N1005" s="15">
        <f>'[1]TCE - ANEXO III - Preencher'!O1014</f>
        <v>1.82</v>
      </c>
      <c r="O1005" s="15">
        <f>'[1]TCE - ANEXO III - Preencher'!P1014</f>
        <v>0</v>
      </c>
      <c r="P1005" s="16">
        <f t="shared" si="92"/>
        <v>1.82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260.45395256199998</v>
      </c>
    </row>
    <row r="1006" spans="1:28" x14ac:dyDescent="0.2">
      <c r="A1006" s="8">
        <f>IFERROR(VLOOKUP(B1006,'[1]DADOS (OCULTAR)'!$Q$3:$S$135,3,0),"")</f>
        <v>10583920000800</v>
      </c>
      <c r="B1006" s="9" t="str">
        <f>'[1]TCE - ANEXO III - Preencher'!C1015</f>
        <v>HOSPITAL MESTRE VITALINO</v>
      </c>
      <c r="C1006" s="10"/>
      <c r="D1006" s="11" t="str">
        <f>'[1]TCE - ANEXO III - Preencher'!E1015</f>
        <v>JANICLEIDE CORDEIRO DA SILVA</v>
      </c>
      <c r="E1006" s="9" t="str">
        <f>IF('[1]TCE - ANEXO III - Preencher'!F1015="4 - Assistência Odontológica","2 - Outros Profissionais da Saúde",'[1]TCE - ANEXO III - Preencher'!F1015)</f>
        <v>3 - Administrativo</v>
      </c>
      <c r="F1006" s="12" t="str">
        <f>'[1]TCE - ANEXO III - Preencher'!G1015</f>
        <v>513430</v>
      </c>
      <c r="G1006" s="13">
        <f>IF('[1]TCE - ANEXO III - Preencher'!H1015="","",'[1]TCE - ANEXO III - Preencher'!H1015)</f>
        <v>45200</v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1.82</v>
      </c>
      <c r="O1006" s="15">
        <f>'[1]TCE - ANEXO III - Preencher'!P1015</f>
        <v>0</v>
      </c>
      <c r="P1006" s="16">
        <f t="shared" si="92"/>
        <v>1.82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1.82</v>
      </c>
    </row>
    <row r="1007" spans="1:28" x14ac:dyDescent="0.2">
      <c r="A1007" s="8">
        <f>IFERROR(VLOOKUP(B1007,'[1]DADOS (OCULTAR)'!$Q$3:$S$135,3,0),"")</f>
        <v>10583920000800</v>
      </c>
      <c r="B1007" s="9" t="str">
        <f>'[1]TCE - ANEXO III - Preencher'!C1016</f>
        <v>HOSPITAL MESTRE VITALINO</v>
      </c>
      <c r="C1007" s="10"/>
      <c r="D1007" s="11" t="str">
        <f>'[1]TCE - ANEXO III - Preencher'!E1016</f>
        <v>JANIEL DE LIMA SANTOS</v>
      </c>
      <c r="E1007" s="9" t="str">
        <f>IF('[1]TCE - ANEXO III - Preencher'!F1016="4 - Assistência Odontológica","2 - Outros Profissionais da Saúde",'[1]TCE - ANEXO III - Preencher'!F1016)</f>
        <v>3 - Administrativo</v>
      </c>
      <c r="F1007" s="12" t="str">
        <f>'[1]TCE - ANEXO III - Preencher'!G1016</f>
        <v>513505</v>
      </c>
      <c r="G1007" s="13">
        <f>IF('[1]TCE - ANEXO III - Preencher'!H1016="","",'[1]TCE - ANEXO III - Preencher'!H1016)</f>
        <v>45200</v>
      </c>
      <c r="H1007" s="14">
        <f>'[1]TCE - ANEXO III - Preencher'!I1016</f>
        <v>0</v>
      </c>
      <c r="I1007" s="14">
        <f>'[1]TCE - ANEXO III - Preencher'!J1016</f>
        <v>150.72319999999999</v>
      </c>
      <c r="J1007" s="14">
        <f>'[1]TCE - ANEXO III - Preencher'!K1016</f>
        <v>0</v>
      </c>
      <c r="K1007" s="15">
        <f>'[1]TCE - ANEXO III - Preencher'!L1016</f>
        <v>124.593152562</v>
      </c>
      <c r="L1007" s="15">
        <f>'[1]TCE - ANEXO III - Preencher'!M1016</f>
        <v>26.4</v>
      </c>
      <c r="M1007" s="15">
        <f t="shared" si="91"/>
        <v>98.193152561999995</v>
      </c>
      <c r="N1007" s="15">
        <f>'[1]TCE - ANEXO III - Preencher'!O1016</f>
        <v>1.82</v>
      </c>
      <c r="O1007" s="15">
        <f>'[1]TCE - ANEXO III - Preencher'!P1016</f>
        <v>0</v>
      </c>
      <c r="P1007" s="16">
        <f t="shared" si="92"/>
        <v>1.82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250.73635256199998</v>
      </c>
    </row>
    <row r="1008" spans="1:28" x14ac:dyDescent="0.2">
      <c r="A1008" s="8">
        <f>IFERROR(VLOOKUP(B1008,'[1]DADOS (OCULTAR)'!$Q$3:$S$135,3,0),"")</f>
        <v>10583920000800</v>
      </c>
      <c r="B1008" s="9" t="str">
        <f>'[1]TCE - ANEXO III - Preencher'!C1017</f>
        <v>HOSPITAL MESTRE VITALINO</v>
      </c>
      <c r="C1008" s="10"/>
      <c r="D1008" s="11" t="str">
        <f>'[1]TCE - ANEXO III - Preencher'!E1017</f>
        <v>JANINE DA SILVA DUARTE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223505</v>
      </c>
      <c r="G1008" s="13">
        <f>IF('[1]TCE - ANEXO III - Preencher'!H1017="","",'[1]TCE - ANEXO III - Preencher'!H1017)</f>
        <v>45200</v>
      </c>
      <c r="H1008" s="14">
        <f>'[1]TCE - ANEXO III - Preencher'!I1017</f>
        <v>0</v>
      </c>
      <c r="I1008" s="14">
        <f>'[1]TCE - ANEXO III - Preencher'!J1017</f>
        <v>343.15679999999998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1.35</v>
      </c>
      <c r="O1008" s="15">
        <f>'[1]TCE - ANEXO III - Preencher'!P1017</f>
        <v>0</v>
      </c>
      <c r="P1008" s="16">
        <f t="shared" si="92"/>
        <v>1.35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120.26</v>
      </c>
      <c r="U1008" s="15">
        <f>'[1]TCE - ANEXO III - Preencher'!V1017</f>
        <v>0</v>
      </c>
      <c r="V1008" s="16">
        <f t="shared" si="94"/>
        <v>120.26</v>
      </c>
      <c r="W1008" s="17" t="str">
        <f>IF('[1]TCE - ANEXO III - Preencher'!X1017="","",'[1]TCE - ANEXO III - Preencher'!X1017)</f>
        <v>AUX. CRECHE I</v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464.76679999999999</v>
      </c>
    </row>
    <row r="1009" spans="1:28" x14ac:dyDescent="0.2">
      <c r="A1009" s="8">
        <f>IFERROR(VLOOKUP(B1009,'[1]DADOS (OCULTAR)'!$Q$3:$S$135,3,0),"")</f>
        <v>10583920000800</v>
      </c>
      <c r="B1009" s="9" t="str">
        <f>'[1]TCE - ANEXO III - Preencher'!C1018</f>
        <v>HOSPITAL MESTRE VITALINO</v>
      </c>
      <c r="C1009" s="10"/>
      <c r="D1009" s="11" t="str">
        <f>'[1]TCE - ANEXO III - Preencher'!E1018</f>
        <v>JANYELLE MARIA DE ANDRADE TEOTONIO RAMOS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223505</v>
      </c>
      <c r="G1009" s="13">
        <f>IF('[1]TCE - ANEXO III - Preencher'!H1018="","",'[1]TCE - ANEXO III - Preencher'!H1018)</f>
        <v>45200</v>
      </c>
      <c r="H1009" s="14">
        <f>'[1]TCE - ANEXO III - Preencher'!I1018</f>
        <v>0</v>
      </c>
      <c r="I1009" s="14">
        <f>'[1]TCE - ANEXO III - Preencher'!J1018</f>
        <v>340.95679999999999</v>
      </c>
      <c r="J1009" s="14">
        <f>'[1]TCE - ANEXO III - Preencher'!K1018</f>
        <v>0</v>
      </c>
      <c r="K1009" s="15">
        <f>'[1]TCE - ANEXO III - Preencher'!L1018</f>
        <v>124.593152562</v>
      </c>
      <c r="L1009" s="15">
        <f>'[1]TCE - ANEXO III - Preencher'!M1018</f>
        <v>4.1100000000000003</v>
      </c>
      <c r="M1009" s="15">
        <f t="shared" si="91"/>
        <v>120.483152562</v>
      </c>
      <c r="N1009" s="15">
        <f>'[1]TCE - ANEXO III - Preencher'!O1018</f>
        <v>1.35</v>
      </c>
      <c r="O1009" s="15">
        <f>'[1]TCE - ANEXO III - Preencher'!P1018</f>
        <v>0</v>
      </c>
      <c r="P1009" s="16">
        <f t="shared" si="92"/>
        <v>1.35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462.789952562</v>
      </c>
    </row>
    <row r="1010" spans="1:28" x14ac:dyDescent="0.2">
      <c r="A1010" s="8">
        <f>IFERROR(VLOOKUP(B1010,'[1]DADOS (OCULTAR)'!$Q$3:$S$135,3,0),"")</f>
        <v>10583920000800</v>
      </c>
      <c r="B1010" s="9" t="str">
        <f>'[1]TCE - ANEXO III - Preencher'!C1019</f>
        <v>HOSPITAL MESTRE VITALINO</v>
      </c>
      <c r="C1010" s="10"/>
      <c r="D1010" s="11" t="str">
        <f>'[1]TCE - ANEXO III - Preencher'!E1019</f>
        <v>JAQUELINE ARAUJO PEREIRA DA SILVA</v>
      </c>
      <c r="E1010" s="9" t="str">
        <f>IF('[1]TCE - ANEXO III - Preencher'!F1019="4 - Assistência Odontológica","2 - Outros Profissionais da Saúde",'[1]TCE - ANEXO III - Preencher'!F1019)</f>
        <v>3 - Administrativo</v>
      </c>
      <c r="F1010" s="12" t="str">
        <f>'[1]TCE - ANEXO III - Preencher'!G1019</f>
        <v>351605</v>
      </c>
      <c r="G1010" s="13">
        <f>IF('[1]TCE - ANEXO III - Preencher'!H1019="","",'[1]TCE - ANEXO III - Preencher'!H1019)</f>
        <v>45200</v>
      </c>
      <c r="H1010" s="14">
        <f>'[1]TCE - ANEXO III - Preencher'!I1019</f>
        <v>0</v>
      </c>
      <c r="I1010" s="14">
        <f>'[1]TCE - ANEXO III - Preencher'!J1019</f>
        <v>199.72239999999999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1.82</v>
      </c>
      <c r="O1010" s="15">
        <f>'[1]TCE - ANEXO III - Preencher'!P1019</f>
        <v>0</v>
      </c>
      <c r="P1010" s="16">
        <f t="shared" si="92"/>
        <v>1.82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201.54239999999999</v>
      </c>
    </row>
    <row r="1011" spans="1:28" x14ac:dyDescent="0.2">
      <c r="A1011" s="8">
        <f>IFERROR(VLOOKUP(B1011,'[1]DADOS (OCULTAR)'!$Q$3:$S$135,3,0),"")</f>
        <v>10583920000800</v>
      </c>
      <c r="B1011" s="9" t="str">
        <f>'[1]TCE - ANEXO III - Preencher'!C1020</f>
        <v>HOSPITAL MESTRE VITALINO</v>
      </c>
      <c r="C1011" s="10"/>
      <c r="D1011" s="11" t="str">
        <f>'[1]TCE - ANEXO III - Preencher'!E1020</f>
        <v>JAQUELINE DA CONCEICAO FELIPE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322205</v>
      </c>
      <c r="G1011" s="13">
        <f>IF('[1]TCE - ANEXO III - Preencher'!H1020="","",'[1]TCE - ANEXO III - Preencher'!H1020)</f>
        <v>45200</v>
      </c>
      <c r="H1011" s="14">
        <f>'[1]TCE - ANEXO III - Preencher'!I1020</f>
        <v>0</v>
      </c>
      <c r="I1011" s="14">
        <f>'[1]TCE - ANEXO III - Preencher'!J1020</f>
        <v>163.38</v>
      </c>
      <c r="J1011" s="14">
        <f>'[1]TCE - ANEXO III - Preencher'!K1020</f>
        <v>0</v>
      </c>
      <c r="K1011" s="15">
        <f>'[1]TCE - ANEXO III - Preencher'!L1020</f>
        <v>124.593152562</v>
      </c>
      <c r="L1011" s="15">
        <f>'[1]TCE - ANEXO III - Preencher'!M1020</f>
        <v>29.39</v>
      </c>
      <c r="M1011" s="15">
        <f t="shared" si="91"/>
        <v>95.203152562</v>
      </c>
      <c r="N1011" s="15">
        <f>'[1]TCE - ANEXO III - Preencher'!O1020</f>
        <v>1.82</v>
      </c>
      <c r="O1011" s="15">
        <f>'[1]TCE - ANEXO III - Preencher'!P1020</f>
        <v>0</v>
      </c>
      <c r="P1011" s="16">
        <f t="shared" si="92"/>
        <v>1.82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77.55</v>
      </c>
      <c r="U1011" s="15">
        <f>'[1]TCE - ANEXO III - Preencher'!V1020</f>
        <v>0</v>
      </c>
      <c r="V1011" s="16">
        <f t="shared" si="94"/>
        <v>77.55</v>
      </c>
      <c r="W1011" s="17" t="str">
        <f>IF('[1]TCE - ANEXO III - Preencher'!X1020="","",'[1]TCE - ANEXO III - Preencher'!X1020)</f>
        <v>AUX. CRECHE I</v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337.95315256200001</v>
      </c>
    </row>
    <row r="1012" spans="1:28" x14ac:dyDescent="0.2">
      <c r="A1012" s="8">
        <f>IFERROR(VLOOKUP(B1012,'[1]DADOS (OCULTAR)'!$Q$3:$S$135,3,0),"")</f>
        <v>10583920000800</v>
      </c>
      <c r="B1012" s="9" t="str">
        <f>'[1]TCE - ANEXO III - Preencher'!C1021</f>
        <v>HOSPITAL MESTRE VITALINO</v>
      </c>
      <c r="C1012" s="10"/>
      <c r="D1012" s="11" t="str">
        <f>'[1]TCE - ANEXO III - Preencher'!E1021</f>
        <v>JAQUELINE FERREIRA DA SILVA GALINDO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322205</v>
      </c>
      <c r="G1012" s="13">
        <f>IF('[1]TCE - ANEXO III - Preencher'!H1021="","",'[1]TCE - ANEXO III - Preencher'!H1021)</f>
        <v>45200</v>
      </c>
      <c r="H1012" s="14">
        <f>'[1]TCE - ANEXO III - Preencher'!I1021</f>
        <v>0</v>
      </c>
      <c r="I1012" s="14">
        <f>'[1]TCE - ANEXO III - Preencher'!J1021</f>
        <v>164.06559999999999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1.82</v>
      </c>
      <c r="O1012" s="15">
        <f>'[1]TCE - ANEXO III - Preencher'!P1021</f>
        <v>0</v>
      </c>
      <c r="P1012" s="16">
        <f t="shared" si="92"/>
        <v>1.82</v>
      </c>
      <c r="Q1012" s="15">
        <f>'[1]TCE - ANEXO III - Preencher'!R1021</f>
        <v>403.2</v>
      </c>
      <c r="R1012" s="15">
        <f>'[1]TCE - ANEXO III - Preencher'!S1021</f>
        <v>88.17</v>
      </c>
      <c r="S1012" s="16">
        <f t="shared" si="93"/>
        <v>315.02999999999997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480.91559999999993</v>
      </c>
    </row>
    <row r="1013" spans="1:28" x14ac:dyDescent="0.2">
      <c r="A1013" s="8">
        <f>IFERROR(VLOOKUP(B1013,'[1]DADOS (OCULTAR)'!$Q$3:$S$135,3,0),"")</f>
        <v>10583920000800</v>
      </c>
      <c r="B1013" s="9" t="str">
        <f>'[1]TCE - ANEXO III - Preencher'!C1022</f>
        <v>HOSPITAL MESTRE VITALINO</v>
      </c>
      <c r="C1013" s="10"/>
      <c r="D1013" s="11" t="str">
        <f>'[1]TCE - ANEXO III - Preencher'!E1022</f>
        <v>JAQUELINE SILVEIRA PERONICO DA SILVA</v>
      </c>
      <c r="E1013" s="9" t="str">
        <f>IF('[1]TCE - ANEXO III - Preencher'!F1022="4 - Assistência Odontológica","2 - Outros Profissionais da Saúde",'[1]TCE - ANEXO III - Preencher'!F1022)</f>
        <v>3 - Administrativo</v>
      </c>
      <c r="F1013" s="12" t="str">
        <f>'[1]TCE - ANEXO III - Preencher'!G1022</f>
        <v>411010</v>
      </c>
      <c r="G1013" s="13">
        <f>IF('[1]TCE - ANEXO III - Preencher'!H1022="","",'[1]TCE - ANEXO III - Preencher'!H1022)</f>
        <v>45200</v>
      </c>
      <c r="H1013" s="14">
        <f>'[1]TCE - ANEXO III - Preencher'!I1022</f>
        <v>0</v>
      </c>
      <c r="I1013" s="14">
        <f>'[1]TCE - ANEXO III - Preencher'!J1022</f>
        <v>133.51439999999999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1.82</v>
      </c>
      <c r="O1013" s="15">
        <f>'[1]TCE - ANEXO III - Preencher'!P1022</f>
        <v>0</v>
      </c>
      <c r="P1013" s="16">
        <f t="shared" si="92"/>
        <v>1.82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135.33439999999999</v>
      </c>
    </row>
    <row r="1014" spans="1:28" x14ac:dyDescent="0.2">
      <c r="A1014" s="8">
        <f>IFERROR(VLOOKUP(B1014,'[1]DADOS (OCULTAR)'!$Q$3:$S$135,3,0),"")</f>
        <v>10583920000800</v>
      </c>
      <c r="B1014" s="9" t="str">
        <f>'[1]TCE - ANEXO III - Preencher'!C1023</f>
        <v>HOSPITAL MESTRE VITALINO</v>
      </c>
      <c r="C1014" s="10"/>
      <c r="D1014" s="11" t="str">
        <f>'[1]TCE - ANEXO III - Preencher'!E1023</f>
        <v>JAQUELINE VELOSO DOS SANTOS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322205</v>
      </c>
      <c r="G1014" s="13">
        <f>IF('[1]TCE - ANEXO III - Preencher'!H1023="","",'[1]TCE - ANEXO III - Preencher'!H1023)</f>
        <v>45200</v>
      </c>
      <c r="H1014" s="14">
        <f>'[1]TCE - ANEXO III - Preencher'!I1023</f>
        <v>0</v>
      </c>
      <c r="I1014" s="14">
        <f>'[1]TCE - ANEXO III - Preencher'!J1023</f>
        <v>169.02799999999999</v>
      </c>
      <c r="J1014" s="14">
        <f>'[1]TCE - ANEXO III - Preencher'!K1023</f>
        <v>0</v>
      </c>
      <c r="K1014" s="15">
        <f>'[1]TCE - ANEXO III - Preencher'!L1023</f>
        <v>124.593152562</v>
      </c>
      <c r="L1014" s="15">
        <f>'[1]TCE - ANEXO III - Preencher'!M1023</f>
        <v>28.41</v>
      </c>
      <c r="M1014" s="15">
        <f t="shared" si="91"/>
        <v>96.183152562000004</v>
      </c>
      <c r="N1014" s="15">
        <f>'[1]TCE - ANEXO III - Preencher'!O1023</f>
        <v>1.82</v>
      </c>
      <c r="O1014" s="15">
        <f>'[1]TCE - ANEXO III - Preencher'!P1023</f>
        <v>0</v>
      </c>
      <c r="P1014" s="16">
        <f t="shared" si="92"/>
        <v>1.82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267.03115256199999</v>
      </c>
    </row>
    <row r="1015" spans="1:28" x14ac:dyDescent="0.2">
      <c r="A1015" s="8">
        <f>IFERROR(VLOOKUP(B1015,'[1]DADOS (OCULTAR)'!$Q$3:$S$135,3,0),"")</f>
        <v>10583920000800</v>
      </c>
      <c r="B1015" s="9" t="str">
        <f>'[1]TCE - ANEXO III - Preencher'!C1024</f>
        <v>HOSPITAL MESTRE VITALINO</v>
      </c>
      <c r="C1015" s="10"/>
      <c r="D1015" s="11" t="str">
        <f>'[1]TCE - ANEXO III - Preencher'!E1024</f>
        <v>JARDIEL BEZERRA DA SILVA</v>
      </c>
      <c r="E1015" s="9" t="str">
        <f>IF('[1]TCE - ANEXO III - Preencher'!F1024="4 - Assistência Odontológica","2 - Outros Profissionais da Saúde",'[1]TCE - ANEXO III - Preencher'!F1024)</f>
        <v>3 - Administrativo</v>
      </c>
      <c r="F1015" s="12" t="str">
        <f>'[1]TCE - ANEXO III - Preencher'!G1024</f>
        <v>411010</v>
      </c>
      <c r="G1015" s="13">
        <f>IF('[1]TCE - ANEXO III - Preencher'!H1024="","",'[1]TCE - ANEXO III - Preencher'!H1024)</f>
        <v>45200</v>
      </c>
      <c r="H1015" s="14">
        <f>'[1]TCE - ANEXO III - Preencher'!I1024</f>
        <v>0</v>
      </c>
      <c r="I1015" s="14">
        <f>'[1]TCE - ANEXO III - Preencher'!J1024</f>
        <v>112.7928</v>
      </c>
      <c r="J1015" s="14">
        <f>'[1]TCE - ANEXO III - Preencher'!K1024</f>
        <v>0</v>
      </c>
      <c r="K1015" s="15">
        <f>'[1]TCE - ANEXO III - Preencher'!L1024</f>
        <v>124.593152562</v>
      </c>
      <c r="L1015" s="15">
        <f>'[1]TCE - ANEXO III - Preencher'!M1024</f>
        <v>27.16</v>
      </c>
      <c r="M1015" s="15">
        <f t="shared" si="91"/>
        <v>97.433152562000004</v>
      </c>
      <c r="N1015" s="15">
        <f>'[1]TCE - ANEXO III - Preencher'!O1024</f>
        <v>1.82</v>
      </c>
      <c r="O1015" s="15">
        <f>'[1]TCE - ANEXO III - Preencher'!P1024</f>
        <v>0</v>
      </c>
      <c r="P1015" s="16">
        <f t="shared" si="92"/>
        <v>1.82</v>
      </c>
      <c r="Q1015" s="15">
        <f>'[1]TCE - ANEXO III - Preencher'!R1024</f>
        <v>307.2</v>
      </c>
      <c r="R1015" s="15">
        <f>'[1]TCE - ANEXO III - Preencher'!S1024</f>
        <v>84.3</v>
      </c>
      <c r="S1015" s="16">
        <f t="shared" si="93"/>
        <v>222.89999999999998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434.945952562</v>
      </c>
    </row>
    <row r="1016" spans="1:28" x14ac:dyDescent="0.2">
      <c r="A1016" s="8">
        <f>IFERROR(VLOOKUP(B1016,'[1]DADOS (OCULTAR)'!$Q$3:$S$135,3,0),"")</f>
        <v>10583920000800</v>
      </c>
      <c r="B1016" s="9" t="str">
        <f>'[1]TCE - ANEXO III - Preencher'!C1025</f>
        <v>HOSPITAL MESTRE VITALINO</v>
      </c>
      <c r="C1016" s="10"/>
      <c r="D1016" s="11" t="str">
        <f>'[1]TCE - ANEXO III - Preencher'!E1025</f>
        <v>JARLAN BENEVIDES RODRIGUES</v>
      </c>
      <c r="E1016" s="9" t="str">
        <f>IF('[1]TCE - ANEXO III - Preencher'!F1025="4 - Assistência Odontológica","2 - Outros Profissionais da Saúde",'[1]TCE - ANEXO III - Preencher'!F1025)</f>
        <v>3 - Administrativo</v>
      </c>
      <c r="F1016" s="12" t="str">
        <f>'[1]TCE - ANEXO III - Preencher'!G1025</f>
        <v>312105</v>
      </c>
      <c r="G1016" s="13">
        <f>IF('[1]TCE - ANEXO III - Preencher'!H1025="","",'[1]TCE - ANEXO III - Preencher'!H1025)</f>
        <v>45200</v>
      </c>
      <c r="H1016" s="14">
        <f>'[1]TCE - ANEXO III - Preencher'!I1025</f>
        <v>0</v>
      </c>
      <c r="I1016" s="14">
        <f>'[1]TCE - ANEXO III - Preencher'!J1025</f>
        <v>269.15039999999999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1.82</v>
      </c>
      <c r="O1016" s="15">
        <f>'[1]TCE - ANEXO III - Preencher'!P1025</f>
        <v>0</v>
      </c>
      <c r="P1016" s="16">
        <f t="shared" si="92"/>
        <v>1.82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49.5</v>
      </c>
      <c r="U1016" s="15">
        <f>'[1]TCE - ANEXO III - Preencher'!V1025</f>
        <v>0</v>
      </c>
      <c r="V1016" s="16">
        <f t="shared" si="94"/>
        <v>49.5</v>
      </c>
      <c r="W1016" s="17" t="str">
        <f>IF('[1]TCE - ANEXO III - Preencher'!X1025="","",'[1]TCE - ANEXO III - Preencher'!X1025)</f>
        <v>AUX DE FERRAMENTA</v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320.47039999999998</v>
      </c>
    </row>
    <row r="1017" spans="1:28" x14ac:dyDescent="0.2">
      <c r="A1017" s="8">
        <f>IFERROR(VLOOKUP(B1017,'[1]DADOS (OCULTAR)'!$Q$3:$S$135,3,0),"")</f>
        <v>10583920000800</v>
      </c>
      <c r="B1017" s="9" t="str">
        <f>'[1]TCE - ANEXO III - Preencher'!C1026</f>
        <v>HOSPITAL MESTRE VITALINO</v>
      </c>
      <c r="C1017" s="10"/>
      <c r="D1017" s="11" t="str">
        <f>'[1]TCE - ANEXO III - Preencher'!E1026</f>
        <v>JAYANNE VASCONCELOS CAVALCANTE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251605</v>
      </c>
      <c r="G1017" s="13">
        <f>IF('[1]TCE - ANEXO III - Preencher'!H1026="","",'[1]TCE - ANEXO III - Preencher'!H1026)</f>
        <v>45200</v>
      </c>
      <c r="H1017" s="14">
        <f>'[1]TCE - ANEXO III - Preencher'!I1026</f>
        <v>0</v>
      </c>
      <c r="I1017" s="14">
        <f>'[1]TCE - ANEXO III - Preencher'!J1026</f>
        <v>205.0496</v>
      </c>
      <c r="J1017" s="14">
        <f>'[1]TCE - ANEXO III - Preencher'!K1026</f>
        <v>0</v>
      </c>
      <c r="K1017" s="15">
        <f>'[1]TCE - ANEXO III - Preencher'!L1026</f>
        <v>124.593152562</v>
      </c>
      <c r="L1017" s="15">
        <f>'[1]TCE - ANEXO III - Preencher'!M1026</f>
        <v>45.84</v>
      </c>
      <c r="M1017" s="15">
        <f t="shared" si="91"/>
        <v>78.753152561999997</v>
      </c>
      <c r="N1017" s="15">
        <f>'[1]TCE - ANEXO III - Preencher'!O1026</f>
        <v>1.82</v>
      </c>
      <c r="O1017" s="15">
        <f>'[1]TCE - ANEXO III - Preencher'!P1026</f>
        <v>0</v>
      </c>
      <c r="P1017" s="16">
        <f t="shared" si="92"/>
        <v>1.82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77.569999999999993</v>
      </c>
      <c r="U1017" s="15">
        <f>'[1]TCE - ANEXO III - Preencher'!V1026</f>
        <v>0</v>
      </c>
      <c r="V1017" s="16">
        <f t="shared" si="94"/>
        <v>77.569999999999993</v>
      </c>
      <c r="W1017" s="17" t="str">
        <f>IF('[1]TCE - ANEXO III - Preencher'!X1026="","",'[1]TCE - ANEXO III - Preencher'!X1026)</f>
        <v>AUX. CRECHE I</v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363.19275256200001</v>
      </c>
    </row>
    <row r="1018" spans="1:28" x14ac:dyDescent="0.2">
      <c r="A1018" s="8">
        <f>IFERROR(VLOOKUP(B1018,'[1]DADOS (OCULTAR)'!$Q$3:$S$135,3,0),"")</f>
        <v>10583920000800</v>
      </c>
      <c r="B1018" s="9" t="str">
        <f>'[1]TCE - ANEXO III - Preencher'!C1027</f>
        <v>HOSPITAL MESTRE VITALINO</v>
      </c>
      <c r="C1018" s="10"/>
      <c r="D1018" s="11" t="str">
        <f>'[1]TCE - ANEXO III - Preencher'!E1027</f>
        <v>JAYNE MARIA BRITO DA SILVA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 t="str">
        <f>'[1]TCE - ANEXO III - Preencher'!G1027</f>
        <v>322205</v>
      </c>
      <c r="G1018" s="13">
        <f>IF('[1]TCE - ANEXO III - Preencher'!H1027="","",'[1]TCE - ANEXO III - Preencher'!H1027)</f>
        <v>45200</v>
      </c>
      <c r="H1018" s="14">
        <f>'[1]TCE - ANEXO III - Preencher'!I1027</f>
        <v>0</v>
      </c>
      <c r="I1018" s="14">
        <f>'[1]TCE - ANEXO III - Preencher'!J1027</f>
        <v>165.91679999999999</v>
      </c>
      <c r="J1018" s="14">
        <f>'[1]TCE - ANEXO III - Preencher'!K1027</f>
        <v>0</v>
      </c>
      <c r="K1018" s="15">
        <f>'[1]TCE - ANEXO III - Preencher'!L1027</f>
        <v>124.593152562</v>
      </c>
      <c r="L1018" s="15">
        <f>'[1]TCE - ANEXO III - Preencher'!M1027</f>
        <v>29.39</v>
      </c>
      <c r="M1018" s="15">
        <f t="shared" si="91"/>
        <v>95.203152562</v>
      </c>
      <c r="N1018" s="15">
        <f>'[1]TCE - ANEXO III - Preencher'!O1027</f>
        <v>1.82</v>
      </c>
      <c r="O1018" s="15">
        <f>'[1]TCE - ANEXO III - Preencher'!P1027</f>
        <v>0</v>
      </c>
      <c r="P1018" s="16">
        <f t="shared" si="92"/>
        <v>1.82</v>
      </c>
      <c r="Q1018" s="15">
        <f>'[1]TCE - ANEXO III - Preencher'!R1027</f>
        <v>153.6</v>
      </c>
      <c r="R1018" s="15">
        <f>'[1]TCE - ANEXO III - Preencher'!S1027</f>
        <v>88.17</v>
      </c>
      <c r="S1018" s="16">
        <f t="shared" si="93"/>
        <v>65.429999999999993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328.36995256199998</v>
      </c>
    </row>
    <row r="1019" spans="1:28" x14ac:dyDescent="0.2">
      <c r="A1019" s="8">
        <f>IFERROR(VLOOKUP(B1019,'[1]DADOS (OCULTAR)'!$Q$3:$S$135,3,0),"")</f>
        <v>10583920000800</v>
      </c>
      <c r="B1019" s="9" t="str">
        <f>'[1]TCE - ANEXO III - Preencher'!C1028</f>
        <v>HOSPITAL MESTRE VITALINO</v>
      </c>
      <c r="C1019" s="10"/>
      <c r="D1019" s="11" t="str">
        <f>'[1]TCE - ANEXO III - Preencher'!E1028</f>
        <v>JEAN CARLOS SILVA</v>
      </c>
      <c r="E1019" s="9" t="str">
        <f>IF('[1]TCE - ANEXO III - Preencher'!F1028="4 - Assistência Odontológica","2 - Outros Profissionais da Saúde",'[1]TCE - ANEXO III - Preencher'!F1028)</f>
        <v>3 - Administrativo</v>
      </c>
      <c r="F1019" s="12" t="str">
        <f>'[1]TCE - ANEXO III - Preencher'!G1028</f>
        <v>515110</v>
      </c>
      <c r="G1019" s="13">
        <f>IF('[1]TCE - ANEXO III - Preencher'!H1028="","",'[1]TCE - ANEXO III - Preencher'!H1028)</f>
        <v>45200</v>
      </c>
      <c r="H1019" s="14">
        <f>'[1]TCE - ANEXO III - Preencher'!I1028</f>
        <v>0</v>
      </c>
      <c r="I1019" s="14">
        <f>'[1]TCE - ANEXO III - Preencher'!J1028</f>
        <v>211.81440000000001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1.82</v>
      </c>
      <c r="O1019" s="15">
        <f>'[1]TCE - ANEXO III - Preencher'!P1028</f>
        <v>0</v>
      </c>
      <c r="P1019" s="16">
        <f t="shared" si="92"/>
        <v>1.82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213.6344</v>
      </c>
    </row>
    <row r="1020" spans="1:28" x14ac:dyDescent="0.2">
      <c r="A1020" s="8">
        <f>IFERROR(VLOOKUP(B1020,'[1]DADOS (OCULTAR)'!$Q$3:$S$135,3,0),"")</f>
        <v>10583920000800</v>
      </c>
      <c r="B1020" s="9" t="str">
        <f>'[1]TCE - ANEXO III - Preencher'!C1029</f>
        <v>HOSPITAL MESTRE VITALINO</v>
      </c>
      <c r="C1020" s="10"/>
      <c r="D1020" s="11" t="str">
        <f>'[1]TCE - ANEXO III - Preencher'!E1029</f>
        <v>JEANE MARIA MORAIS DE SANTANA</v>
      </c>
      <c r="E1020" s="9" t="str">
        <f>IF('[1]TCE - ANEXO III - Preencher'!F1029="4 - Assistência Odontológica","2 - Outros Profissionais da Saúde",'[1]TCE - ANEXO III - Preencher'!F1029)</f>
        <v>3 - Administrativo</v>
      </c>
      <c r="F1020" s="12" t="str">
        <f>'[1]TCE - ANEXO III - Preencher'!G1029</f>
        <v>411010</v>
      </c>
      <c r="G1020" s="13">
        <f>IF('[1]TCE - ANEXO III - Preencher'!H1029="","",'[1]TCE - ANEXO III - Preencher'!H1029)</f>
        <v>45200</v>
      </c>
      <c r="H1020" s="14">
        <f>'[1]TCE - ANEXO III - Preencher'!I1029</f>
        <v>0</v>
      </c>
      <c r="I1020" s="14">
        <f>'[1]TCE - ANEXO III - Preencher'!J1029</f>
        <v>133.51439999999999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1.82</v>
      </c>
      <c r="O1020" s="15">
        <f>'[1]TCE - ANEXO III - Preencher'!P1029</f>
        <v>0</v>
      </c>
      <c r="P1020" s="16">
        <f t="shared" si="92"/>
        <v>1.82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135.33439999999999</v>
      </c>
    </row>
    <row r="1021" spans="1:28" x14ac:dyDescent="0.2">
      <c r="A1021" s="8">
        <f>IFERROR(VLOOKUP(B1021,'[1]DADOS (OCULTAR)'!$Q$3:$S$135,3,0),"")</f>
        <v>10583920000800</v>
      </c>
      <c r="B1021" s="9" t="str">
        <f>'[1]TCE - ANEXO III - Preencher'!C1030</f>
        <v>HOSPITAL MESTRE VITALINO</v>
      </c>
      <c r="C1021" s="10"/>
      <c r="D1021" s="11" t="str">
        <f>'[1]TCE - ANEXO III - Preencher'!E1030</f>
        <v>JEANELUCY VASCONCELOS BEZERRA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322205</v>
      </c>
      <c r="G1021" s="13">
        <f>IF('[1]TCE - ANEXO III - Preencher'!H1030="","",'[1]TCE - ANEXO III - Preencher'!H1030)</f>
        <v>45200</v>
      </c>
      <c r="H1021" s="14">
        <f>'[1]TCE - ANEXO III - Preencher'!I1030</f>
        <v>0</v>
      </c>
      <c r="I1021" s="14">
        <f>'[1]TCE - ANEXO III - Preencher'!J1030</f>
        <v>171.8768</v>
      </c>
      <c r="J1021" s="14">
        <f>'[1]TCE - ANEXO III - Preencher'!K1030</f>
        <v>0</v>
      </c>
      <c r="K1021" s="15">
        <f>'[1]TCE - ANEXO III - Preencher'!L1030</f>
        <v>124.593152562</v>
      </c>
      <c r="L1021" s="15">
        <f>'[1]TCE - ANEXO III - Preencher'!M1030</f>
        <v>28.41</v>
      </c>
      <c r="M1021" s="15">
        <f t="shared" si="91"/>
        <v>96.183152562000004</v>
      </c>
      <c r="N1021" s="15">
        <f>'[1]TCE - ANEXO III - Preencher'!O1030</f>
        <v>1.82</v>
      </c>
      <c r="O1021" s="15">
        <f>'[1]TCE - ANEXO III - Preencher'!P1030</f>
        <v>0</v>
      </c>
      <c r="P1021" s="16">
        <f t="shared" si="92"/>
        <v>1.82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269.87995256200003</v>
      </c>
    </row>
    <row r="1022" spans="1:28" x14ac:dyDescent="0.2">
      <c r="A1022" s="8">
        <f>IFERROR(VLOOKUP(B1022,'[1]DADOS (OCULTAR)'!$Q$3:$S$135,3,0),"")</f>
        <v>10583920000800</v>
      </c>
      <c r="B1022" s="9" t="str">
        <f>'[1]TCE - ANEXO III - Preencher'!C1031</f>
        <v>HOSPITAL MESTRE VITALINO</v>
      </c>
      <c r="C1022" s="10"/>
      <c r="D1022" s="11" t="str">
        <f>'[1]TCE - ANEXO III - Preencher'!E1031</f>
        <v>JECILANIA CONCEICAO DA SILVA</v>
      </c>
      <c r="E1022" s="9" t="str">
        <f>IF('[1]TCE - ANEXO III - Preencher'!F1031="4 - Assistência Odontológica","2 - Outros Profissionais da Saúde",'[1]TCE - ANEXO III - Preencher'!F1031)</f>
        <v>3 - Administrativo</v>
      </c>
      <c r="F1022" s="12" t="str">
        <f>'[1]TCE - ANEXO III - Preencher'!G1031</f>
        <v>514320</v>
      </c>
      <c r="G1022" s="13">
        <f>IF('[1]TCE - ANEXO III - Preencher'!H1031="","",'[1]TCE - ANEXO III - Preencher'!H1031)</f>
        <v>45200</v>
      </c>
      <c r="H1022" s="14">
        <f>'[1]TCE - ANEXO III - Preencher'!I1031</f>
        <v>0</v>
      </c>
      <c r="I1022" s="14">
        <f>'[1]TCE - ANEXO III - Preencher'!J1031</f>
        <v>132.32</v>
      </c>
      <c r="J1022" s="14">
        <f>'[1]TCE - ANEXO III - Preencher'!K1031</f>
        <v>0</v>
      </c>
      <c r="K1022" s="15">
        <f>'[1]TCE - ANEXO III - Preencher'!L1031</f>
        <v>124.593152562</v>
      </c>
      <c r="L1022" s="15">
        <f>'[1]TCE - ANEXO III - Preencher'!M1031</f>
        <v>26.4</v>
      </c>
      <c r="M1022" s="15">
        <f t="shared" si="91"/>
        <v>98.193152561999995</v>
      </c>
      <c r="N1022" s="15">
        <f>'[1]TCE - ANEXO III - Preencher'!O1031</f>
        <v>1.82</v>
      </c>
      <c r="O1022" s="15">
        <f>'[1]TCE - ANEXO III - Preencher'!P1031</f>
        <v>0</v>
      </c>
      <c r="P1022" s="16">
        <f t="shared" si="92"/>
        <v>1.82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232.33315256199998</v>
      </c>
    </row>
    <row r="1023" spans="1:28" x14ac:dyDescent="0.2">
      <c r="A1023" s="8">
        <f>IFERROR(VLOOKUP(B1023,'[1]DADOS (OCULTAR)'!$Q$3:$S$135,3,0),"")</f>
        <v>10583920000800</v>
      </c>
      <c r="B1023" s="9" t="str">
        <f>'[1]TCE - ANEXO III - Preencher'!C1032</f>
        <v>HOSPITAL MESTRE VITALINO</v>
      </c>
      <c r="C1023" s="10"/>
      <c r="D1023" s="11" t="str">
        <f>'[1]TCE - ANEXO III - Preencher'!E1032</f>
        <v>JEFERSON CESAR SILVA DE OLIVEIRA</v>
      </c>
      <c r="E1023" s="9" t="str">
        <f>IF('[1]TCE - ANEXO III - Preencher'!F1032="4 - Assistência Odontológica","2 - Outros Profissionais da Saúde",'[1]TCE - ANEXO III - Preencher'!F1032)</f>
        <v>1 - Médico</v>
      </c>
      <c r="F1023" s="12" t="str">
        <f>'[1]TCE - ANEXO III - Preencher'!G1032</f>
        <v>225124</v>
      </c>
      <c r="G1023" s="13">
        <f>IF('[1]TCE - ANEXO III - Preencher'!H1032="","",'[1]TCE - ANEXO III - Preencher'!H1032)</f>
        <v>45200</v>
      </c>
      <c r="H1023" s="14">
        <f>'[1]TCE - ANEXO III - Preencher'!I1032</f>
        <v>0</v>
      </c>
      <c r="I1023" s="14">
        <f>'[1]TCE - ANEXO III - Preencher'!J1032</f>
        <v>1323.0968</v>
      </c>
      <c r="J1023" s="14">
        <f>'[1]TCE - ANEXO III - Preencher'!K1032</f>
        <v>0</v>
      </c>
      <c r="K1023" s="15">
        <f>'[1]TCE - ANEXO III - Preencher'!L1032</f>
        <v>124.593152562</v>
      </c>
      <c r="L1023" s="15">
        <f>'[1]TCE - ANEXO III - Preencher'!M1032</f>
        <v>3.96</v>
      </c>
      <c r="M1023" s="15">
        <f t="shared" si="91"/>
        <v>120.63315256200001</v>
      </c>
      <c r="N1023" s="15">
        <f>'[1]TCE - ANEXO III - Preencher'!O1032</f>
        <v>6.01</v>
      </c>
      <c r="O1023" s="15">
        <f>'[1]TCE - ANEXO III - Preencher'!P1032</f>
        <v>1.23</v>
      </c>
      <c r="P1023" s="16">
        <f t="shared" si="92"/>
        <v>4.7799999999999994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1448.5099525620001</v>
      </c>
    </row>
    <row r="1024" spans="1:28" x14ac:dyDescent="0.2">
      <c r="A1024" s="8">
        <f>IFERROR(VLOOKUP(B1024,'[1]DADOS (OCULTAR)'!$Q$3:$S$135,3,0),"")</f>
        <v>10583920000800</v>
      </c>
      <c r="B1024" s="9" t="str">
        <f>'[1]TCE - ANEXO III - Preencher'!C1033</f>
        <v>HOSPITAL MESTRE VITALINO</v>
      </c>
      <c r="C1024" s="10"/>
      <c r="D1024" s="11" t="str">
        <f>'[1]TCE - ANEXO III - Preencher'!E1033</f>
        <v>JEFFERSON ALVES DA SILVA</v>
      </c>
      <c r="E1024" s="9" t="str">
        <f>IF('[1]TCE - ANEXO III - Preencher'!F1033="4 - Assistência Odontológica","2 - Outros Profissionais da Saúde",'[1]TCE - ANEXO III - Preencher'!F1033)</f>
        <v>3 - Administrativo</v>
      </c>
      <c r="F1024" s="12" t="str">
        <f>'[1]TCE - ANEXO III - Preencher'!G1033</f>
        <v>411010</v>
      </c>
      <c r="G1024" s="13">
        <f>IF('[1]TCE - ANEXO III - Preencher'!H1033="","",'[1]TCE - ANEXO III - Preencher'!H1033)</f>
        <v>45200</v>
      </c>
      <c r="H1024" s="14">
        <f>'[1]TCE - ANEXO III - Preencher'!I1033</f>
        <v>0</v>
      </c>
      <c r="I1024" s="14">
        <f>'[1]TCE - ANEXO III - Preencher'!J1033</f>
        <v>154.6704</v>
      </c>
      <c r="J1024" s="14">
        <f>'[1]TCE - ANEXO III - Preencher'!K1033</f>
        <v>0</v>
      </c>
      <c r="K1024" s="15">
        <f>'[1]TCE - ANEXO III - Preencher'!L1033</f>
        <v>124.593152562</v>
      </c>
      <c r="L1024" s="15">
        <f>'[1]TCE - ANEXO III - Preencher'!M1033</f>
        <v>28.1</v>
      </c>
      <c r="M1024" s="15">
        <f t="shared" si="91"/>
        <v>96.493152562000006</v>
      </c>
      <c r="N1024" s="15">
        <f>'[1]TCE - ANEXO III - Preencher'!O1033</f>
        <v>1.82</v>
      </c>
      <c r="O1024" s="15">
        <f>'[1]TCE - ANEXO III - Preencher'!P1033</f>
        <v>0</v>
      </c>
      <c r="P1024" s="16">
        <f t="shared" si="92"/>
        <v>1.82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252.983552562</v>
      </c>
    </row>
    <row r="1025" spans="1:28" x14ac:dyDescent="0.2">
      <c r="A1025" s="8">
        <f>IFERROR(VLOOKUP(B1025,'[1]DADOS (OCULTAR)'!$Q$3:$S$135,3,0),"")</f>
        <v>10583920000800</v>
      </c>
      <c r="B1025" s="9" t="str">
        <f>'[1]TCE - ANEXO III - Preencher'!C1034</f>
        <v>HOSPITAL MESTRE VITALINO</v>
      </c>
      <c r="C1025" s="10"/>
      <c r="D1025" s="11" t="str">
        <f>'[1]TCE - ANEXO III - Preencher'!E1034</f>
        <v>JEFFERSON BATISTA DA SILVA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322205</v>
      </c>
      <c r="G1025" s="13">
        <f>IF('[1]TCE - ANEXO III - Preencher'!H1034="","",'[1]TCE - ANEXO III - Preencher'!H1034)</f>
        <v>45200</v>
      </c>
      <c r="H1025" s="14">
        <f>'[1]TCE - ANEXO III - Preencher'!I1034</f>
        <v>0</v>
      </c>
      <c r="I1025" s="14">
        <f>'[1]TCE - ANEXO III - Preencher'!J1034</f>
        <v>177.66319999999999</v>
      </c>
      <c r="J1025" s="14">
        <f>'[1]TCE - ANEXO III - Preencher'!K1034</f>
        <v>0</v>
      </c>
      <c r="K1025" s="15">
        <f>'[1]TCE - ANEXO III - Preencher'!L1034</f>
        <v>124.593152562</v>
      </c>
      <c r="L1025" s="15">
        <f>'[1]TCE - ANEXO III - Preencher'!M1034</f>
        <v>29.39</v>
      </c>
      <c r="M1025" s="15">
        <f t="shared" si="91"/>
        <v>95.203152562</v>
      </c>
      <c r="N1025" s="15">
        <f>'[1]TCE - ANEXO III - Preencher'!O1034</f>
        <v>1.82</v>
      </c>
      <c r="O1025" s="15">
        <f>'[1]TCE - ANEXO III - Preencher'!P1034</f>
        <v>0</v>
      </c>
      <c r="P1025" s="16">
        <f t="shared" si="92"/>
        <v>1.82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274.68635256199997</v>
      </c>
    </row>
    <row r="1026" spans="1:28" x14ac:dyDescent="0.2">
      <c r="A1026" s="8">
        <f>IFERROR(VLOOKUP(B1026,'[1]DADOS (OCULTAR)'!$Q$3:$S$135,3,0),"")</f>
        <v>10583920000800</v>
      </c>
      <c r="B1026" s="9" t="str">
        <f>'[1]TCE - ANEXO III - Preencher'!C1035</f>
        <v>HOSPITAL MESTRE VITALINO</v>
      </c>
      <c r="C1026" s="10"/>
      <c r="D1026" s="11" t="str">
        <f>'[1]TCE - ANEXO III - Preencher'!E1035</f>
        <v>JEFFERSON CARLOS SOBRAL</v>
      </c>
      <c r="E1026" s="9" t="str">
        <f>IF('[1]TCE - ANEXO III - Preencher'!F1035="4 - Assistência Odontológica","2 - Outros Profissionais da Saúde",'[1]TCE - ANEXO III - Preencher'!F1035)</f>
        <v>3 - Administrativo</v>
      </c>
      <c r="F1026" s="12" t="str">
        <f>'[1]TCE - ANEXO III - Preencher'!G1035</f>
        <v>515110</v>
      </c>
      <c r="G1026" s="13">
        <f>IF('[1]TCE - ANEXO III - Preencher'!H1035="","",'[1]TCE - ANEXO III - Preencher'!H1035)</f>
        <v>45200</v>
      </c>
      <c r="H1026" s="14">
        <f>'[1]TCE - ANEXO III - Preencher'!I1035</f>
        <v>0</v>
      </c>
      <c r="I1026" s="14">
        <f>'[1]TCE - ANEXO III - Preencher'!J1035</f>
        <v>127.1264</v>
      </c>
      <c r="J1026" s="14">
        <f>'[1]TCE - ANEXO III - Preencher'!K1035</f>
        <v>0</v>
      </c>
      <c r="K1026" s="15">
        <f>'[1]TCE - ANEXO III - Preencher'!L1035</f>
        <v>124.593152562</v>
      </c>
      <c r="L1026" s="15">
        <f>'[1]TCE - ANEXO III - Preencher'!M1035</f>
        <v>26.4</v>
      </c>
      <c r="M1026" s="15">
        <f t="shared" si="91"/>
        <v>98.193152561999995</v>
      </c>
      <c r="N1026" s="15">
        <f>'[1]TCE - ANEXO III - Preencher'!O1035</f>
        <v>1.82</v>
      </c>
      <c r="O1026" s="15">
        <f>'[1]TCE - ANEXO III - Preencher'!P1035</f>
        <v>0</v>
      </c>
      <c r="P1026" s="16">
        <f t="shared" si="92"/>
        <v>1.82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227.13955256200001</v>
      </c>
    </row>
    <row r="1027" spans="1:28" x14ac:dyDescent="0.2">
      <c r="A1027" s="8">
        <f>IFERROR(VLOOKUP(B1027,'[1]DADOS (OCULTAR)'!$Q$3:$S$135,3,0),"")</f>
        <v>10583920000800</v>
      </c>
      <c r="B1027" s="9" t="str">
        <f>'[1]TCE - ANEXO III - Preencher'!C1036</f>
        <v>HOSPITAL MESTRE VITALINO</v>
      </c>
      <c r="C1027" s="10"/>
      <c r="D1027" s="11" t="str">
        <f>'[1]TCE - ANEXO III - Preencher'!E1036</f>
        <v>JEFFERSON HENRIQUE GOMES DA SILVA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322205</v>
      </c>
      <c r="G1027" s="13">
        <f>IF('[1]TCE - ANEXO III - Preencher'!H1036="","",'[1]TCE - ANEXO III - Preencher'!H1036)</f>
        <v>45200</v>
      </c>
      <c r="H1027" s="14">
        <f>'[1]TCE - ANEXO III - Preencher'!I1036</f>
        <v>0</v>
      </c>
      <c r="I1027" s="14">
        <f>'[1]TCE - ANEXO III - Preencher'!J1036</f>
        <v>166.55520000000001</v>
      </c>
      <c r="J1027" s="14">
        <f>'[1]TCE - ANEXO III - Preencher'!K1036</f>
        <v>0</v>
      </c>
      <c r="K1027" s="15">
        <f>'[1]TCE - ANEXO III - Preencher'!L1036</f>
        <v>124.593152562</v>
      </c>
      <c r="L1027" s="15">
        <f>'[1]TCE - ANEXO III - Preencher'!M1036</f>
        <v>29.39</v>
      </c>
      <c r="M1027" s="15">
        <f t="shared" si="91"/>
        <v>95.203152562</v>
      </c>
      <c r="N1027" s="15">
        <f>'[1]TCE - ANEXO III - Preencher'!O1036</f>
        <v>1.82</v>
      </c>
      <c r="O1027" s="15">
        <f>'[1]TCE - ANEXO III - Preencher'!P1036</f>
        <v>0</v>
      </c>
      <c r="P1027" s="16">
        <f t="shared" si="92"/>
        <v>1.82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263.57835256200002</v>
      </c>
    </row>
    <row r="1028" spans="1:28" x14ac:dyDescent="0.2">
      <c r="A1028" s="8">
        <f>IFERROR(VLOOKUP(B1028,'[1]DADOS (OCULTAR)'!$Q$3:$S$135,3,0),"")</f>
        <v>10583920000800</v>
      </c>
      <c r="B1028" s="9" t="str">
        <f>'[1]TCE - ANEXO III - Preencher'!C1037</f>
        <v>HOSPITAL MESTRE VITALINO</v>
      </c>
      <c r="C1028" s="10"/>
      <c r="D1028" s="11" t="str">
        <f>'[1]TCE - ANEXO III - Preencher'!E1037</f>
        <v>JEFFERSON SILVA GOMES VALENTIM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322205</v>
      </c>
      <c r="G1028" s="13">
        <f>IF('[1]TCE - ANEXO III - Preencher'!H1037="","",'[1]TCE - ANEXO III - Preencher'!H1037)</f>
        <v>45200</v>
      </c>
      <c r="H1028" s="14">
        <f>'[1]TCE - ANEXO III - Preencher'!I1037</f>
        <v>0</v>
      </c>
      <c r="I1028" s="14">
        <f>'[1]TCE - ANEXO III - Preencher'!J1037</f>
        <v>176.08320000000001</v>
      </c>
      <c r="J1028" s="14">
        <f>'[1]TCE - ANEXO III - Preencher'!K1037</f>
        <v>0</v>
      </c>
      <c r="K1028" s="15">
        <f>'[1]TCE - ANEXO III - Preencher'!L1037</f>
        <v>124.593152562</v>
      </c>
      <c r="L1028" s="15">
        <f>'[1]TCE - ANEXO III - Preencher'!M1037</f>
        <v>29.39</v>
      </c>
      <c r="M1028" s="15">
        <f t="shared" ref="M1028:M1091" si="97">K1028-L1028</f>
        <v>95.203152562</v>
      </c>
      <c r="N1028" s="15">
        <f>'[1]TCE - ANEXO III - Preencher'!O1037</f>
        <v>1.82</v>
      </c>
      <c r="O1028" s="15">
        <f>'[1]TCE - ANEXO III - Preencher'!P1037</f>
        <v>0</v>
      </c>
      <c r="P1028" s="16">
        <f t="shared" ref="P1028:P1091" si="98">N1028-O1028</f>
        <v>1.82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273.10635256199998</v>
      </c>
    </row>
    <row r="1029" spans="1:28" x14ac:dyDescent="0.2">
      <c r="A1029" s="8">
        <f>IFERROR(VLOOKUP(B1029,'[1]DADOS (OCULTAR)'!$Q$3:$S$135,3,0),"")</f>
        <v>10583920000800</v>
      </c>
      <c r="B1029" s="9" t="str">
        <f>'[1]TCE - ANEXO III - Preencher'!C1038</f>
        <v>HOSPITAL MESTRE VITALINO</v>
      </c>
      <c r="C1029" s="10"/>
      <c r="D1029" s="11" t="str">
        <f>'[1]TCE - ANEXO III - Preencher'!E1038</f>
        <v>JEFFERSON TENORIO DE FARIAS</v>
      </c>
      <c r="E1029" s="9" t="str">
        <f>IF('[1]TCE - ANEXO III - Preencher'!F1038="4 - Assistência Odontológica","2 - Outros Profissionais da Saúde",'[1]TCE - ANEXO III - Preencher'!F1038)</f>
        <v>1 - Médico</v>
      </c>
      <c r="F1029" s="12" t="str">
        <f>'[1]TCE - ANEXO III - Preencher'!G1038</f>
        <v>225125</v>
      </c>
      <c r="G1029" s="13">
        <f>IF('[1]TCE - ANEXO III - Preencher'!H1038="","",'[1]TCE - ANEXO III - Preencher'!H1038)</f>
        <v>45200</v>
      </c>
      <c r="H1029" s="14">
        <f>'[1]TCE - ANEXO III - Preencher'!I1038</f>
        <v>0</v>
      </c>
      <c r="I1029" s="14">
        <f>'[1]TCE - ANEXO III - Preencher'!J1038</f>
        <v>909.66959999999995</v>
      </c>
      <c r="J1029" s="14">
        <f>'[1]TCE - ANEXO III - Preencher'!K1038</f>
        <v>0</v>
      </c>
      <c r="K1029" s="15">
        <f>'[1]TCE - ANEXO III - Preencher'!L1038</f>
        <v>124.593152562</v>
      </c>
      <c r="L1029" s="15">
        <f>'[1]TCE - ANEXO III - Preencher'!M1038</f>
        <v>3.96</v>
      </c>
      <c r="M1029" s="15">
        <f t="shared" si="97"/>
        <v>120.63315256200001</v>
      </c>
      <c r="N1029" s="15">
        <f>'[1]TCE - ANEXO III - Preencher'!O1038</f>
        <v>6.01</v>
      </c>
      <c r="O1029" s="15">
        <f>'[1]TCE - ANEXO III - Preencher'!P1038</f>
        <v>1.23</v>
      </c>
      <c r="P1029" s="16">
        <f t="shared" si="98"/>
        <v>4.7799999999999994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1035.082752562</v>
      </c>
    </row>
    <row r="1030" spans="1:28" x14ac:dyDescent="0.2">
      <c r="A1030" s="8">
        <f>IFERROR(VLOOKUP(B1030,'[1]DADOS (OCULTAR)'!$Q$3:$S$135,3,0),"")</f>
        <v>10583920000800</v>
      </c>
      <c r="B1030" s="9" t="str">
        <f>'[1]TCE - ANEXO III - Preencher'!C1039</f>
        <v>HOSPITAL MESTRE VITALINO</v>
      </c>
      <c r="C1030" s="10"/>
      <c r="D1030" s="11" t="str">
        <f>'[1]TCE - ANEXO III - Preencher'!E1039</f>
        <v>JEFFERSON WESLEY DA SILVA</v>
      </c>
      <c r="E1030" s="9" t="str">
        <f>IF('[1]TCE - ANEXO III - Preencher'!F1039="4 - Assistência Odontológica","2 - Outros Profissionais da Saúde",'[1]TCE - ANEXO III - Preencher'!F1039)</f>
        <v>3 - Administrativo</v>
      </c>
      <c r="F1030" s="12" t="str">
        <f>'[1]TCE - ANEXO III - Preencher'!G1039</f>
        <v>514320</v>
      </c>
      <c r="G1030" s="13">
        <f>IF('[1]TCE - ANEXO III - Preencher'!H1039="","",'[1]TCE - ANEXO III - Preencher'!H1039)</f>
        <v>45200</v>
      </c>
      <c r="H1030" s="14">
        <f>'[1]TCE - ANEXO III - Preencher'!I1039</f>
        <v>0</v>
      </c>
      <c r="I1030" s="14">
        <f>'[1]TCE - ANEXO III - Preencher'!J1039</f>
        <v>113.6768</v>
      </c>
      <c r="J1030" s="14">
        <f>'[1]TCE - ANEXO III - Preencher'!K1039</f>
        <v>0</v>
      </c>
      <c r="K1030" s="15">
        <f>'[1]TCE - ANEXO III - Preencher'!L1039</f>
        <v>124.593152562</v>
      </c>
      <c r="L1030" s="15">
        <f>'[1]TCE - ANEXO III - Preencher'!M1039</f>
        <v>22.88</v>
      </c>
      <c r="M1030" s="15">
        <f t="shared" si="97"/>
        <v>101.713152562</v>
      </c>
      <c r="N1030" s="15">
        <f>'[1]TCE - ANEXO III - Preencher'!O1039</f>
        <v>1.82</v>
      </c>
      <c r="O1030" s="15">
        <f>'[1]TCE - ANEXO III - Preencher'!P1039</f>
        <v>0</v>
      </c>
      <c r="P1030" s="16">
        <f t="shared" si="98"/>
        <v>1.82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217.20995256200001</v>
      </c>
    </row>
    <row r="1031" spans="1:28" x14ac:dyDescent="0.2">
      <c r="A1031" s="8">
        <f>IFERROR(VLOOKUP(B1031,'[1]DADOS (OCULTAR)'!$Q$3:$S$135,3,0),"")</f>
        <v>10583920000800</v>
      </c>
      <c r="B1031" s="9" t="str">
        <f>'[1]TCE - ANEXO III - Preencher'!C1040</f>
        <v>HOSPITAL MESTRE VITALINO</v>
      </c>
      <c r="C1031" s="10"/>
      <c r="D1031" s="11" t="str">
        <f>'[1]TCE - ANEXO III - Preencher'!E1040</f>
        <v>JELSON MOURA DE FARIAS</v>
      </c>
      <c r="E1031" s="9" t="str">
        <f>IF('[1]TCE - ANEXO III - Preencher'!F1040="4 - Assistência Odontológica","2 - Outros Profissionais da Saúde",'[1]TCE - ANEXO III - Preencher'!F1040)</f>
        <v>3 - Administrativo</v>
      </c>
      <c r="F1031" s="12" t="str">
        <f>'[1]TCE - ANEXO III - Preencher'!G1040</f>
        <v>521130</v>
      </c>
      <c r="G1031" s="13">
        <f>IF('[1]TCE - ANEXO III - Preencher'!H1040="","",'[1]TCE - ANEXO III - Preencher'!H1040)</f>
        <v>45200</v>
      </c>
      <c r="H1031" s="14">
        <f>'[1]TCE - ANEXO III - Preencher'!I1040</f>
        <v>0</v>
      </c>
      <c r="I1031" s="14">
        <f>'[1]TCE - ANEXO III - Preencher'!J1040</f>
        <v>132.68879999999999</v>
      </c>
      <c r="J1031" s="14">
        <f>'[1]TCE - ANEXO III - Preencher'!K1040</f>
        <v>0</v>
      </c>
      <c r="K1031" s="15">
        <f>'[1]TCE - ANEXO III - Preencher'!L1040</f>
        <v>124.593152562</v>
      </c>
      <c r="L1031" s="15">
        <f>'[1]TCE - ANEXO III - Preencher'!M1040</f>
        <v>25.52</v>
      </c>
      <c r="M1031" s="15">
        <f t="shared" si="97"/>
        <v>99.073152562000004</v>
      </c>
      <c r="N1031" s="15">
        <f>'[1]TCE - ANEXO III - Preencher'!O1040</f>
        <v>1.82</v>
      </c>
      <c r="O1031" s="15">
        <f>'[1]TCE - ANEXO III - Preencher'!P1040</f>
        <v>0</v>
      </c>
      <c r="P1031" s="16">
        <f t="shared" si="98"/>
        <v>1.82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233.58195256199997</v>
      </c>
    </row>
    <row r="1032" spans="1:28" x14ac:dyDescent="0.2">
      <c r="A1032" s="8">
        <f>IFERROR(VLOOKUP(B1032,'[1]DADOS (OCULTAR)'!$Q$3:$S$135,3,0),"")</f>
        <v>10583920000800</v>
      </c>
      <c r="B1032" s="9" t="str">
        <f>'[1]TCE - ANEXO III - Preencher'!C1041</f>
        <v>HOSPITAL MESTRE VITALINO</v>
      </c>
      <c r="C1032" s="10"/>
      <c r="D1032" s="11" t="str">
        <f>'[1]TCE - ANEXO III - Preencher'!E1041</f>
        <v>JENEFFER NATALIA ALVES SANTOS</v>
      </c>
      <c r="E1032" s="9" t="str">
        <f>IF('[1]TCE - ANEXO III - Preencher'!F1041="4 - Assistência Odontológica","2 - Outros Profissionais da Saúde",'[1]TCE - ANEXO III - Preencher'!F1041)</f>
        <v>3 - Administrativo</v>
      </c>
      <c r="F1032" s="12" t="str">
        <f>'[1]TCE - ANEXO III - Preencher'!G1041</f>
        <v>411010</v>
      </c>
      <c r="G1032" s="13">
        <f>IF('[1]TCE - ANEXO III - Preencher'!H1041="","",'[1]TCE - ANEXO III - Preencher'!H1041)</f>
        <v>45200</v>
      </c>
      <c r="H1032" s="14">
        <f>'[1]TCE - ANEXO III - Preencher'!I1041</f>
        <v>0</v>
      </c>
      <c r="I1032" s="14">
        <f>'[1]TCE - ANEXO III - Preencher'!J1041</f>
        <v>133.51439999999999</v>
      </c>
      <c r="J1032" s="14">
        <f>'[1]TCE - ANEXO III - Preencher'!K1041</f>
        <v>0</v>
      </c>
      <c r="K1032" s="15">
        <f>'[1]TCE - ANEXO III - Preencher'!L1041</f>
        <v>124.593152562</v>
      </c>
      <c r="L1032" s="15">
        <f>'[1]TCE - ANEXO III - Preencher'!M1041</f>
        <v>28.1</v>
      </c>
      <c r="M1032" s="15">
        <f t="shared" si="97"/>
        <v>96.493152562000006</v>
      </c>
      <c r="N1032" s="15">
        <f>'[1]TCE - ANEXO III - Preencher'!O1041</f>
        <v>1.82</v>
      </c>
      <c r="O1032" s="15">
        <f>'[1]TCE - ANEXO III - Preencher'!P1041</f>
        <v>0</v>
      </c>
      <c r="P1032" s="16">
        <f t="shared" si="98"/>
        <v>1.82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77.569999999999993</v>
      </c>
      <c r="U1032" s="15">
        <f>'[1]TCE - ANEXO III - Preencher'!V1041</f>
        <v>0</v>
      </c>
      <c r="V1032" s="16">
        <f t="shared" si="100"/>
        <v>77.569999999999993</v>
      </c>
      <c r="W1032" s="17" t="str">
        <f>IF('[1]TCE - ANEXO III - Preencher'!X1041="","",'[1]TCE - ANEXO III - Preencher'!X1041)</f>
        <v>AUX. CRECHE I</v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309.39755256199999</v>
      </c>
    </row>
    <row r="1033" spans="1:28" x14ac:dyDescent="0.2">
      <c r="A1033" s="8">
        <f>IFERROR(VLOOKUP(B1033,'[1]DADOS (OCULTAR)'!$Q$3:$S$135,3,0),"")</f>
        <v>10583920000800</v>
      </c>
      <c r="B1033" s="9" t="str">
        <f>'[1]TCE - ANEXO III - Preencher'!C1042</f>
        <v>HOSPITAL MESTRE VITALINO</v>
      </c>
      <c r="C1033" s="10"/>
      <c r="D1033" s="11" t="str">
        <f>'[1]TCE - ANEXO III - Preencher'!E1042</f>
        <v>JENNIFER FELIX DOS SANTOS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322205</v>
      </c>
      <c r="G1033" s="13">
        <f>IF('[1]TCE - ANEXO III - Preencher'!H1042="","",'[1]TCE - ANEXO III - Preencher'!H1042)</f>
        <v>45200</v>
      </c>
      <c r="H1033" s="14">
        <f>'[1]TCE - ANEXO III - Preencher'!I1042</f>
        <v>0</v>
      </c>
      <c r="I1033" s="14">
        <f>'[1]TCE - ANEXO III - Preencher'!J1042</f>
        <v>165.05520000000001</v>
      </c>
      <c r="J1033" s="14">
        <f>'[1]TCE - ANEXO III - Preencher'!K1042</f>
        <v>0</v>
      </c>
      <c r="K1033" s="15">
        <f>'[1]TCE - ANEXO III - Preencher'!L1042</f>
        <v>124.593152562</v>
      </c>
      <c r="L1033" s="15">
        <f>'[1]TCE - ANEXO III - Preencher'!M1042</f>
        <v>27.43</v>
      </c>
      <c r="M1033" s="15">
        <f t="shared" si="97"/>
        <v>97.163152561999993</v>
      </c>
      <c r="N1033" s="15">
        <f>'[1]TCE - ANEXO III - Preencher'!O1042</f>
        <v>1.82</v>
      </c>
      <c r="O1033" s="15">
        <f>'[1]TCE - ANEXO III - Preencher'!P1042</f>
        <v>0</v>
      </c>
      <c r="P1033" s="16">
        <f t="shared" si="98"/>
        <v>1.82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264.038352562</v>
      </c>
    </row>
    <row r="1034" spans="1:28" x14ac:dyDescent="0.2">
      <c r="A1034" s="8">
        <f>IFERROR(VLOOKUP(B1034,'[1]DADOS (OCULTAR)'!$Q$3:$S$135,3,0),"")</f>
        <v>10583920000800</v>
      </c>
      <c r="B1034" s="9" t="str">
        <f>'[1]TCE - ANEXO III - Preencher'!C1043</f>
        <v>HOSPITAL MESTRE VITALINO</v>
      </c>
      <c r="C1034" s="10"/>
      <c r="D1034" s="11" t="str">
        <f>'[1]TCE - ANEXO III - Preencher'!E1043</f>
        <v>JENNIFER SOARES WANDERLEY FERNANDES</v>
      </c>
      <c r="E1034" s="9" t="str">
        <f>IF('[1]TCE - ANEXO III - Preencher'!F1043="4 - Assistência Odontológica","2 - Outros Profissionais da Saúde",'[1]TCE - ANEXO III - Preencher'!F1043)</f>
        <v>3 - Administrativo</v>
      </c>
      <c r="F1034" s="12" t="str">
        <f>'[1]TCE - ANEXO III - Preencher'!G1043</f>
        <v>214125</v>
      </c>
      <c r="G1034" s="13">
        <f>IF('[1]TCE - ANEXO III - Preencher'!H1043="","",'[1]TCE - ANEXO III - Preencher'!H1043)</f>
        <v>45200</v>
      </c>
      <c r="H1034" s="14">
        <f>'[1]TCE - ANEXO III - Preencher'!I1043</f>
        <v>0</v>
      </c>
      <c r="I1034" s="14">
        <f>'[1]TCE - ANEXO III - Preencher'!J1043</f>
        <v>320.66559999999998</v>
      </c>
      <c r="J1034" s="14">
        <f>'[1]TCE - ANEXO III - Preencher'!K1043</f>
        <v>0</v>
      </c>
      <c r="K1034" s="15">
        <f>'[1]TCE - ANEXO III - Preencher'!L1043</f>
        <v>124.593152562</v>
      </c>
      <c r="L1034" s="15">
        <f>'[1]TCE - ANEXO III - Preencher'!M1043</f>
        <v>12.02</v>
      </c>
      <c r="M1034" s="15">
        <f t="shared" si="97"/>
        <v>112.573152562</v>
      </c>
      <c r="N1034" s="15">
        <f>'[1]TCE - ANEXO III - Preencher'!O1043</f>
        <v>1.82</v>
      </c>
      <c r="O1034" s="15">
        <f>'[1]TCE - ANEXO III - Preencher'!P1043</f>
        <v>0</v>
      </c>
      <c r="P1034" s="16">
        <f t="shared" si="98"/>
        <v>1.82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435.058752562</v>
      </c>
    </row>
    <row r="1035" spans="1:28" x14ac:dyDescent="0.2">
      <c r="A1035" s="8">
        <f>IFERROR(VLOOKUP(B1035,'[1]DADOS (OCULTAR)'!$Q$3:$S$135,3,0),"")</f>
        <v>10583920000800</v>
      </c>
      <c r="B1035" s="9" t="str">
        <f>'[1]TCE - ANEXO III - Preencher'!C1044</f>
        <v>HOSPITAL MESTRE VITALINO</v>
      </c>
      <c r="C1035" s="10"/>
      <c r="D1035" s="11" t="str">
        <f>'[1]TCE - ANEXO III - Preencher'!E1044</f>
        <v>JENNYFFER MACHADO SILVA</v>
      </c>
      <c r="E1035" s="9" t="str">
        <f>IF('[1]TCE - ANEXO III - Preencher'!F1044="4 - Assistência Odontológica","2 - Outros Profissionais da Saúde",'[1]TCE - ANEXO III - Preencher'!F1044)</f>
        <v>3 - Administrativo</v>
      </c>
      <c r="F1035" s="12" t="str">
        <f>'[1]TCE - ANEXO III - Preencher'!G1044</f>
        <v>521130</v>
      </c>
      <c r="G1035" s="13">
        <f>IF('[1]TCE - ANEXO III - Preencher'!H1044="","",'[1]TCE - ANEXO III - Preencher'!H1044)</f>
        <v>45200</v>
      </c>
      <c r="H1035" s="14">
        <f>'[1]TCE - ANEXO III - Preencher'!I1044</f>
        <v>0</v>
      </c>
      <c r="I1035" s="14">
        <f>'[1]TCE - ANEXO III - Preencher'!J1044</f>
        <v>147.17359999999999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1.82</v>
      </c>
      <c r="O1035" s="15">
        <f>'[1]TCE - ANEXO III - Preencher'!P1044</f>
        <v>0</v>
      </c>
      <c r="P1035" s="16">
        <f t="shared" si="98"/>
        <v>1.82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148.99359999999999</v>
      </c>
    </row>
    <row r="1036" spans="1:28" x14ac:dyDescent="0.2">
      <c r="A1036" s="8">
        <f>IFERROR(VLOOKUP(B1036,'[1]DADOS (OCULTAR)'!$Q$3:$S$135,3,0),"")</f>
        <v>10583920000800</v>
      </c>
      <c r="B1036" s="9" t="str">
        <f>'[1]TCE - ANEXO III - Preencher'!C1045</f>
        <v>HOSPITAL MESTRE VITALINO</v>
      </c>
      <c r="C1036" s="10"/>
      <c r="D1036" s="11" t="str">
        <f>'[1]TCE - ANEXO III - Preencher'!E1045</f>
        <v>JENSEN MILFONT FONG</v>
      </c>
      <c r="E1036" s="9" t="str">
        <f>IF('[1]TCE - ANEXO III - Preencher'!F1045="4 - Assistência Odontológica","2 - Outros Profissionais da Saúde",'[1]TCE - ANEXO III - Preencher'!F1045)</f>
        <v>1 - Médico</v>
      </c>
      <c r="F1036" s="12" t="str">
        <f>'[1]TCE - ANEXO III - Preencher'!G1045</f>
        <v>225225</v>
      </c>
      <c r="G1036" s="13">
        <f>IF('[1]TCE - ANEXO III - Preencher'!H1045="","",'[1]TCE - ANEXO III - Preencher'!H1045)</f>
        <v>45200</v>
      </c>
      <c r="H1036" s="14">
        <f>'[1]TCE - ANEXO III - Preencher'!I1045</f>
        <v>0</v>
      </c>
      <c r="I1036" s="14">
        <f>'[1]TCE - ANEXO III - Preencher'!J1045</f>
        <v>1496.5552</v>
      </c>
      <c r="J1036" s="14">
        <f>'[1]TCE - ANEXO III - Preencher'!K1045</f>
        <v>0</v>
      </c>
      <c r="K1036" s="15">
        <f>'[1]TCE - ANEXO III - Preencher'!L1045</f>
        <v>124.593152562</v>
      </c>
      <c r="L1036" s="15">
        <f>'[1]TCE - ANEXO III - Preencher'!M1045</f>
        <v>2.64</v>
      </c>
      <c r="M1036" s="15">
        <f t="shared" si="97"/>
        <v>121.953152562</v>
      </c>
      <c r="N1036" s="15">
        <f>'[1]TCE - ANEXO III - Preencher'!O1045</f>
        <v>6.01</v>
      </c>
      <c r="O1036" s="15">
        <f>'[1]TCE - ANEXO III - Preencher'!P1045</f>
        <v>1.23</v>
      </c>
      <c r="P1036" s="16">
        <f t="shared" si="98"/>
        <v>4.7799999999999994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1623.288352562</v>
      </c>
    </row>
    <row r="1037" spans="1:28" x14ac:dyDescent="0.2">
      <c r="A1037" s="8">
        <f>IFERROR(VLOOKUP(B1037,'[1]DADOS (OCULTAR)'!$Q$3:$S$135,3,0),"")</f>
        <v>10583920000800</v>
      </c>
      <c r="B1037" s="9" t="str">
        <f>'[1]TCE - ANEXO III - Preencher'!C1046</f>
        <v>HOSPITAL MESTRE VITALINO</v>
      </c>
      <c r="C1037" s="10"/>
      <c r="D1037" s="11" t="str">
        <f>'[1]TCE - ANEXO III - Preencher'!E1046</f>
        <v>JEOVANE NOBERTO DA SILVA</v>
      </c>
      <c r="E1037" s="9" t="str">
        <f>IF('[1]TCE - ANEXO III - Preencher'!F1046="4 - Assistência Odontológica","2 - Outros Profissionais da Saúde",'[1]TCE - ANEXO III - Preencher'!F1046)</f>
        <v>3 - Administrativo</v>
      </c>
      <c r="F1037" s="12" t="str">
        <f>'[1]TCE - ANEXO III - Preencher'!G1046</f>
        <v>513220</v>
      </c>
      <c r="G1037" s="13">
        <f>IF('[1]TCE - ANEXO III - Preencher'!H1046="","",'[1]TCE - ANEXO III - Preencher'!H1046)</f>
        <v>45200</v>
      </c>
      <c r="H1037" s="14">
        <f>'[1]TCE - ANEXO III - Preencher'!I1046</f>
        <v>0</v>
      </c>
      <c r="I1037" s="14">
        <f>'[1]TCE - ANEXO III - Preencher'!J1046</f>
        <v>161.6584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1.82</v>
      </c>
      <c r="O1037" s="15">
        <f>'[1]TCE - ANEXO III - Preencher'!P1046</f>
        <v>0</v>
      </c>
      <c r="P1037" s="16">
        <f t="shared" si="98"/>
        <v>1.82</v>
      </c>
      <c r="Q1037" s="15">
        <f>'[1]TCE - ANEXO III - Preencher'!R1046</f>
        <v>403.2</v>
      </c>
      <c r="R1037" s="15">
        <f>'[1]TCE - ANEXO III - Preencher'!S1046</f>
        <v>79.2</v>
      </c>
      <c r="S1037" s="16">
        <f t="shared" si="99"/>
        <v>324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487.47839999999997</v>
      </c>
    </row>
    <row r="1038" spans="1:28" x14ac:dyDescent="0.2">
      <c r="A1038" s="8">
        <f>IFERROR(VLOOKUP(B1038,'[1]DADOS (OCULTAR)'!$Q$3:$S$135,3,0),"")</f>
        <v>10583920000800</v>
      </c>
      <c r="B1038" s="9" t="str">
        <f>'[1]TCE - ANEXO III - Preencher'!C1047</f>
        <v>HOSPITAL MESTRE VITALINO</v>
      </c>
      <c r="C1038" s="10"/>
      <c r="D1038" s="11" t="str">
        <f>'[1]TCE - ANEXO III - Preencher'!E1047</f>
        <v>JERONIMO ANDERSON DA SILVA</v>
      </c>
      <c r="E1038" s="9" t="str">
        <f>IF('[1]TCE - ANEXO III - Preencher'!F1047="4 - Assistência Odontológica","2 - Outros Profissionais da Saúde",'[1]TCE - ANEXO III - Preencher'!F1047)</f>
        <v>3 - Administrativo</v>
      </c>
      <c r="F1038" s="12" t="str">
        <f>'[1]TCE - ANEXO III - Preencher'!G1047</f>
        <v>514320</v>
      </c>
      <c r="G1038" s="13">
        <f>IF('[1]TCE - ANEXO III - Preencher'!H1047="","",'[1]TCE - ANEXO III - Preencher'!H1047)</f>
        <v>45200</v>
      </c>
      <c r="H1038" s="14">
        <f>'[1]TCE - ANEXO III - Preencher'!I1047</f>
        <v>0</v>
      </c>
      <c r="I1038" s="14">
        <f>'[1]TCE - ANEXO III - Preencher'!J1047</f>
        <v>200.93360000000001</v>
      </c>
      <c r="J1038" s="14">
        <f>'[1]TCE - ANEXO III - Preencher'!K1047</f>
        <v>0</v>
      </c>
      <c r="K1038" s="15">
        <f>'[1]TCE - ANEXO III - Preencher'!L1047</f>
        <v>124.593152562</v>
      </c>
      <c r="L1038" s="15">
        <f>'[1]TCE - ANEXO III - Preencher'!M1047</f>
        <v>26.4</v>
      </c>
      <c r="M1038" s="15">
        <f t="shared" si="97"/>
        <v>98.193152561999995</v>
      </c>
      <c r="N1038" s="15">
        <f>'[1]TCE - ANEXO III - Preencher'!O1047</f>
        <v>1.82</v>
      </c>
      <c r="O1038" s="15">
        <f>'[1]TCE - ANEXO III - Preencher'!P1047</f>
        <v>0</v>
      </c>
      <c r="P1038" s="16">
        <f t="shared" si="98"/>
        <v>1.82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300.94675256199997</v>
      </c>
    </row>
    <row r="1039" spans="1:28" x14ac:dyDescent="0.2">
      <c r="A1039" s="8">
        <f>IFERROR(VLOOKUP(B1039,'[1]DADOS (OCULTAR)'!$Q$3:$S$135,3,0),"")</f>
        <v>10583920000800</v>
      </c>
      <c r="B1039" s="9" t="str">
        <f>'[1]TCE - ANEXO III - Preencher'!C1048</f>
        <v>HOSPITAL MESTRE VITALINO</v>
      </c>
      <c r="C1039" s="10"/>
      <c r="D1039" s="11" t="str">
        <f>'[1]TCE - ANEXO III - Preencher'!E1048</f>
        <v>JERONIMO FELIPE DOS SANTOS</v>
      </c>
      <c r="E1039" s="9" t="str">
        <f>IF('[1]TCE - ANEXO III - Preencher'!F1048="4 - Assistência Odontológica","2 - Outros Profissionais da Saúde",'[1]TCE - ANEXO III - Preencher'!F1048)</f>
        <v>3 - Administrativo</v>
      </c>
      <c r="F1039" s="12" t="str">
        <f>'[1]TCE - ANEXO III - Preencher'!G1048</f>
        <v>782305</v>
      </c>
      <c r="G1039" s="13">
        <f>IF('[1]TCE - ANEXO III - Preencher'!H1048="","",'[1]TCE - ANEXO III - Preencher'!H1048)</f>
        <v>45200</v>
      </c>
      <c r="H1039" s="14">
        <f>'[1]TCE - ANEXO III - Preencher'!I1048</f>
        <v>0</v>
      </c>
      <c r="I1039" s="14">
        <f>'[1]TCE - ANEXO III - Preencher'!J1048</f>
        <v>237.74799999999999</v>
      </c>
      <c r="J1039" s="14">
        <f>'[1]TCE - ANEXO III - Preencher'!K1048</f>
        <v>0</v>
      </c>
      <c r="K1039" s="15">
        <f>'[1]TCE - ANEXO III - Preencher'!L1048</f>
        <v>124.593152562</v>
      </c>
      <c r="L1039" s="15">
        <f>'[1]TCE - ANEXO III - Preencher'!M1048</f>
        <v>46.34</v>
      </c>
      <c r="M1039" s="15">
        <f t="shared" si="97"/>
        <v>78.253152561999997</v>
      </c>
      <c r="N1039" s="15">
        <f>'[1]TCE - ANEXO III - Preencher'!O1048</f>
        <v>1.82</v>
      </c>
      <c r="O1039" s="15">
        <f>'[1]TCE - ANEXO III - Preencher'!P1048</f>
        <v>0</v>
      </c>
      <c r="P1039" s="16">
        <f t="shared" si="98"/>
        <v>1.82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67.87</v>
      </c>
      <c r="U1039" s="15">
        <f>'[1]TCE - ANEXO III - Preencher'!V1048</f>
        <v>0</v>
      </c>
      <c r="V1039" s="16">
        <f t="shared" si="100"/>
        <v>67.87</v>
      </c>
      <c r="W1039" s="17" t="str">
        <f>IF('[1]TCE - ANEXO III - Preencher'!X1048="","",'[1]TCE - ANEXO III - Preencher'!X1048)</f>
        <v>GRATIFICACAO I</v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385.69115256200001</v>
      </c>
    </row>
    <row r="1040" spans="1:28" x14ac:dyDescent="0.2">
      <c r="A1040" s="8">
        <f>IFERROR(VLOOKUP(B1040,'[1]DADOS (OCULTAR)'!$Q$3:$S$135,3,0),"")</f>
        <v>10583920000800</v>
      </c>
      <c r="B1040" s="9" t="str">
        <f>'[1]TCE - ANEXO III - Preencher'!C1049</f>
        <v>HOSPITAL MESTRE VITALINO</v>
      </c>
      <c r="C1040" s="10"/>
      <c r="D1040" s="11" t="str">
        <f>'[1]TCE - ANEXO III - Preencher'!E1049</f>
        <v>JESIMIEL JAMAIKE DA SILVA XAVIER</v>
      </c>
      <c r="E1040" s="9" t="str">
        <f>IF('[1]TCE - ANEXO III - Preencher'!F1049="4 - Assistência Odontológica","2 - Outros Profissionais da Saúde",'[1]TCE - ANEXO III - Preencher'!F1049)</f>
        <v>3 - Administrativo</v>
      </c>
      <c r="F1040" s="12" t="str">
        <f>'[1]TCE - ANEXO III - Preencher'!G1049</f>
        <v>515110</v>
      </c>
      <c r="G1040" s="13">
        <f>IF('[1]TCE - ANEXO III - Preencher'!H1049="","",'[1]TCE - ANEXO III - Preencher'!H1049)</f>
        <v>45200</v>
      </c>
      <c r="H1040" s="14">
        <f>'[1]TCE - ANEXO III - Preencher'!I1049</f>
        <v>0</v>
      </c>
      <c r="I1040" s="14">
        <f>'[1]TCE - ANEXO III - Preencher'!J1049</f>
        <v>147.0264</v>
      </c>
      <c r="J1040" s="14">
        <f>'[1]TCE - ANEXO III - Preencher'!K1049</f>
        <v>0</v>
      </c>
      <c r="K1040" s="15">
        <f>'[1]TCE - ANEXO III - Preencher'!L1049</f>
        <v>124.593152562</v>
      </c>
      <c r="L1040" s="15">
        <f>'[1]TCE - ANEXO III - Preencher'!M1049</f>
        <v>26.4</v>
      </c>
      <c r="M1040" s="15">
        <f t="shared" si="97"/>
        <v>98.193152561999995</v>
      </c>
      <c r="N1040" s="15">
        <f>'[1]TCE - ANEXO III - Preencher'!O1049</f>
        <v>1.82</v>
      </c>
      <c r="O1040" s="15">
        <f>'[1]TCE - ANEXO III - Preencher'!P1049</f>
        <v>0</v>
      </c>
      <c r="P1040" s="16">
        <f t="shared" si="98"/>
        <v>1.82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247.03955256199998</v>
      </c>
    </row>
    <row r="1041" spans="1:28" x14ac:dyDescent="0.2">
      <c r="A1041" s="8">
        <f>IFERROR(VLOOKUP(B1041,'[1]DADOS (OCULTAR)'!$Q$3:$S$135,3,0),"")</f>
        <v>10583920000800</v>
      </c>
      <c r="B1041" s="9" t="str">
        <f>'[1]TCE - ANEXO III - Preencher'!C1050</f>
        <v>HOSPITAL MESTRE VITALINO</v>
      </c>
      <c r="C1041" s="10"/>
      <c r="D1041" s="11" t="str">
        <f>'[1]TCE - ANEXO III - Preencher'!E1050</f>
        <v>JESSE MAGNO DA SILVA SANTOS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223505</v>
      </c>
      <c r="G1041" s="13">
        <f>IF('[1]TCE - ANEXO III - Preencher'!H1050="","",'[1]TCE - ANEXO III - Preencher'!H1050)</f>
        <v>45200</v>
      </c>
      <c r="H1041" s="14">
        <f>'[1]TCE - ANEXO III - Preencher'!I1050</f>
        <v>0</v>
      </c>
      <c r="I1041" s="14">
        <f>'[1]TCE - ANEXO III - Preencher'!J1050</f>
        <v>409.05360000000002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1.35</v>
      </c>
      <c r="O1041" s="15">
        <f>'[1]TCE - ANEXO III - Preencher'!P1050</f>
        <v>0</v>
      </c>
      <c r="P1041" s="16">
        <f t="shared" si="98"/>
        <v>1.35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410.40360000000004</v>
      </c>
    </row>
    <row r="1042" spans="1:28" x14ac:dyDescent="0.2">
      <c r="A1042" s="8">
        <f>IFERROR(VLOOKUP(B1042,'[1]DADOS (OCULTAR)'!$Q$3:$S$135,3,0),"")</f>
        <v>10583920000800</v>
      </c>
      <c r="B1042" s="9" t="str">
        <f>'[1]TCE - ANEXO III - Preencher'!C1051</f>
        <v>HOSPITAL MESTRE VITALINO</v>
      </c>
      <c r="C1042" s="10"/>
      <c r="D1042" s="11" t="str">
        <f>'[1]TCE - ANEXO III - Preencher'!E1051</f>
        <v>JESSICA ALICE DA SILVA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223605</v>
      </c>
      <c r="G1042" s="13">
        <f>IF('[1]TCE - ANEXO III - Preencher'!H1051="","",'[1]TCE - ANEXO III - Preencher'!H1051)</f>
        <v>45200</v>
      </c>
      <c r="H1042" s="14">
        <f>'[1]TCE - ANEXO III - Preencher'!I1051</f>
        <v>0</v>
      </c>
      <c r="I1042" s="14">
        <f>'[1]TCE - ANEXO III - Preencher'!J1051</f>
        <v>267.52960000000002</v>
      </c>
      <c r="J1042" s="14">
        <f>'[1]TCE - ANEXO III - Preencher'!K1051</f>
        <v>0</v>
      </c>
      <c r="K1042" s="15">
        <f>'[1]TCE - ANEXO III - Preencher'!L1051</f>
        <v>124.593152562</v>
      </c>
      <c r="L1042" s="15">
        <f>'[1]TCE - ANEXO III - Preencher'!M1051</f>
        <v>3.24</v>
      </c>
      <c r="M1042" s="15">
        <f t="shared" si="97"/>
        <v>121.35315256200001</v>
      </c>
      <c r="N1042" s="15">
        <f>'[1]TCE - ANEXO III - Preencher'!O1051</f>
        <v>1.35</v>
      </c>
      <c r="O1042" s="15">
        <f>'[1]TCE - ANEXO III - Preencher'!P1051</f>
        <v>0</v>
      </c>
      <c r="P1042" s="16">
        <f t="shared" si="98"/>
        <v>1.35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390.23275256200003</v>
      </c>
    </row>
    <row r="1043" spans="1:28" x14ac:dyDescent="0.2">
      <c r="A1043" s="8">
        <f>IFERROR(VLOOKUP(B1043,'[1]DADOS (OCULTAR)'!$Q$3:$S$135,3,0),"")</f>
        <v>10583920000800</v>
      </c>
      <c r="B1043" s="9" t="str">
        <f>'[1]TCE - ANEXO III - Preencher'!C1052</f>
        <v>HOSPITAL MESTRE VITALINO</v>
      </c>
      <c r="C1043" s="10"/>
      <c r="D1043" s="11" t="str">
        <f>'[1]TCE - ANEXO III - Preencher'!E1052</f>
        <v>JESSICA ALVES DE SANTANA</v>
      </c>
      <c r="E1043" s="9" t="str">
        <f>IF('[1]TCE - ANEXO III - Preencher'!F1052="4 - Assistência Odontológica","2 - Outros Profissionais da Saúde",'[1]TCE - ANEXO III - Preencher'!F1052)</f>
        <v>3 - Administrativo</v>
      </c>
      <c r="F1043" s="12" t="str">
        <f>'[1]TCE - ANEXO III - Preencher'!G1052</f>
        <v>411010</v>
      </c>
      <c r="G1043" s="13">
        <f>IF('[1]TCE - ANEXO III - Preencher'!H1052="","",'[1]TCE - ANEXO III - Preencher'!H1052)</f>
        <v>45200</v>
      </c>
      <c r="H1043" s="14">
        <f>'[1]TCE - ANEXO III - Preencher'!I1052</f>
        <v>0</v>
      </c>
      <c r="I1043" s="14">
        <f>'[1]TCE - ANEXO III - Preencher'!J1052</f>
        <v>149.94479999999999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1.82</v>
      </c>
      <c r="O1043" s="15">
        <f>'[1]TCE - ANEXO III - Preencher'!P1052</f>
        <v>0</v>
      </c>
      <c r="P1043" s="16">
        <f t="shared" si="98"/>
        <v>1.82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151.76479999999998</v>
      </c>
    </row>
    <row r="1044" spans="1:28" x14ac:dyDescent="0.2">
      <c r="A1044" s="8">
        <f>IFERROR(VLOOKUP(B1044,'[1]DADOS (OCULTAR)'!$Q$3:$S$135,3,0),"")</f>
        <v>10583920000800</v>
      </c>
      <c r="B1044" s="9" t="str">
        <f>'[1]TCE - ANEXO III - Preencher'!C1053</f>
        <v>HOSPITAL MESTRE VITALINO</v>
      </c>
      <c r="C1044" s="10"/>
      <c r="D1044" s="11" t="str">
        <f>'[1]TCE - ANEXO III - Preencher'!E1053</f>
        <v>JESSICA BARROS RANGEL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223405</v>
      </c>
      <c r="G1044" s="13">
        <f>IF('[1]TCE - ANEXO III - Preencher'!H1053="","",'[1]TCE - ANEXO III - Preencher'!H1053)</f>
        <v>45200</v>
      </c>
      <c r="H1044" s="14">
        <f>'[1]TCE - ANEXO III - Preencher'!I1053</f>
        <v>0</v>
      </c>
      <c r="I1044" s="14">
        <f>'[1]TCE - ANEXO III - Preencher'!J1053</f>
        <v>331.69920000000002</v>
      </c>
      <c r="J1044" s="14">
        <f>'[1]TCE - ANEXO III - Preencher'!K1053</f>
        <v>0</v>
      </c>
      <c r="K1044" s="15">
        <f>'[1]TCE - ANEXO III - Preencher'!L1053</f>
        <v>124.593152562</v>
      </c>
      <c r="L1044" s="15">
        <f>'[1]TCE - ANEXO III - Preencher'!M1053</f>
        <v>18.71</v>
      </c>
      <c r="M1044" s="15">
        <f t="shared" si="97"/>
        <v>105.88315256199999</v>
      </c>
      <c r="N1044" s="15">
        <f>'[1]TCE - ANEXO III - Preencher'!O1053</f>
        <v>1.82</v>
      </c>
      <c r="O1044" s="15">
        <f>'[1]TCE - ANEXO III - Preencher'!P1053</f>
        <v>0</v>
      </c>
      <c r="P1044" s="16">
        <f t="shared" si="98"/>
        <v>1.82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439.40235256199998</v>
      </c>
    </row>
    <row r="1045" spans="1:28" x14ac:dyDescent="0.2">
      <c r="A1045" s="8">
        <f>IFERROR(VLOOKUP(B1045,'[1]DADOS (OCULTAR)'!$Q$3:$S$135,3,0),"")</f>
        <v>10583920000800</v>
      </c>
      <c r="B1045" s="9" t="str">
        <f>'[1]TCE - ANEXO III - Preencher'!C1054</f>
        <v>HOSPITAL MESTRE VITALINO</v>
      </c>
      <c r="C1045" s="10"/>
      <c r="D1045" s="11" t="str">
        <f>'[1]TCE - ANEXO III - Preencher'!E1054</f>
        <v>JESSICA CARLA DA SILVA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322205</v>
      </c>
      <c r="G1045" s="13">
        <f>IF('[1]TCE - ANEXO III - Preencher'!H1054="","",'[1]TCE - ANEXO III - Preencher'!H1054)</f>
        <v>45200</v>
      </c>
      <c r="H1045" s="14">
        <f>'[1]TCE - ANEXO III - Preencher'!I1054</f>
        <v>0</v>
      </c>
      <c r="I1045" s="14">
        <f>'[1]TCE - ANEXO III - Preencher'!J1054</f>
        <v>191.0232</v>
      </c>
      <c r="J1045" s="14">
        <f>'[1]TCE - ANEXO III - Preencher'!K1054</f>
        <v>0</v>
      </c>
      <c r="K1045" s="15">
        <f>'[1]TCE - ANEXO III - Preencher'!L1054</f>
        <v>124.593152562</v>
      </c>
      <c r="L1045" s="15">
        <f>'[1]TCE - ANEXO III - Preencher'!M1054</f>
        <v>29.39</v>
      </c>
      <c r="M1045" s="15">
        <f t="shared" si="97"/>
        <v>95.203152562</v>
      </c>
      <c r="N1045" s="15">
        <f>'[1]TCE - ANEXO III - Preencher'!O1054</f>
        <v>1.82</v>
      </c>
      <c r="O1045" s="15">
        <f>'[1]TCE - ANEXO III - Preencher'!P1054</f>
        <v>0</v>
      </c>
      <c r="P1045" s="16">
        <f t="shared" si="98"/>
        <v>1.82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288.04635256199998</v>
      </c>
    </row>
    <row r="1046" spans="1:28" x14ac:dyDescent="0.2">
      <c r="A1046" s="8">
        <f>IFERROR(VLOOKUP(B1046,'[1]DADOS (OCULTAR)'!$Q$3:$S$135,3,0),"")</f>
        <v>10583920000800</v>
      </c>
      <c r="B1046" s="9" t="str">
        <f>'[1]TCE - ANEXO III - Preencher'!C1055</f>
        <v>HOSPITAL MESTRE VITALINO</v>
      </c>
      <c r="C1046" s="10"/>
      <c r="D1046" s="11" t="str">
        <f>'[1]TCE - ANEXO III - Preencher'!E1055</f>
        <v>JESSICA DRESIANE FERREIRA RIBEIRO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223505</v>
      </c>
      <c r="G1046" s="13">
        <f>IF('[1]TCE - ANEXO III - Preencher'!H1055="","",'[1]TCE - ANEXO III - Preencher'!H1055)</f>
        <v>45200</v>
      </c>
      <c r="H1046" s="14">
        <f>'[1]TCE - ANEXO III - Preencher'!I1055</f>
        <v>0</v>
      </c>
      <c r="I1046" s="14">
        <f>'[1]TCE - ANEXO III - Preencher'!J1055</f>
        <v>459.11439999999999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1.35</v>
      </c>
      <c r="O1046" s="15">
        <f>'[1]TCE - ANEXO III - Preencher'!P1055</f>
        <v>0</v>
      </c>
      <c r="P1046" s="16">
        <f t="shared" si="98"/>
        <v>1.35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120.26</v>
      </c>
      <c r="U1046" s="15">
        <f>'[1]TCE - ANEXO III - Preencher'!V1055</f>
        <v>0</v>
      </c>
      <c r="V1046" s="16">
        <f t="shared" si="100"/>
        <v>120.26</v>
      </c>
      <c r="W1046" s="17" t="str">
        <f>IF('[1]TCE - ANEXO III - Preencher'!X1055="","",'[1]TCE - ANEXO III - Preencher'!X1055)</f>
        <v>AUX.CRECHE FERIAS</v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580.72440000000006</v>
      </c>
    </row>
    <row r="1047" spans="1:28" x14ac:dyDescent="0.2">
      <c r="A1047" s="8">
        <f>IFERROR(VLOOKUP(B1047,'[1]DADOS (OCULTAR)'!$Q$3:$S$135,3,0),"")</f>
        <v>10583920000800</v>
      </c>
      <c r="B1047" s="9" t="str">
        <f>'[1]TCE - ANEXO III - Preencher'!C1056</f>
        <v>HOSPITAL MESTRE VITALINO</v>
      </c>
      <c r="C1047" s="10"/>
      <c r="D1047" s="11" t="str">
        <f>'[1]TCE - ANEXO III - Preencher'!E1056</f>
        <v>JESSICA FERNANDA DE SIQUEIRA ALVES</v>
      </c>
      <c r="E1047" s="9" t="str">
        <f>IF('[1]TCE - ANEXO III - Preencher'!F1056="4 - Assistência Odontológica","2 - Outros Profissionais da Saúde",'[1]TCE - ANEXO III - Preencher'!F1056)</f>
        <v>2 - Outros Profissionais da Saúde</v>
      </c>
      <c r="F1047" s="12" t="str">
        <f>'[1]TCE - ANEXO III - Preencher'!G1056</f>
        <v>322205</v>
      </c>
      <c r="G1047" s="13">
        <f>IF('[1]TCE - ANEXO III - Preencher'!H1056="","",'[1]TCE - ANEXO III - Preencher'!H1056)</f>
        <v>45200</v>
      </c>
      <c r="H1047" s="14">
        <f>'[1]TCE - ANEXO III - Preencher'!I1056</f>
        <v>0</v>
      </c>
      <c r="I1047" s="14">
        <f>'[1]TCE - ANEXO III - Preencher'!J1056</f>
        <v>179.1728</v>
      </c>
      <c r="J1047" s="14">
        <f>'[1]TCE - ANEXO III - Preencher'!K1056</f>
        <v>0</v>
      </c>
      <c r="K1047" s="15">
        <f>'[1]TCE - ANEXO III - Preencher'!L1056</f>
        <v>124.593152562</v>
      </c>
      <c r="L1047" s="15">
        <f>'[1]TCE - ANEXO III - Preencher'!M1056</f>
        <v>29.39</v>
      </c>
      <c r="M1047" s="15">
        <f t="shared" si="97"/>
        <v>95.203152562</v>
      </c>
      <c r="N1047" s="15">
        <f>'[1]TCE - ANEXO III - Preencher'!O1056</f>
        <v>1.82</v>
      </c>
      <c r="O1047" s="15">
        <f>'[1]TCE - ANEXO III - Preencher'!P1056</f>
        <v>0</v>
      </c>
      <c r="P1047" s="16">
        <f t="shared" si="98"/>
        <v>1.82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276.195952562</v>
      </c>
    </row>
    <row r="1048" spans="1:28" x14ac:dyDescent="0.2">
      <c r="A1048" s="8">
        <f>IFERROR(VLOOKUP(B1048,'[1]DADOS (OCULTAR)'!$Q$3:$S$135,3,0),"")</f>
        <v>10583920000800</v>
      </c>
      <c r="B1048" s="9" t="str">
        <f>'[1]TCE - ANEXO III - Preencher'!C1057</f>
        <v>HOSPITAL MESTRE VITALINO</v>
      </c>
      <c r="C1048" s="10"/>
      <c r="D1048" s="11" t="str">
        <f>'[1]TCE - ANEXO III - Preencher'!E1057</f>
        <v>JESSICA GERMANA DE MEDEIROS SILVA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223505</v>
      </c>
      <c r="G1048" s="13">
        <f>IF('[1]TCE - ANEXO III - Preencher'!H1057="","",'[1]TCE - ANEXO III - Preencher'!H1057)</f>
        <v>45200</v>
      </c>
      <c r="H1048" s="14">
        <f>'[1]TCE - ANEXO III - Preencher'!I1057</f>
        <v>0</v>
      </c>
      <c r="I1048" s="14">
        <f>'[1]TCE - ANEXO III - Preencher'!J1057</f>
        <v>298.56560000000002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1.35</v>
      </c>
      <c r="O1048" s="15">
        <f>'[1]TCE - ANEXO III - Preencher'!P1057</f>
        <v>0</v>
      </c>
      <c r="P1048" s="16">
        <f t="shared" si="98"/>
        <v>1.35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299.91560000000004</v>
      </c>
    </row>
    <row r="1049" spans="1:28" x14ac:dyDescent="0.2">
      <c r="A1049" s="8">
        <f>IFERROR(VLOOKUP(B1049,'[1]DADOS (OCULTAR)'!$Q$3:$S$135,3,0),"")</f>
        <v>10583920000800</v>
      </c>
      <c r="B1049" s="9" t="str">
        <f>'[1]TCE - ANEXO III - Preencher'!C1058</f>
        <v>HOSPITAL MESTRE VITALINO</v>
      </c>
      <c r="C1049" s="10"/>
      <c r="D1049" s="11" t="str">
        <f>'[1]TCE - ANEXO III - Preencher'!E1058</f>
        <v>JESSICA GOMES DE ALMEIDA LIMA BAHIA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223505</v>
      </c>
      <c r="G1049" s="13">
        <f>IF('[1]TCE - ANEXO III - Preencher'!H1058="","",'[1]TCE - ANEXO III - Preencher'!H1058)</f>
        <v>45200</v>
      </c>
      <c r="H1049" s="14">
        <f>'[1]TCE - ANEXO III - Preencher'!I1058</f>
        <v>0</v>
      </c>
      <c r="I1049" s="14">
        <f>'[1]TCE - ANEXO III - Preencher'!J1058</f>
        <v>242.16079999999999</v>
      </c>
      <c r="J1049" s="14">
        <f>'[1]TCE - ANEXO III - Preencher'!K1058</f>
        <v>0</v>
      </c>
      <c r="K1049" s="15">
        <f>'[1]TCE - ANEXO III - Preencher'!L1058</f>
        <v>124.593152562</v>
      </c>
      <c r="L1049" s="15">
        <f>'[1]TCE - ANEXO III - Preencher'!M1058</f>
        <v>3.09</v>
      </c>
      <c r="M1049" s="15">
        <f t="shared" si="97"/>
        <v>121.503152562</v>
      </c>
      <c r="N1049" s="15">
        <f>'[1]TCE - ANEXO III - Preencher'!O1058</f>
        <v>1.35</v>
      </c>
      <c r="O1049" s="15">
        <f>'[1]TCE - ANEXO III - Preencher'!P1058</f>
        <v>0</v>
      </c>
      <c r="P1049" s="16">
        <f t="shared" si="98"/>
        <v>1.35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365.01395256199999</v>
      </c>
    </row>
    <row r="1050" spans="1:28" x14ac:dyDescent="0.2">
      <c r="A1050" s="8">
        <f>IFERROR(VLOOKUP(B1050,'[1]DADOS (OCULTAR)'!$Q$3:$S$135,3,0),"")</f>
        <v>10583920000800</v>
      </c>
      <c r="B1050" s="9" t="str">
        <f>'[1]TCE - ANEXO III - Preencher'!C1059</f>
        <v>HOSPITAL MESTRE VITALINO</v>
      </c>
      <c r="C1050" s="10"/>
      <c r="D1050" s="11" t="str">
        <f>'[1]TCE - ANEXO III - Preencher'!E1059</f>
        <v>JESSICA MARIA DA SILVA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322205</v>
      </c>
      <c r="G1050" s="13">
        <f>IF('[1]TCE - ANEXO III - Preencher'!H1059="","",'[1]TCE - ANEXO III - Preencher'!H1059)</f>
        <v>45200</v>
      </c>
      <c r="H1050" s="14">
        <f>'[1]TCE - ANEXO III - Preencher'!I1059</f>
        <v>0</v>
      </c>
      <c r="I1050" s="14">
        <f>'[1]TCE - ANEXO III - Preencher'!J1059</f>
        <v>204.7328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1.82</v>
      </c>
      <c r="O1050" s="15">
        <f>'[1]TCE - ANEXO III - Preencher'!P1059</f>
        <v>0</v>
      </c>
      <c r="P1050" s="16">
        <f t="shared" si="98"/>
        <v>1.82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206.55279999999999</v>
      </c>
    </row>
    <row r="1051" spans="1:28" x14ac:dyDescent="0.2">
      <c r="A1051" s="8">
        <f>IFERROR(VLOOKUP(B1051,'[1]DADOS (OCULTAR)'!$Q$3:$S$135,3,0),"")</f>
        <v>10583920000800</v>
      </c>
      <c r="B1051" s="9" t="str">
        <f>'[1]TCE - ANEXO III - Preencher'!C1060</f>
        <v>HOSPITAL MESTRE VITALINO</v>
      </c>
      <c r="C1051" s="10"/>
      <c r="D1051" s="11" t="str">
        <f>'[1]TCE - ANEXO III - Preencher'!E1060</f>
        <v>JESSICA MARQUES DOS SANTOS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223505</v>
      </c>
      <c r="G1051" s="13">
        <f>IF('[1]TCE - ANEXO III - Preencher'!H1060="","",'[1]TCE - ANEXO III - Preencher'!H1060)</f>
        <v>45200</v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1.35</v>
      </c>
      <c r="O1051" s="15">
        <f>'[1]TCE - ANEXO III - Preencher'!P1060</f>
        <v>0</v>
      </c>
      <c r="P1051" s="16">
        <f t="shared" si="98"/>
        <v>1.35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1.35</v>
      </c>
    </row>
    <row r="1052" spans="1:28" x14ac:dyDescent="0.2">
      <c r="A1052" s="8">
        <f>IFERROR(VLOOKUP(B1052,'[1]DADOS (OCULTAR)'!$Q$3:$S$135,3,0),"")</f>
        <v>10583920000800</v>
      </c>
      <c r="B1052" s="9" t="str">
        <f>'[1]TCE - ANEXO III - Preencher'!C1061</f>
        <v>HOSPITAL MESTRE VITALINO</v>
      </c>
      <c r="C1052" s="10"/>
      <c r="D1052" s="11" t="str">
        <f>'[1]TCE - ANEXO III - Preencher'!E1061</f>
        <v>JESSICA MIRELLI DA SILVA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 t="str">
        <f>'[1]TCE - ANEXO III - Preencher'!G1061</f>
        <v>223530</v>
      </c>
      <c r="G1052" s="13">
        <f>IF('[1]TCE - ANEXO III - Preencher'!H1061="","",'[1]TCE - ANEXO III - Preencher'!H1061)</f>
        <v>45200</v>
      </c>
      <c r="H1052" s="14">
        <f>'[1]TCE - ANEXO III - Preencher'!I1061</f>
        <v>0</v>
      </c>
      <c r="I1052" s="14">
        <f>'[1]TCE - ANEXO III - Preencher'!J1061</f>
        <v>319.15679999999998</v>
      </c>
      <c r="J1052" s="14">
        <f>'[1]TCE - ANEXO III - Preencher'!K1061</f>
        <v>0</v>
      </c>
      <c r="K1052" s="15">
        <f>'[1]TCE - ANEXO III - Preencher'!L1061</f>
        <v>124.593152562</v>
      </c>
      <c r="L1052" s="15">
        <f>'[1]TCE - ANEXO III - Preencher'!M1061</f>
        <v>4.1100000000000003</v>
      </c>
      <c r="M1052" s="15">
        <f t="shared" si="97"/>
        <v>120.483152562</v>
      </c>
      <c r="N1052" s="15">
        <f>'[1]TCE - ANEXO III - Preencher'!O1061</f>
        <v>1.35</v>
      </c>
      <c r="O1052" s="15">
        <f>'[1]TCE - ANEXO III - Preencher'!P1061</f>
        <v>0</v>
      </c>
      <c r="P1052" s="16">
        <f t="shared" si="98"/>
        <v>1.35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120.26</v>
      </c>
      <c r="U1052" s="15">
        <f>'[1]TCE - ANEXO III - Preencher'!V1061</f>
        <v>0</v>
      </c>
      <c r="V1052" s="16">
        <f t="shared" si="100"/>
        <v>120.26</v>
      </c>
      <c r="W1052" s="17" t="str">
        <f>IF('[1]TCE - ANEXO III - Preencher'!X1061="","",'[1]TCE - ANEXO III - Preencher'!X1061)</f>
        <v>AUX.CRECHE II</v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561.24995256199998</v>
      </c>
    </row>
    <row r="1053" spans="1:28" x14ac:dyDescent="0.2">
      <c r="A1053" s="8">
        <f>IFERROR(VLOOKUP(B1053,'[1]DADOS (OCULTAR)'!$Q$3:$S$135,3,0),"")</f>
        <v>10583920000800</v>
      </c>
      <c r="B1053" s="9" t="str">
        <f>'[1]TCE - ANEXO III - Preencher'!C1062</f>
        <v>HOSPITAL MESTRE VITALINO</v>
      </c>
      <c r="C1053" s="10"/>
      <c r="D1053" s="11" t="str">
        <f>'[1]TCE - ANEXO III - Preencher'!E1062</f>
        <v>JESSICA PRISCILA DA SILVA</v>
      </c>
      <c r="E1053" s="9" t="str">
        <f>IF('[1]TCE - ANEXO III - Preencher'!F1062="4 - Assistência Odontológica","2 - Outros Profissionais da Saúde",'[1]TCE - ANEXO III - Preencher'!F1062)</f>
        <v>3 - Administrativo</v>
      </c>
      <c r="F1053" s="12" t="str">
        <f>'[1]TCE - ANEXO III - Preencher'!G1062</f>
        <v>411010</v>
      </c>
      <c r="G1053" s="13">
        <f>IF('[1]TCE - ANEXO III - Preencher'!H1062="","",'[1]TCE - ANEXO III - Preencher'!H1062)</f>
        <v>45200</v>
      </c>
      <c r="H1053" s="14">
        <f>'[1]TCE - ANEXO III - Preencher'!I1062</f>
        <v>0</v>
      </c>
      <c r="I1053" s="14">
        <f>'[1]TCE - ANEXO III - Preencher'!J1062</f>
        <v>133.51439999999999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1.82</v>
      </c>
      <c r="O1053" s="15">
        <f>'[1]TCE - ANEXO III - Preencher'!P1062</f>
        <v>0</v>
      </c>
      <c r="P1053" s="16">
        <f t="shared" si="98"/>
        <v>1.82</v>
      </c>
      <c r="Q1053" s="15">
        <f>'[1]TCE - ANEXO III - Preencher'!R1062</f>
        <v>403.2</v>
      </c>
      <c r="R1053" s="15">
        <f>'[1]TCE - ANEXO III - Preencher'!S1062</f>
        <v>84.3</v>
      </c>
      <c r="S1053" s="16">
        <f t="shared" si="99"/>
        <v>318.89999999999998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454.23439999999994</v>
      </c>
    </row>
    <row r="1054" spans="1:28" x14ac:dyDescent="0.2">
      <c r="A1054" s="8">
        <f>IFERROR(VLOOKUP(B1054,'[1]DADOS (OCULTAR)'!$Q$3:$S$135,3,0),"")</f>
        <v>10583920000800</v>
      </c>
      <c r="B1054" s="9" t="str">
        <f>'[1]TCE - ANEXO III - Preencher'!C1063</f>
        <v>HOSPITAL MESTRE VITALINO</v>
      </c>
      <c r="C1054" s="10"/>
      <c r="D1054" s="11" t="str">
        <f>'[1]TCE - ANEXO III - Preencher'!E1063</f>
        <v>JESSICA PRISCILA TAVARES DA SILVA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322205</v>
      </c>
      <c r="G1054" s="13">
        <f>IF('[1]TCE - ANEXO III - Preencher'!H1063="","",'[1]TCE - ANEXO III - Preencher'!H1063)</f>
        <v>45200</v>
      </c>
      <c r="H1054" s="14">
        <f>'[1]TCE - ANEXO III - Preencher'!I1063</f>
        <v>0</v>
      </c>
      <c r="I1054" s="14">
        <f>'[1]TCE - ANEXO III - Preencher'!J1063</f>
        <v>155.75200000000001</v>
      </c>
      <c r="J1054" s="14">
        <f>'[1]TCE - ANEXO III - Preencher'!K1063</f>
        <v>0</v>
      </c>
      <c r="K1054" s="15">
        <f>'[1]TCE - ANEXO III - Preencher'!L1063</f>
        <v>124.593152562</v>
      </c>
      <c r="L1054" s="15">
        <f>'[1]TCE - ANEXO III - Preencher'!M1063</f>
        <v>29.39</v>
      </c>
      <c r="M1054" s="15">
        <f t="shared" si="97"/>
        <v>95.203152562</v>
      </c>
      <c r="N1054" s="15">
        <f>'[1]TCE - ANEXO III - Preencher'!O1063</f>
        <v>1.82</v>
      </c>
      <c r="O1054" s="15">
        <f>'[1]TCE - ANEXO III - Preencher'!P1063</f>
        <v>0</v>
      </c>
      <c r="P1054" s="16">
        <f t="shared" si="98"/>
        <v>1.82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77.55</v>
      </c>
      <c r="U1054" s="15">
        <f>'[1]TCE - ANEXO III - Preencher'!V1063</f>
        <v>0</v>
      </c>
      <c r="V1054" s="16">
        <f t="shared" si="100"/>
        <v>77.55</v>
      </c>
      <c r="W1054" s="17" t="str">
        <f>IF('[1]TCE - ANEXO III - Preencher'!X1063="","",'[1]TCE - ANEXO III - Preencher'!X1063)</f>
        <v>AUX. CRECHE I</v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330.32515256200003</v>
      </c>
    </row>
    <row r="1055" spans="1:28" x14ac:dyDescent="0.2">
      <c r="A1055" s="8">
        <f>IFERROR(VLOOKUP(B1055,'[1]DADOS (OCULTAR)'!$Q$3:$S$135,3,0),"")</f>
        <v>10583920000800</v>
      </c>
      <c r="B1055" s="9" t="str">
        <f>'[1]TCE - ANEXO III - Preencher'!C1064</f>
        <v>HOSPITAL MESTRE VITALINO</v>
      </c>
      <c r="C1055" s="10"/>
      <c r="D1055" s="11" t="str">
        <f>'[1]TCE - ANEXO III - Preencher'!E1064</f>
        <v>JESSICA SANTOS DA SILVA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12" t="str">
        <f>'[1]TCE - ANEXO III - Preencher'!G1064</f>
        <v>322205</v>
      </c>
      <c r="G1055" s="13">
        <f>IF('[1]TCE - ANEXO III - Preencher'!H1064="","",'[1]TCE - ANEXO III - Preencher'!H1064)</f>
        <v>45200</v>
      </c>
      <c r="H1055" s="14">
        <f>'[1]TCE - ANEXO III - Preencher'!I1064</f>
        <v>0</v>
      </c>
      <c r="I1055" s="14">
        <f>'[1]TCE - ANEXO III - Preencher'!J1064</f>
        <v>164.77760000000001</v>
      </c>
      <c r="J1055" s="14">
        <f>'[1]TCE - ANEXO III - Preencher'!K1064</f>
        <v>0</v>
      </c>
      <c r="K1055" s="15">
        <f>'[1]TCE - ANEXO III - Preencher'!L1064</f>
        <v>124.593152562</v>
      </c>
      <c r="L1055" s="15">
        <f>'[1]TCE - ANEXO III - Preencher'!M1064</f>
        <v>29.39</v>
      </c>
      <c r="M1055" s="15">
        <f t="shared" si="97"/>
        <v>95.203152562</v>
      </c>
      <c r="N1055" s="15">
        <f>'[1]TCE - ANEXO III - Preencher'!O1064</f>
        <v>1.82</v>
      </c>
      <c r="O1055" s="15">
        <f>'[1]TCE - ANEXO III - Preencher'!P1064</f>
        <v>0</v>
      </c>
      <c r="P1055" s="16">
        <f t="shared" si="98"/>
        <v>1.82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261.80075256200001</v>
      </c>
    </row>
    <row r="1056" spans="1:28" x14ac:dyDescent="0.2">
      <c r="A1056" s="8">
        <f>IFERROR(VLOOKUP(B1056,'[1]DADOS (OCULTAR)'!$Q$3:$S$135,3,0),"")</f>
        <v>10583920000800</v>
      </c>
      <c r="B1056" s="9" t="str">
        <f>'[1]TCE - ANEXO III - Preencher'!C1065</f>
        <v>HOSPITAL MESTRE VITALINO</v>
      </c>
      <c r="C1056" s="10"/>
      <c r="D1056" s="11" t="str">
        <f>'[1]TCE - ANEXO III - Preencher'!E1065</f>
        <v>JESSICA URBANO DA SILVA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223605</v>
      </c>
      <c r="G1056" s="13">
        <f>IF('[1]TCE - ANEXO III - Preencher'!H1065="","",'[1]TCE - ANEXO III - Preencher'!H1065)</f>
        <v>45200</v>
      </c>
      <c r="H1056" s="14">
        <f>'[1]TCE - ANEXO III - Preencher'!I1065</f>
        <v>0</v>
      </c>
      <c r="I1056" s="14">
        <f>'[1]TCE - ANEXO III - Preencher'!J1065</f>
        <v>262.31360000000001</v>
      </c>
      <c r="J1056" s="14">
        <f>'[1]TCE - ANEXO III - Preencher'!K1065</f>
        <v>0</v>
      </c>
      <c r="K1056" s="15">
        <f>'[1]TCE - ANEXO III - Preencher'!L1065</f>
        <v>124.593152562</v>
      </c>
      <c r="L1056" s="15">
        <f>'[1]TCE - ANEXO III - Preencher'!M1065</f>
        <v>1.53</v>
      </c>
      <c r="M1056" s="15">
        <f t="shared" si="97"/>
        <v>123.063152562</v>
      </c>
      <c r="N1056" s="15">
        <f>'[1]TCE - ANEXO III - Preencher'!O1065</f>
        <v>1.35</v>
      </c>
      <c r="O1056" s="15">
        <f>'[1]TCE - ANEXO III - Preencher'!P1065</f>
        <v>0</v>
      </c>
      <c r="P1056" s="16">
        <f t="shared" si="98"/>
        <v>1.35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386.726752562</v>
      </c>
    </row>
    <row r="1057" spans="1:28" x14ac:dyDescent="0.2">
      <c r="A1057" s="8">
        <f>IFERROR(VLOOKUP(B1057,'[1]DADOS (OCULTAR)'!$Q$3:$S$135,3,0),"")</f>
        <v>10583920000800</v>
      </c>
      <c r="B1057" s="9" t="str">
        <f>'[1]TCE - ANEXO III - Preencher'!C1066</f>
        <v>HOSPITAL MESTRE VITALINO</v>
      </c>
      <c r="C1057" s="10"/>
      <c r="D1057" s="11" t="str">
        <f>'[1]TCE - ANEXO III - Preencher'!E1066</f>
        <v>JESSIKA CARVALHO VASCONCELOS DE ANDRADE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239405</v>
      </c>
      <c r="G1057" s="13">
        <f>IF('[1]TCE - ANEXO III - Preencher'!H1066="","",'[1]TCE - ANEXO III - Preencher'!H1066)</f>
        <v>45200</v>
      </c>
      <c r="H1057" s="14">
        <f>'[1]TCE - ANEXO III - Preencher'!I1066</f>
        <v>0</v>
      </c>
      <c r="I1057" s="14">
        <f>'[1]TCE - ANEXO III - Preencher'!J1066</f>
        <v>449.74239999999998</v>
      </c>
      <c r="J1057" s="14">
        <f>'[1]TCE - ANEXO III - Preencher'!K1066</f>
        <v>0</v>
      </c>
      <c r="K1057" s="15">
        <f>'[1]TCE - ANEXO III - Preencher'!L1066</f>
        <v>124.593152562</v>
      </c>
      <c r="L1057" s="15">
        <f>'[1]TCE - ANEXO III - Preencher'!M1066</f>
        <v>4.84</v>
      </c>
      <c r="M1057" s="15">
        <f t="shared" si="97"/>
        <v>119.753152562</v>
      </c>
      <c r="N1057" s="15">
        <f>'[1]TCE - ANEXO III - Preencher'!O1066</f>
        <v>1.35</v>
      </c>
      <c r="O1057" s="15">
        <f>'[1]TCE - ANEXO III - Preencher'!P1066</f>
        <v>0</v>
      </c>
      <c r="P1057" s="16">
        <f t="shared" si="98"/>
        <v>1.35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240.52</v>
      </c>
      <c r="U1057" s="15">
        <f>'[1]TCE - ANEXO III - Preencher'!V1066</f>
        <v>0</v>
      </c>
      <c r="V1057" s="16">
        <f t="shared" si="100"/>
        <v>240.52</v>
      </c>
      <c r="W1057" s="17" t="str">
        <f>IF('[1]TCE - ANEXO III - Preencher'!X1066="","",'[1]TCE - ANEXO III - Preencher'!X1066)</f>
        <v>AUX. CRECHE I, AUX.CRECHE II</v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811.36555256199995</v>
      </c>
    </row>
    <row r="1058" spans="1:28" x14ac:dyDescent="0.2">
      <c r="A1058" s="8">
        <f>IFERROR(VLOOKUP(B1058,'[1]DADOS (OCULTAR)'!$Q$3:$S$135,3,0),"")</f>
        <v>10583920000800</v>
      </c>
      <c r="B1058" s="9" t="str">
        <f>'[1]TCE - ANEXO III - Preencher'!C1067</f>
        <v>HOSPITAL MESTRE VITALINO</v>
      </c>
      <c r="C1058" s="10"/>
      <c r="D1058" s="11" t="str">
        <f>'[1]TCE - ANEXO III - Preencher'!E1067</f>
        <v>JEU DELMONDES DE CARVALHO JUNIOR</v>
      </c>
      <c r="E1058" s="9" t="str">
        <f>IF('[1]TCE - ANEXO III - Preencher'!F1067="4 - Assistência Odontológica","2 - Outros Profissionais da Saúde",'[1]TCE - ANEXO III - Preencher'!F1067)</f>
        <v>1 - Médico</v>
      </c>
      <c r="F1058" s="12" t="str">
        <f>'[1]TCE - ANEXO III - Preencher'!G1067</f>
        <v>225120</v>
      </c>
      <c r="G1058" s="13">
        <f>IF('[1]TCE - ANEXO III - Preencher'!H1067="","",'[1]TCE - ANEXO III - Preencher'!H1067)</f>
        <v>45200</v>
      </c>
      <c r="H1058" s="14">
        <f>'[1]TCE - ANEXO III - Preencher'!I1067</f>
        <v>0</v>
      </c>
      <c r="I1058" s="14">
        <f>'[1]TCE - ANEXO III - Preencher'!J1067</f>
        <v>1310.2511999999999</v>
      </c>
      <c r="J1058" s="14">
        <f>'[1]TCE - ANEXO III - Preencher'!K1067</f>
        <v>0</v>
      </c>
      <c r="K1058" s="15">
        <f>'[1]TCE - ANEXO III - Preencher'!L1067</f>
        <v>124.593152562</v>
      </c>
      <c r="L1058" s="15">
        <f>'[1]TCE - ANEXO III - Preencher'!M1067</f>
        <v>3.96</v>
      </c>
      <c r="M1058" s="15">
        <f t="shared" si="97"/>
        <v>120.63315256200001</v>
      </c>
      <c r="N1058" s="15">
        <f>'[1]TCE - ANEXO III - Preencher'!O1067</f>
        <v>6.01</v>
      </c>
      <c r="O1058" s="15">
        <f>'[1]TCE - ANEXO III - Preencher'!P1067</f>
        <v>1.23</v>
      </c>
      <c r="P1058" s="16">
        <f t="shared" si="98"/>
        <v>4.7799999999999994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1435.664352562</v>
      </c>
    </row>
    <row r="1059" spans="1:28" x14ac:dyDescent="0.2">
      <c r="A1059" s="8">
        <f>IFERROR(VLOOKUP(B1059,'[1]DADOS (OCULTAR)'!$Q$3:$S$135,3,0),"")</f>
        <v>10583920000800</v>
      </c>
      <c r="B1059" s="9" t="str">
        <f>'[1]TCE - ANEXO III - Preencher'!C1068</f>
        <v>HOSPITAL MESTRE VITALINO</v>
      </c>
      <c r="C1059" s="10"/>
      <c r="D1059" s="11" t="str">
        <f>'[1]TCE - ANEXO III - Preencher'!E1068</f>
        <v>JHONE DE SOUZA CANDIDO</v>
      </c>
      <c r="E1059" s="9" t="str">
        <f>IF('[1]TCE - ANEXO III - Preencher'!F1068="4 - Assistência Odontológica","2 - Outros Profissionais da Saúde",'[1]TCE - ANEXO III - Preencher'!F1068)</f>
        <v>3 - Administrativo</v>
      </c>
      <c r="F1059" s="12" t="str">
        <f>'[1]TCE - ANEXO III - Preencher'!G1068</f>
        <v>514320</v>
      </c>
      <c r="G1059" s="13">
        <f>IF('[1]TCE - ANEXO III - Preencher'!H1068="","",'[1]TCE - ANEXO III - Preencher'!H1068)</f>
        <v>45200</v>
      </c>
      <c r="H1059" s="14">
        <f>'[1]TCE - ANEXO III - Preencher'!I1068</f>
        <v>0</v>
      </c>
      <c r="I1059" s="14">
        <f>'[1]TCE - ANEXO III - Preencher'!J1068</f>
        <v>175.916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1.82</v>
      </c>
      <c r="O1059" s="15">
        <f>'[1]TCE - ANEXO III - Preencher'!P1068</f>
        <v>0</v>
      </c>
      <c r="P1059" s="16">
        <f t="shared" si="98"/>
        <v>1.82</v>
      </c>
      <c r="Q1059" s="15">
        <f>'[1]TCE - ANEXO III - Preencher'!R1068</f>
        <v>153.6</v>
      </c>
      <c r="R1059" s="15">
        <f>'[1]TCE - ANEXO III - Preencher'!S1068</f>
        <v>79.2</v>
      </c>
      <c r="S1059" s="16">
        <f t="shared" si="99"/>
        <v>74.399999999999991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252.13599999999997</v>
      </c>
    </row>
    <row r="1060" spans="1:28" x14ac:dyDescent="0.2">
      <c r="A1060" s="8">
        <f>IFERROR(VLOOKUP(B1060,'[1]DADOS (OCULTAR)'!$Q$3:$S$135,3,0),"")</f>
        <v>10583920000800</v>
      </c>
      <c r="B1060" s="9" t="str">
        <f>'[1]TCE - ANEXO III - Preencher'!C1069</f>
        <v>HOSPITAL MESTRE VITALINO</v>
      </c>
      <c r="C1060" s="10"/>
      <c r="D1060" s="11" t="str">
        <f>'[1]TCE - ANEXO III - Preencher'!E1069</f>
        <v>JISLLAYNNE KELLY CRISTINA DOS SANTOS</v>
      </c>
      <c r="E1060" s="9" t="str">
        <f>IF('[1]TCE - ANEXO III - Preencher'!F1069="4 - Assistência Odontológica","2 - Outros Profissionais da Saúde",'[1]TCE - ANEXO III - Preencher'!F1069)</f>
        <v>2 - Outros Profissionais da Saúde</v>
      </c>
      <c r="F1060" s="12" t="str">
        <f>'[1]TCE - ANEXO III - Preencher'!G1069</f>
        <v>223605</v>
      </c>
      <c r="G1060" s="13">
        <f>IF('[1]TCE - ANEXO III - Preencher'!H1069="","",'[1]TCE - ANEXO III - Preencher'!H1069)</f>
        <v>45200</v>
      </c>
      <c r="H1060" s="14">
        <f>'[1]TCE - ANEXO III - Preencher'!I1069</f>
        <v>0</v>
      </c>
      <c r="I1060" s="14">
        <f>'[1]TCE - ANEXO III - Preencher'!J1069</f>
        <v>211.76320000000001</v>
      </c>
      <c r="J1060" s="14">
        <f>'[1]TCE - ANEXO III - Preencher'!K1069</f>
        <v>0</v>
      </c>
      <c r="K1060" s="15">
        <f>'[1]TCE - ANEXO III - Preencher'!L1069</f>
        <v>124.593152562</v>
      </c>
      <c r="L1060" s="15">
        <f>'[1]TCE - ANEXO III - Preencher'!M1069</f>
        <v>2.89</v>
      </c>
      <c r="M1060" s="15">
        <f t="shared" si="97"/>
        <v>121.703152562</v>
      </c>
      <c r="N1060" s="15">
        <f>'[1]TCE - ANEXO III - Preencher'!O1069</f>
        <v>1.35</v>
      </c>
      <c r="O1060" s="15">
        <f>'[1]TCE - ANEXO III - Preencher'!P1069</f>
        <v>0</v>
      </c>
      <c r="P1060" s="16">
        <f t="shared" si="98"/>
        <v>1.35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334.81635256200002</v>
      </c>
    </row>
    <row r="1061" spans="1:28" x14ac:dyDescent="0.2">
      <c r="A1061" s="8">
        <f>IFERROR(VLOOKUP(B1061,'[1]DADOS (OCULTAR)'!$Q$3:$S$135,3,0),"")</f>
        <v>10583920000800</v>
      </c>
      <c r="B1061" s="9" t="str">
        <f>'[1]TCE - ANEXO III - Preencher'!C1070</f>
        <v>HOSPITAL MESTRE VITALINO</v>
      </c>
      <c r="C1061" s="10"/>
      <c r="D1061" s="11" t="str">
        <f>'[1]TCE - ANEXO III - Preencher'!E1070</f>
        <v>JOADIR SANTOS DE AMORIM</v>
      </c>
      <c r="E1061" s="9" t="str">
        <f>IF('[1]TCE - ANEXO III - Preencher'!F1070="4 - Assistência Odontológica","2 - Outros Profissionais da Saúde",'[1]TCE - ANEXO III - Preencher'!F1070)</f>
        <v>3 - Administrativo</v>
      </c>
      <c r="F1061" s="12" t="str">
        <f>'[1]TCE - ANEXO III - Preencher'!G1070</f>
        <v>515110</v>
      </c>
      <c r="G1061" s="13">
        <f>IF('[1]TCE - ANEXO III - Preencher'!H1070="","",'[1]TCE - ANEXO III - Preencher'!H1070)</f>
        <v>45200</v>
      </c>
      <c r="H1061" s="14">
        <f>'[1]TCE - ANEXO III - Preencher'!I1070</f>
        <v>0</v>
      </c>
      <c r="I1061" s="14">
        <f>'[1]TCE - ANEXO III - Preencher'!J1070</f>
        <v>126.72</v>
      </c>
      <c r="J1061" s="14">
        <f>'[1]TCE - ANEXO III - Preencher'!K1070</f>
        <v>0</v>
      </c>
      <c r="K1061" s="15">
        <f>'[1]TCE - ANEXO III - Preencher'!L1070</f>
        <v>124.593152562</v>
      </c>
      <c r="L1061" s="15">
        <f>'[1]TCE - ANEXO III - Preencher'!M1070</f>
        <v>26.4</v>
      </c>
      <c r="M1061" s="15">
        <f t="shared" si="97"/>
        <v>98.193152561999995</v>
      </c>
      <c r="N1061" s="15">
        <f>'[1]TCE - ANEXO III - Preencher'!O1070</f>
        <v>1.82</v>
      </c>
      <c r="O1061" s="15">
        <f>'[1]TCE - ANEXO III - Preencher'!P1070</f>
        <v>0</v>
      </c>
      <c r="P1061" s="16">
        <f t="shared" si="98"/>
        <v>1.82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226.73315256199999</v>
      </c>
    </row>
    <row r="1062" spans="1:28" x14ac:dyDescent="0.2">
      <c r="A1062" s="8">
        <f>IFERROR(VLOOKUP(B1062,'[1]DADOS (OCULTAR)'!$Q$3:$S$135,3,0),"")</f>
        <v>10583920000800</v>
      </c>
      <c r="B1062" s="9" t="str">
        <f>'[1]TCE - ANEXO III - Preencher'!C1071</f>
        <v>HOSPITAL MESTRE VITALINO</v>
      </c>
      <c r="C1062" s="10"/>
      <c r="D1062" s="11" t="str">
        <f>'[1]TCE - ANEXO III - Preencher'!E1071</f>
        <v>JOANA DARC NASCIMENTO E SILVA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325210</v>
      </c>
      <c r="G1062" s="13">
        <f>IF('[1]TCE - ANEXO III - Preencher'!H1071="","",'[1]TCE - ANEXO III - Preencher'!H1071)</f>
        <v>45200</v>
      </c>
      <c r="H1062" s="14">
        <f>'[1]TCE - ANEXO III - Preencher'!I1071</f>
        <v>0</v>
      </c>
      <c r="I1062" s="14">
        <f>'[1]TCE - ANEXO III - Preencher'!J1071</f>
        <v>149.0232</v>
      </c>
      <c r="J1062" s="14">
        <f>'[1]TCE - ANEXO III - Preencher'!K1071</f>
        <v>0</v>
      </c>
      <c r="K1062" s="15">
        <f>'[1]TCE - ANEXO III - Preencher'!L1071</f>
        <v>124.593152562</v>
      </c>
      <c r="L1062" s="15">
        <f>'[1]TCE - ANEXO III - Preencher'!M1071</f>
        <v>30.58</v>
      </c>
      <c r="M1062" s="15">
        <f t="shared" si="97"/>
        <v>94.013152562000002</v>
      </c>
      <c r="N1062" s="15">
        <f>'[1]TCE - ANEXO III - Preencher'!O1071</f>
        <v>1.82</v>
      </c>
      <c r="O1062" s="15">
        <f>'[1]TCE - ANEXO III - Preencher'!P1071</f>
        <v>0</v>
      </c>
      <c r="P1062" s="16">
        <f t="shared" si="98"/>
        <v>1.82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244.85635256199998</v>
      </c>
    </row>
    <row r="1063" spans="1:28" x14ac:dyDescent="0.2">
      <c r="A1063" s="8">
        <f>IFERROR(VLOOKUP(B1063,'[1]DADOS (OCULTAR)'!$Q$3:$S$135,3,0),"")</f>
        <v>10583920000800</v>
      </c>
      <c r="B1063" s="9" t="str">
        <f>'[1]TCE - ANEXO III - Preencher'!C1072</f>
        <v>HOSPITAL MESTRE VITALINO</v>
      </c>
      <c r="C1063" s="10"/>
      <c r="D1063" s="11" t="str">
        <f>'[1]TCE - ANEXO III - Preencher'!E1072</f>
        <v>JOANA PAULA DA SILVA FELINTO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322205</v>
      </c>
      <c r="G1063" s="13">
        <f>IF('[1]TCE - ANEXO III - Preencher'!H1072="","",'[1]TCE - ANEXO III - Preencher'!H1072)</f>
        <v>45200</v>
      </c>
      <c r="H1063" s="14">
        <f>'[1]TCE - ANEXO III - Preencher'!I1072</f>
        <v>0</v>
      </c>
      <c r="I1063" s="14">
        <f>'[1]TCE - ANEXO III - Preencher'!J1072</f>
        <v>168.47839999999999</v>
      </c>
      <c r="J1063" s="14">
        <f>'[1]TCE - ANEXO III - Preencher'!K1072</f>
        <v>0</v>
      </c>
      <c r="K1063" s="15">
        <f>'[1]TCE - ANEXO III - Preencher'!L1072</f>
        <v>124.593152562</v>
      </c>
      <c r="L1063" s="15">
        <f>'[1]TCE - ANEXO III - Preencher'!M1072</f>
        <v>29.39</v>
      </c>
      <c r="M1063" s="15">
        <f t="shared" si="97"/>
        <v>95.203152562</v>
      </c>
      <c r="N1063" s="15">
        <f>'[1]TCE - ANEXO III - Preencher'!O1072</f>
        <v>1.82</v>
      </c>
      <c r="O1063" s="15">
        <f>'[1]TCE - ANEXO III - Preencher'!P1072</f>
        <v>0</v>
      </c>
      <c r="P1063" s="16">
        <f t="shared" si="98"/>
        <v>1.82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265.50155256199997</v>
      </c>
    </row>
    <row r="1064" spans="1:28" x14ac:dyDescent="0.2">
      <c r="A1064" s="8">
        <f>IFERROR(VLOOKUP(B1064,'[1]DADOS (OCULTAR)'!$Q$3:$S$135,3,0),"")</f>
        <v>10583920000800</v>
      </c>
      <c r="B1064" s="9" t="str">
        <f>'[1]TCE - ANEXO III - Preencher'!C1073</f>
        <v>HOSPITAL MESTRE VITALINO</v>
      </c>
      <c r="C1064" s="10"/>
      <c r="D1064" s="11" t="str">
        <f>'[1]TCE - ANEXO III - Preencher'!E1073</f>
        <v>JOANE MARINHO SANTOS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223505</v>
      </c>
      <c r="G1064" s="13">
        <f>IF('[1]TCE - ANEXO III - Preencher'!H1073="","",'[1]TCE - ANEXO III - Preencher'!H1073)</f>
        <v>45200</v>
      </c>
      <c r="H1064" s="14">
        <f>'[1]TCE - ANEXO III - Preencher'!I1073</f>
        <v>0</v>
      </c>
      <c r="I1064" s="14">
        <f>'[1]TCE - ANEXO III - Preencher'!J1073</f>
        <v>324.18560000000002</v>
      </c>
      <c r="J1064" s="14">
        <f>'[1]TCE - ANEXO III - Preencher'!K1073</f>
        <v>0</v>
      </c>
      <c r="K1064" s="15">
        <f>'[1]TCE - ANEXO III - Preencher'!L1073</f>
        <v>124.593152562</v>
      </c>
      <c r="L1064" s="15">
        <f>'[1]TCE - ANEXO III - Preencher'!M1073</f>
        <v>4.1100000000000003</v>
      </c>
      <c r="M1064" s="15">
        <f t="shared" si="97"/>
        <v>120.483152562</v>
      </c>
      <c r="N1064" s="15">
        <f>'[1]TCE - ANEXO III - Preencher'!O1073</f>
        <v>1.35</v>
      </c>
      <c r="O1064" s="15">
        <f>'[1]TCE - ANEXO III - Preencher'!P1073</f>
        <v>0</v>
      </c>
      <c r="P1064" s="16">
        <f t="shared" si="98"/>
        <v>1.35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446.01875256200003</v>
      </c>
    </row>
    <row r="1065" spans="1:28" x14ac:dyDescent="0.2">
      <c r="A1065" s="8">
        <f>IFERROR(VLOOKUP(B1065,'[1]DADOS (OCULTAR)'!$Q$3:$S$135,3,0),"")</f>
        <v>10583920000800</v>
      </c>
      <c r="B1065" s="9" t="str">
        <f>'[1]TCE - ANEXO III - Preencher'!C1074</f>
        <v>HOSPITAL MESTRE VITALINO</v>
      </c>
      <c r="C1065" s="10"/>
      <c r="D1065" s="11" t="str">
        <f>'[1]TCE - ANEXO III - Preencher'!E1074</f>
        <v>JOAO ANTONIO ALVES GONÇALVES</v>
      </c>
      <c r="E1065" s="9" t="str">
        <f>IF('[1]TCE - ANEXO III - Preencher'!F1074="4 - Assistência Odontológica","2 - Outros Profissionais da Saúde",'[1]TCE - ANEXO III - Preencher'!F1074)</f>
        <v>1 - Médico</v>
      </c>
      <c r="F1065" s="12" t="str">
        <f>'[1]TCE - ANEXO III - Preencher'!G1074</f>
        <v>225170</v>
      </c>
      <c r="G1065" s="13">
        <f>IF('[1]TCE - ANEXO III - Preencher'!H1074="","",'[1]TCE - ANEXO III - Preencher'!H1074)</f>
        <v>45200</v>
      </c>
      <c r="H1065" s="14">
        <f>'[1]TCE - ANEXO III - Preencher'!I1074</f>
        <v>0</v>
      </c>
      <c r="I1065" s="14">
        <f>'[1]TCE - ANEXO III - Preencher'!J1074</f>
        <v>1259.0912000000001</v>
      </c>
      <c r="J1065" s="14">
        <f>'[1]TCE - ANEXO III - Preencher'!K1074</f>
        <v>0</v>
      </c>
      <c r="K1065" s="15">
        <f>'[1]TCE - ANEXO III - Preencher'!L1074</f>
        <v>124.593152562</v>
      </c>
      <c r="L1065" s="15">
        <f>'[1]TCE - ANEXO III - Preencher'!M1074</f>
        <v>3.96</v>
      </c>
      <c r="M1065" s="15">
        <f t="shared" si="97"/>
        <v>120.63315256200001</v>
      </c>
      <c r="N1065" s="15">
        <f>'[1]TCE - ANEXO III - Preencher'!O1074</f>
        <v>5.77</v>
      </c>
      <c r="O1065" s="15">
        <f>'[1]TCE - ANEXO III - Preencher'!P1074</f>
        <v>1.23</v>
      </c>
      <c r="P1065" s="16">
        <f t="shared" si="98"/>
        <v>4.5399999999999991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1384.2643525620001</v>
      </c>
    </row>
    <row r="1066" spans="1:28" x14ac:dyDescent="0.2">
      <c r="A1066" s="8">
        <f>IFERROR(VLOOKUP(B1066,'[1]DADOS (OCULTAR)'!$Q$3:$S$135,3,0),"")</f>
        <v>10583920000800</v>
      </c>
      <c r="B1066" s="9" t="str">
        <f>'[1]TCE - ANEXO III - Preencher'!C1075</f>
        <v>HOSPITAL MESTRE VITALINO</v>
      </c>
      <c r="C1066" s="10"/>
      <c r="D1066" s="11" t="str">
        <f>'[1]TCE - ANEXO III - Preencher'!E1075</f>
        <v>JOAO BATISTA DE SALES FILHO</v>
      </c>
      <c r="E1066" s="9" t="str">
        <f>IF('[1]TCE - ANEXO III - Preencher'!F1075="4 - Assistência Odontológica","2 - Outros Profissionais da Saúde",'[1]TCE - ANEXO III - Preencher'!F1075)</f>
        <v>1 - Médico</v>
      </c>
      <c r="F1066" s="12" t="str">
        <f>'[1]TCE - ANEXO III - Preencher'!G1075</f>
        <v>225125</v>
      </c>
      <c r="G1066" s="13">
        <f>IF('[1]TCE - ANEXO III - Preencher'!H1075="","",'[1]TCE - ANEXO III - Preencher'!H1075)</f>
        <v>45200</v>
      </c>
      <c r="H1066" s="14">
        <f>'[1]TCE - ANEXO III - Preencher'!I1075</f>
        <v>0</v>
      </c>
      <c r="I1066" s="14">
        <f>'[1]TCE - ANEXO III - Preencher'!J1075</f>
        <v>787.40959999999995</v>
      </c>
      <c r="J1066" s="14">
        <f>'[1]TCE - ANEXO III - Preencher'!K1075</f>
        <v>0</v>
      </c>
      <c r="K1066" s="15">
        <f>'[1]TCE - ANEXO III - Preencher'!L1075</f>
        <v>124.593152562</v>
      </c>
      <c r="L1066" s="15">
        <f>'[1]TCE - ANEXO III - Preencher'!M1075</f>
        <v>3.96</v>
      </c>
      <c r="M1066" s="15">
        <f t="shared" si="97"/>
        <v>120.63315256200001</v>
      </c>
      <c r="N1066" s="15">
        <f>'[1]TCE - ANEXO III - Preencher'!O1075</f>
        <v>6.01</v>
      </c>
      <c r="O1066" s="15">
        <f>'[1]TCE - ANEXO III - Preencher'!P1075</f>
        <v>1.23</v>
      </c>
      <c r="P1066" s="16">
        <f t="shared" si="98"/>
        <v>4.7799999999999994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912.82275256199989</v>
      </c>
    </row>
    <row r="1067" spans="1:28" x14ac:dyDescent="0.2">
      <c r="A1067" s="8">
        <f>IFERROR(VLOOKUP(B1067,'[1]DADOS (OCULTAR)'!$Q$3:$S$135,3,0),"")</f>
        <v>10583920000800</v>
      </c>
      <c r="B1067" s="9" t="str">
        <f>'[1]TCE - ANEXO III - Preencher'!C1076</f>
        <v>HOSPITAL MESTRE VITALINO</v>
      </c>
      <c r="C1067" s="10"/>
      <c r="D1067" s="11" t="str">
        <f>'[1]TCE - ANEXO III - Preencher'!E1076</f>
        <v>JOAO BATISTA DOS SANTOS</v>
      </c>
      <c r="E1067" s="9" t="str">
        <f>IF('[1]TCE - ANEXO III - Preencher'!F1076="4 - Assistência Odontológica","2 - Outros Profissionais da Saúde",'[1]TCE - ANEXO III - Preencher'!F1076)</f>
        <v>3 - Administrativo</v>
      </c>
      <c r="F1067" s="12" t="str">
        <f>'[1]TCE - ANEXO III - Preencher'!G1076</f>
        <v>517410</v>
      </c>
      <c r="G1067" s="13">
        <f>IF('[1]TCE - ANEXO III - Preencher'!H1076="","",'[1]TCE - ANEXO III - Preencher'!H1076)</f>
        <v>45200</v>
      </c>
      <c r="H1067" s="14">
        <f>'[1]TCE - ANEXO III - Preencher'!I1076</f>
        <v>0</v>
      </c>
      <c r="I1067" s="14">
        <f>'[1]TCE - ANEXO III - Preencher'!J1076</f>
        <v>125.15519999999999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1.82</v>
      </c>
      <c r="O1067" s="15">
        <f>'[1]TCE - ANEXO III - Preencher'!P1076</f>
        <v>0</v>
      </c>
      <c r="P1067" s="16">
        <f t="shared" si="98"/>
        <v>1.82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126.97519999999999</v>
      </c>
    </row>
    <row r="1068" spans="1:28" x14ac:dyDescent="0.2">
      <c r="A1068" s="8">
        <f>IFERROR(VLOOKUP(B1068,'[1]DADOS (OCULTAR)'!$Q$3:$S$135,3,0),"")</f>
        <v>10583920000800</v>
      </c>
      <c r="B1068" s="9" t="str">
        <f>'[1]TCE - ANEXO III - Preencher'!C1077</f>
        <v>HOSPITAL MESTRE VITALINO</v>
      </c>
      <c r="C1068" s="10"/>
      <c r="D1068" s="11" t="str">
        <f>'[1]TCE - ANEXO III - Preencher'!E1077</f>
        <v>JOAO BOSCO DA SILVA TEIXEIRA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 t="str">
        <f>'[1]TCE - ANEXO III - Preencher'!G1077</f>
        <v>324115</v>
      </c>
      <c r="G1068" s="13">
        <f>IF('[1]TCE - ANEXO III - Preencher'!H1077="","",'[1]TCE - ANEXO III - Preencher'!H1077)</f>
        <v>45200</v>
      </c>
      <c r="H1068" s="14">
        <f>'[1]TCE - ANEXO III - Preencher'!I1077</f>
        <v>0</v>
      </c>
      <c r="I1068" s="14">
        <f>'[1]TCE - ANEXO III - Preencher'!J1077</f>
        <v>317.77120000000002</v>
      </c>
      <c r="J1068" s="14">
        <f>'[1]TCE - ANEXO III - Preencher'!K1077</f>
        <v>0</v>
      </c>
      <c r="K1068" s="15">
        <f>'[1]TCE - ANEXO III - Preencher'!L1077</f>
        <v>124.593152562</v>
      </c>
      <c r="L1068" s="15">
        <f>'[1]TCE - ANEXO III - Preencher'!M1077</f>
        <v>2.41</v>
      </c>
      <c r="M1068" s="15">
        <f t="shared" si="97"/>
        <v>122.183152562</v>
      </c>
      <c r="N1068" s="15">
        <f>'[1]TCE - ANEXO III - Preencher'!O1077</f>
        <v>10</v>
      </c>
      <c r="O1068" s="15">
        <f>'[1]TCE - ANEXO III - Preencher'!P1077</f>
        <v>0</v>
      </c>
      <c r="P1068" s="16">
        <f t="shared" si="98"/>
        <v>10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449.95435256200005</v>
      </c>
    </row>
    <row r="1069" spans="1:28" x14ac:dyDescent="0.2">
      <c r="A1069" s="8">
        <f>IFERROR(VLOOKUP(B1069,'[1]DADOS (OCULTAR)'!$Q$3:$S$135,3,0),"")</f>
        <v>10583920000800</v>
      </c>
      <c r="B1069" s="9" t="str">
        <f>'[1]TCE - ANEXO III - Preencher'!C1078</f>
        <v>HOSPITAL MESTRE VITALINO</v>
      </c>
      <c r="C1069" s="10"/>
      <c r="D1069" s="11" t="str">
        <f>'[1]TCE - ANEXO III - Preencher'!E1078</f>
        <v>JOAO BOSCO DO NASCIMENTO FILHO</v>
      </c>
      <c r="E1069" s="9" t="str">
        <f>IF('[1]TCE - ANEXO III - Preencher'!F1078="4 - Assistência Odontológica","2 - Outros Profissionais da Saúde",'[1]TCE - ANEXO III - Preencher'!F1078)</f>
        <v>3 - Administrativo</v>
      </c>
      <c r="F1069" s="12" t="str">
        <f>'[1]TCE - ANEXO III - Preencher'!G1078</f>
        <v>513505</v>
      </c>
      <c r="G1069" s="13">
        <f>IF('[1]TCE - ANEXO III - Preencher'!H1078="","",'[1]TCE - ANEXO III - Preencher'!H1078)</f>
        <v>45200</v>
      </c>
      <c r="H1069" s="14">
        <f>'[1]TCE - ANEXO III - Preencher'!I1078</f>
        <v>0</v>
      </c>
      <c r="I1069" s="14">
        <f>'[1]TCE - ANEXO III - Preencher'!J1078</f>
        <v>125.8152</v>
      </c>
      <c r="J1069" s="14">
        <f>'[1]TCE - ANEXO III - Preencher'!K1078</f>
        <v>0</v>
      </c>
      <c r="K1069" s="15">
        <f>'[1]TCE - ANEXO III - Preencher'!L1078</f>
        <v>124.593152562</v>
      </c>
      <c r="L1069" s="15">
        <f>'[1]TCE - ANEXO III - Preencher'!M1078</f>
        <v>22.88</v>
      </c>
      <c r="M1069" s="15">
        <f t="shared" si="97"/>
        <v>101.713152562</v>
      </c>
      <c r="N1069" s="15">
        <f>'[1]TCE - ANEXO III - Preencher'!O1078</f>
        <v>1.82</v>
      </c>
      <c r="O1069" s="15">
        <f>'[1]TCE - ANEXO III - Preencher'!P1078</f>
        <v>0</v>
      </c>
      <c r="P1069" s="16">
        <f t="shared" si="98"/>
        <v>1.82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229.348352562</v>
      </c>
    </row>
    <row r="1070" spans="1:28" x14ac:dyDescent="0.2">
      <c r="A1070" s="8">
        <f>IFERROR(VLOOKUP(B1070,'[1]DADOS (OCULTAR)'!$Q$3:$S$135,3,0),"")</f>
        <v>10583920000800</v>
      </c>
      <c r="B1070" s="9" t="str">
        <f>'[1]TCE - ANEXO III - Preencher'!C1079</f>
        <v>HOSPITAL MESTRE VITALINO</v>
      </c>
      <c r="C1070" s="10"/>
      <c r="D1070" s="11" t="str">
        <f>'[1]TCE - ANEXO III - Preencher'!E1079</f>
        <v>JOAO HONORIO DOS SANTOS JUNIOR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322205</v>
      </c>
      <c r="G1070" s="13">
        <f>IF('[1]TCE - ANEXO III - Preencher'!H1079="","",'[1]TCE - ANEXO III - Preencher'!H1079)</f>
        <v>45200</v>
      </c>
      <c r="H1070" s="14">
        <f>'[1]TCE - ANEXO III - Preencher'!I1079</f>
        <v>0</v>
      </c>
      <c r="I1070" s="14">
        <f>'[1]TCE - ANEXO III - Preencher'!J1079</f>
        <v>186.10239999999999</v>
      </c>
      <c r="J1070" s="14">
        <f>'[1]TCE - ANEXO III - Preencher'!K1079</f>
        <v>0</v>
      </c>
      <c r="K1070" s="15">
        <f>'[1]TCE - ANEXO III - Preencher'!L1079</f>
        <v>124.593152562</v>
      </c>
      <c r="L1070" s="15">
        <f>'[1]TCE - ANEXO III - Preencher'!M1079</f>
        <v>29.39</v>
      </c>
      <c r="M1070" s="15">
        <f t="shared" si="97"/>
        <v>95.203152562</v>
      </c>
      <c r="N1070" s="15">
        <f>'[1]TCE - ANEXO III - Preencher'!O1079</f>
        <v>1.82</v>
      </c>
      <c r="O1070" s="15">
        <f>'[1]TCE - ANEXO III - Preencher'!P1079</f>
        <v>0</v>
      </c>
      <c r="P1070" s="16">
        <f t="shared" si="98"/>
        <v>1.82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283.125552562</v>
      </c>
    </row>
    <row r="1071" spans="1:28" x14ac:dyDescent="0.2">
      <c r="A1071" s="8">
        <f>IFERROR(VLOOKUP(B1071,'[1]DADOS (OCULTAR)'!$Q$3:$S$135,3,0),"")</f>
        <v>10583920000800</v>
      </c>
      <c r="B1071" s="9" t="str">
        <f>'[1]TCE - ANEXO III - Preencher'!C1080</f>
        <v>HOSPITAL MESTRE VITALINO</v>
      </c>
      <c r="C1071" s="10"/>
      <c r="D1071" s="11" t="str">
        <f>'[1]TCE - ANEXO III - Preencher'!E1080</f>
        <v>JOAO LUCAS ANTONIO SILVA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223505</v>
      </c>
      <c r="G1071" s="13">
        <f>IF('[1]TCE - ANEXO III - Preencher'!H1080="","",'[1]TCE - ANEXO III - Preencher'!H1080)</f>
        <v>45200</v>
      </c>
      <c r="H1071" s="14">
        <f>'[1]TCE - ANEXO III - Preencher'!I1080</f>
        <v>0</v>
      </c>
      <c r="I1071" s="14">
        <f>'[1]TCE - ANEXO III - Preencher'!J1080</f>
        <v>311.73840000000001</v>
      </c>
      <c r="J1071" s="14">
        <f>'[1]TCE - ANEXO III - Preencher'!K1080</f>
        <v>0</v>
      </c>
      <c r="K1071" s="15">
        <f>'[1]TCE - ANEXO III - Preencher'!L1080</f>
        <v>124.593152562</v>
      </c>
      <c r="L1071" s="15">
        <f>'[1]TCE - ANEXO III - Preencher'!M1080</f>
        <v>3.85</v>
      </c>
      <c r="M1071" s="15">
        <f t="shared" si="97"/>
        <v>120.74315256200001</v>
      </c>
      <c r="N1071" s="15">
        <f>'[1]TCE - ANEXO III - Preencher'!O1080</f>
        <v>1.35</v>
      </c>
      <c r="O1071" s="15">
        <f>'[1]TCE - ANEXO III - Preencher'!P1080</f>
        <v>0</v>
      </c>
      <c r="P1071" s="16">
        <f t="shared" si="98"/>
        <v>1.35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433.83155256200007</v>
      </c>
    </row>
    <row r="1072" spans="1:28" x14ac:dyDescent="0.2">
      <c r="A1072" s="8">
        <f>IFERROR(VLOOKUP(B1072,'[1]DADOS (OCULTAR)'!$Q$3:$S$135,3,0),"")</f>
        <v>10583920000800</v>
      </c>
      <c r="B1072" s="9" t="str">
        <f>'[1]TCE - ANEXO III - Preencher'!C1081</f>
        <v>HOSPITAL MESTRE VITALINO</v>
      </c>
      <c r="C1072" s="10"/>
      <c r="D1072" s="11" t="str">
        <f>'[1]TCE - ANEXO III - Preencher'!E1081</f>
        <v>JOAO PAULO DA SILVA LIMA</v>
      </c>
      <c r="E1072" s="9" t="str">
        <f>IF('[1]TCE - ANEXO III - Preencher'!F1081="4 - Assistência Odontológica","2 - Outros Profissionais da Saúde",'[1]TCE - ANEXO III - Preencher'!F1081)</f>
        <v>3 - Administrativo</v>
      </c>
      <c r="F1072" s="12" t="str">
        <f>'[1]TCE - ANEXO III - Preencher'!G1081</f>
        <v>515110</v>
      </c>
      <c r="G1072" s="13">
        <f>IF('[1]TCE - ANEXO III - Preencher'!H1081="","",'[1]TCE - ANEXO III - Preencher'!H1081)</f>
        <v>45200</v>
      </c>
      <c r="H1072" s="14">
        <f>'[1]TCE - ANEXO III - Preencher'!I1081</f>
        <v>0</v>
      </c>
      <c r="I1072" s="14">
        <f>'[1]TCE - ANEXO III - Preencher'!J1081</f>
        <v>126.72</v>
      </c>
      <c r="J1072" s="14">
        <f>'[1]TCE - ANEXO III - Preencher'!K1081</f>
        <v>0</v>
      </c>
      <c r="K1072" s="15">
        <f>'[1]TCE - ANEXO III - Preencher'!L1081</f>
        <v>124.593152562</v>
      </c>
      <c r="L1072" s="15">
        <f>'[1]TCE - ANEXO III - Preencher'!M1081</f>
        <v>26.4</v>
      </c>
      <c r="M1072" s="15">
        <f t="shared" si="97"/>
        <v>98.193152561999995</v>
      </c>
      <c r="N1072" s="15">
        <f>'[1]TCE - ANEXO III - Preencher'!O1081</f>
        <v>1.82</v>
      </c>
      <c r="O1072" s="15">
        <f>'[1]TCE - ANEXO III - Preencher'!P1081</f>
        <v>0</v>
      </c>
      <c r="P1072" s="16">
        <f t="shared" si="98"/>
        <v>1.82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226.73315256199999</v>
      </c>
    </row>
    <row r="1073" spans="1:28" x14ac:dyDescent="0.2">
      <c r="A1073" s="8">
        <f>IFERROR(VLOOKUP(B1073,'[1]DADOS (OCULTAR)'!$Q$3:$S$135,3,0),"")</f>
        <v>10583920000800</v>
      </c>
      <c r="B1073" s="9" t="str">
        <f>'[1]TCE - ANEXO III - Preencher'!C1082</f>
        <v>HOSPITAL MESTRE VITALINO</v>
      </c>
      <c r="C1073" s="10"/>
      <c r="D1073" s="11" t="str">
        <f>'[1]TCE - ANEXO III - Preencher'!E1082</f>
        <v>JOAO PAULO DE LIMA ALMEIDA</v>
      </c>
      <c r="E1073" s="9" t="str">
        <f>IF('[1]TCE - ANEXO III - Preencher'!F1082="4 - Assistência Odontológica","2 - Outros Profissionais da Saúde",'[1]TCE - ANEXO III - Preencher'!F1082)</f>
        <v>2 - Outros Profissionais da Saúde</v>
      </c>
      <c r="F1073" s="12" t="str">
        <f>'[1]TCE - ANEXO III - Preencher'!G1082</f>
        <v>322205</v>
      </c>
      <c r="G1073" s="13">
        <f>IF('[1]TCE - ANEXO III - Preencher'!H1082="","",'[1]TCE - ANEXO III - Preencher'!H1082)</f>
        <v>45200</v>
      </c>
      <c r="H1073" s="14">
        <f>'[1]TCE - ANEXO III - Preencher'!I1082</f>
        <v>0</v>
      </c>
      <c r="I1073" s="14">
        <f>'[1]TCE - ANEXO III - Preencher'!J1082</f>
        <v>156.4248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1.82</v>
      </c>
      <c r="O1073" s="15">
        <f>'[1]TCE - ANEXO III - Preencher'!P1082</f>
        <v>0</v>
      </c>
      <c r="P1073" s="16">
        <f t="shared" si="98"/>
        <v>1.82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158.2448</v>
      </c>
    </row>
    <row r="1074" spans="1:28" x14ac:dyDescent="0.2">
      <c r="A1074" s="8">
        <f>IFERROR(VLOOKUP(B1074,'[1]DADOS (OCULTAR)'!$Q$3:$S$135,3,0),"")</f>
        <v>10583920000800</v>
      </c>
      <c r="B1074" s="9" t="str">
        <f>'[1]TCE - ANEXO III - Preencher'!C1083</f>
        <v>HOSPITAL MESTRE VITALINO</v>
      </c>
      <c r="C1074" s="10"/>
      <c r="D1074" s="11" t="str">
        <f>'[1]TCE - ANEXO III - Preencher'!E1083</f>
        <v>JOAO PAULO SILVA DO NASCIMENTO</v>
      </c>
      <c r="E1074" s="9" t="str">
        <f>IF('[1]TCE - ANEXO III - Preencher'!F1083="4 - Assistência Odontológica","2 - Outros Profissionais da Saúde",'[1]TCE - ANEXO III - Preencher'!F1083)</f>
        <v>3 - Administrativo</v>
      </c>
      <c r="F1074" s="12" t="str">
        <f>'[1]TCE - ANEXO III - Preencher'!G1083</f>
        <v>514320</v>
      </c>
      <c r="G1074" s="13">
        <f>IF('[1]TCE - ANEXO III - Preencher'!H1083="","",'[1]TCE - ANEXO III - Preencher'!H1083)</f>
        <v>45200</v>
      </c>
      <c r="H1074" s="14">
        <f>'[1]TCE - ANEXO III - Preencher'!I1083</f>
        <v>0</v>
      </c>
      <c r="I1074" s="14">
        <f>'[1]TCE - ANEXO III - Preencher'!J1083</f>
        <v>167.58959999999999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1.82</v>
      </c>
      <c r="O1074" s="15">
        <f>'[1]TCE - ANEXO III - Preencher'!P1083</f>
        <v>0</v>
      </c>
      <c r="P1074" s="16">
        <f t="shared" si="98"/>
        <v>1.82</v>
      </c>
      <c r="Q1074" s="15">
        <f>'[1]TCE - ANEXO III - Preencher'!R1083</f>
        <v>307.2</v>
      </c>
      <c r="R1074" s="15">
        <f>'[1]TCE - ANEXO III - Preencher'!S1083</f>
        <v>79.2</v>
      </c>
      <c r="S1074" s="16">
        <f t="shared" si="99"/>
        <v>228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397.40959999999995</v>
      </c>
    </row>
    <row r="1075" spans="1:28" x14ac:dyDescent="0.2">
      <c r="A1075" s="8">
        <f>IFERROR(VLOOKUP(B1075,'[1]DADOS (OCULTAR)'!$Q$3:$S$135,3,0),"")</f>
        <v>10583920000800</v>
      </c>
      <c r="B1075" s="9" t="str">
        <f>'[1]TCE - ANEXO III - Preencher'!C1084</f>
        <v>HOSPITAL MESTRE VITALINO</v>
      </c>
      <c r="C1075" s="10"/>
      <c r="D1075" s="11" t="str">
        <f>'[1]TCE - ANEXO III - Preencher'!E1084</f>
        <v>JOAO PEDRO CHAVES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322205</v>
      </c>
      <c r="G1075" s="13">
        <f>IF('[1]TCE - ANEXO III - Preencher'!H1084="","",'[1]TCE - ANEXO III - Preencher'!H1084)</f>
        <v>45200</v>
      </c>
      <c r="H1075" s="14">
        <f>'[1]TCE - ANEXO III - Preencher'!I1084</f>
        <v>0</v>
      </c>
      <c r="I1075" s="14">
        <f>'[1]TCE - ANEXO III - Preencher'!J1084</f>
        <v>156.90479999999999</v>
      </c>
      <c r="J1075" s="14">
        <f>'[1]TCE - ANEXO III - Preencher'!K1084</f>
        <v>0</v>
      </c>
      <c r="K1075" s="15">
        <f>'[1]TCE - ANEXO III - Preencher'!L1084</f>
        <v>124.593152562</v>
      </c>
      <c r="L1075" s="15">
        <f>'[1]TCE - ANEXO III - Preencher'!M1084</f>
        <v>29.39</v>
      </c>
      <c r="M1075" s="15">
        <f t="shared" si="97"/>
        <v>95.203152562</v>
      </c>
      <c r="N1075" s="15">
        <f>'[1]TCE - ANEXO III - Preencher'!O1084</f>
        <v>1.82</v>
      </c>
      <c r="O1075" s="15">
        <f>'[1]TCE - ANEXO III - Preencher'!P1084</f>
        <v>0</v>
      </c>
      <c r="P1075" s="16">
        <f t="shared" si="98"/>
        <v>1.82</v>
      </c>
      <c r="Q1075" s="15">
        <f>'[1]TCE - ANEXO III - Preencher'!R1084</f>
        <v>307.2</v>
      </c>
      <c r="R1075" s="15">
        <f>'[1]TCE - ANEXO III - Preencher'!S1084</f>
        <v>88.17</v>
      </c>
      <c r="S1075" s="16">
        <f t="shared" si="99"/>
        <v>219.02999999999997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472.95795256199995</v>
      </c>
    </row>
    <row r="1076" spans="1:28" x14ac:dyDescent="0.2">
      <c r="A1076" s="8">
        <f>IFERROR(VLOOKUP(B1076,'[1]DADOS (OCULTAR)'!$Q$3:$S$135,3,0),"")</f>
        <v>10583920000800</v>
      </c>
      <c r="B1076" s="9" t="str">
        <f>'[1]TCE - ANEXO III - Preencher'!C1085</f>
        <v>HOSPITAL MESTRE VITALINO</v>
      </c>
      <c r="C1076" s="10"/>
      <c r="D1076" s="11" t="str">
        <f>'[1]TCE - ANEXO III - Preencher'!E1085</f>
        <v>JOAO TAVARES CLEMENTE NETO</v>
      </c>
      <c r="E1076" s="9" t="str">
        <f>IF('[1]TCE - ANEXO III - Preencher'!F1085="4 - Assistência Odontológica","2 - Outros Profissionais da Saúde",'[1]TCE - ANEXO III - Preencher'!F1085)</f>
        <v>1 - Médico</v>
      </c>
      <c r="F1076" s="12" t="str">
        <f>'[1]TCE - ANEXO III - Preencher'!G1085</f>
        <v>225150</v>
      </c>
      <c r="G1076" s="13">
        <f>IF('[1]TCE - ANEXO III - Preencher'!H1085="","",'[1]TCE - ANEXO III - Preencher'!H1085)</f>
        <v>45200</v>
      </c>
      <c r="H1076" s="14">
        <f>'[1]TCE - ANEXO III - Preencher'!I1085</f>
        <v>0</v>
      </c>
      <c r="I1076" s="14">
        <f>'[1]TCE - ANEXO III - Preencher'!J1085</f>
        <v>2204.5616</v>
      </c>
      <c r="J1076" s="14">
        <f>'[1]TCE - ANEXO III - Preencher'!K1085</f>
        <v>0</v>
      </c>
      <c r="K1076" s="15">
        <f>'[1]TCE - ANEXO III - Preencher'!L1085</f>
        <v>124.593152562</v>
      </c>
      <c r="L1076" s="15">
        <f>'[1]TCE - ANEXO III - Preencher'!M1085</f>
        <v>1.98</v>
      </c>
      <c r="M1076" s="15">
        <f t="shared" si="97"/>
        <v>122.613152562</v>
      </c>
      <c r="N1076" s="15">
        <f>'[1]TCE - ANEXO III - Preencher'!O1085</f>
        <v>6.01</v>
      </c>
      <c r="O1076" s="15">
        <f>'[1]TCE - ANEXO III - Preencher'!P1085</f>
        <v>1.23</v>
      </c>
      <c r="P1076" s="16">
        <f t="shared" si="98"/>
        <v>4.7799999999999994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2331.9547525620001</v>
      </c>
    </row>
    <row r="1077" spans="1:28" x14ac:dyDescent="0.2">
      <c r="A1077" s="8">
        <f>IFERROR(VLOOKUP(B1077,'[1]DADOS (OCULTAR)'!$Q$3:$S$135,3,0),"")</f>
        <v>10583920000800</v>
      </c>
      <c r="B1077" s="9" t="str">
        <f>'[1]TCE - ANEXO III - Preencher'!C1086</f>
        <v>HOSPITAL MESTRE VITALINO</v>
      </c>
      <c r="C1077" s="10"/>
      <c r="D1077" s="11" t="str">
        <f>'[1]TCE - ANEXO III - Preencher'!E1086</f>
        <v>JOAO VEIGA LEITAO DE ALBUQUERQUE FILHO</v>
      </c>
      <c r="E1077" s="9" t="str">
        <f>IF('[1]TCE - ANEXO III - Preencher'!F1086="4 - Assistência Odontológica","2 - Outros Profissionais da Saúde",'[1]TCE - ANEXO III - Preencher'!F1086)</f>
        <v>1 - Médico</v>
      </c>
      <c r="F1077" s="12" t="str">
        <f>'[1]TCE - ANEXO III - Preencher'!G1086</f>
        <v>225225</v>
      </c>
      <c r="G1077" s="13">
        <f>IF('[1]TCE - ANEXO III - Preencher'!H1086="","",'[1]TCE - ANEXO III - Preencher'!H1086)</f>
        <v>45200</v>
      </c>
      <c r="H1077" s="14">
        <f>'[1]TCE - ANEXO III - Preencher'!I1086</f>
        <v>0</v>
      </c>
      <c r="I1077" s="14">
        <f>'[1]TCE - ANEXO III - Preencher'!J1086</f>
        <v>1293.9712</v>
      </c>
      <c r="J1077" s="14">
        <f>'[1]TCE - ANEXO III - Preencher'!K1086</f>
        <v>0</v>
      </c>
      <c r="K1077" s="15">
        <f>'[1]TCE - ANEXO III - Preencher'!L1086</f>
        <v>124.593152562</v>
      </c>
      <c r="L1077" s="15">
        <f>'[1]TCE - ANEXO III - Preencher'!M1086</f>
        <v>3.96</v>
      </c>
      <c r="M1077" s="15">
        <f t="shared" si="97"/>
        <v>120.63315256200001</v>
      </c>
      <c r="N1077" s="15">
        <f>'[1]TCE - ANEXO III - Preencher'!O1086</f>
        <v>6.01</v>
      </c>
      <c r="O1077" s="15">
        <f>'[1]TCE - ANEXO III - Preencher'!P1086</f>
        <v>1.23</v>
      </c>
      <c r="P1077" s="16">
        <f t="shared" si="98"/>
        <v>4.7799999999999994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1419.384352562</v>
      </c>
    </row>
    <row r="1078" spans="1:28" x14ac:dyDescent="0.2">
      <c r="A1078" s="8">
        <f>IFERROR(VLOOKUP(B1078,'[1]DADOS (OCULTAR)'!$Q$3:$S$135,3,0),"")</f>
        <v>10583920000800</v>
      </c>
      <c r="B1078" s="9" t="str">
        <f>'[1]TCE - ANEXO III - Preencher'!C1087</f>
        <v>HOSPITAL MESTRE VITALINO</v>
      </c>
      <c r="C1078" s="10"/>
      <c r="D1078" s="11" t="str">
        <f>'[1]TCE - ANEXO III - Preencher'!E1087</f>
        <v>JOAO VICTOR DA SILVA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322205</v>
      </c>
      <c r="G1078" s="13">
        <f>IF('[1]TCE - ANEXO III - Preencher'!H1087="","",'[1]TCE - ANEXO III - Preencher'!H1087)</f>
        <v>45200</v>
      </c>
      <c r="H1078" s="14">
        <f>'[1]TCE - ANEXO III - Preencher'!I1087</f>
        <v>0</v>
      </c>
      <c r="I1078" s="14">
        <f>'[1]TCE - ANEXO III - Preencher'!J1087</f>
        <v>128.1328</v>
      </c>
      <c r="J1078" s="14">
        <f>'[1]TCE - ANEXO III - Preencher'!K1087</f>
        <v>0</v>
      </c>
      <c r="K1078" s="15">
        <f>'[1]TCE - ANEXO III - Preencher'!L1087</f>
        <v>124.593152562</v>
      </c>
      <c r="L1078" s="15">
        <f>'[1]TCE - ANEXO III - Preencher'!M1087</f>
        <v>23.51</v>
      </c>
      <c r="M1078" s="15">
        <f t="shared" si="97"/>
        <v>101.083152562</v>
      </c>
      <c r="N1078" s="15">
        <f>'[1]TCE - ANEXO III - Preencher'!O1087</f>
        <v>1.82</v>
      </c>
      <c r="O1078" s="15">
        <f>'[1]TCE - ANEXO III - Preencher'!P1087</f>
        <v>0</v>
      </c>
      <c r="P1078" s="16">
        <f t="shared" si="98"/>
        <v>1.82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231.03595256199998</v>
      </c>
    </row>
    <row r="1079" spans="1:28" x14ac:dyDescent="0.2">
      <c r="A1079" s="8">
        <f>IFERROR(VLOOKUP(B1079,'[1]DADOS (OCULTAR)'!$Q$3:$S$135,3,0),"")</f>
        <v>10583920000800</v>
      </c>
      <c r="B1079" s="9" t="str">
        <f>'[1]TCE - ANEXO III - Preencher'!C1088</f>
        <v>HOSPITAL MESTRE VITALINO</v>
      </c>
      <c r="C1079" s="10"/>
      <c r="D1079" s="11" t="str">
        <f>'[1]TCE - ANEXO III - Preencher'!E1088</f>
        <v>JOAO VICTOR LINS DA SILVA BENTO</v>
      </c>
      <c r="E1079" s="9" t="str">
        <f>IF('[1]TCE - ANEXO III - Preencher'!F1088="4 - Assistência Odontológica","2 - Outros Profissionais da Saúde",'[1]TCE - ANEXO III - Preencher'!F1088)</f>
        <v>3 - Administrativo</v>
      </c>
      <c r="F1079" s="12" t="str">
        <f>'[1]TCE - ANEXO III - Preencher'!G1088</f>
        <v>763305</v>
      </c>
      <c r="G1079" s="13">
        <f>IF('[1]TCE - ANEXO III - Preencher'!H1088="","",'[1]TCE - ANEXO III - Preencher'!H1088)</f>
        <v>45200</v>
      </c>
      <c r="H1079" s="14">
        <f>'[1]TCE - ANEXO III - Preencher'!I1088</f>
        <v>0</v>
      </c>
      <c r="I1079" s="14">
        <f>'[1]TCE - ANEXO III - Preencher'!J1088</f>
        <v>140.15039999999999</v>
      </c>
      <c r="J1079" s="14">
        <f>'[1]TCE - ANEXO III - Preencher'!K1088</f>
        <v>0</v>
      </c>
      <c r="K1079" s="15">
        <f>'[1]TCE - ANEXO III - Preencher'!L1088</f>
        <v>124.593152562</v>
      </c>
      <c r="L1079" s="15">
        <f>'[1]TCE - ANEXO III - Preencher'!M1088</f>
        <v>24.64</v>
      </c>
      <c r="M1079" s="15">
        <f t="shared" si="97"/>
        <v>99.953152562</v>
      </c>
      <c r="N1079" s="15">
        <f>'[1]TCE - ANEXO III - Preencher'!O1088</f>
        <v>1.82</v>
      </c>
      <c r="O1079" s="15">
        <f>'[1]TCE - ANEXO III - Preencher'!P1088</f>
        <v>0</v>
      </c>
      <c r="P1079" s="16">
        <f t="shared" si="98"/>
        <v>1.82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241.923552562</v>
      </c>
    </row>
    <row r="1080" spans="1:28" x14ac:dyDescent="0.2">
      <c r="A1080" s="8">
        <f>IFERROR(VLOOKUP(B1080,'[1]DADOS (OCULTAR)'!$Q$3:$S$135,3,0),"")</f>
        <v>10583920000800</v>
      </c>
      <c r="B1080" s="9" t="str">
        <f>'[1]TCE - ANEXO III - Preencher'!C1089</f>
        <v>HOSPITAL MESTRE VITALINO</v>
      </c>
      <c r="C1080" s="10"/>
      <c r="D1080" s="11" t="str">
        <f>'[1]TCE - ANEXO III - Preencher'!E1089</f>
        <v>JOAO VICTOR PINTO DE AZEVEDO</v>
      </c>
      <c r="E1080" s="9" t="str">
        <f>IF('[1]TCE - ANEXO III - Preencher'!F1089="4 - Assistência Odontológica","2 - Outros Profissionais da Saúde",'[1]TCE - ANEXO III - Preencher'!F1089)</f>
        <v>3 - Administrativo</v>
      </c>
      <c r="F1080" s="12" t="str">
        <f>'[1]TCE - ANEXO III - Preencher'!G1089</f>
        <v>517410</v>
      </c>
      <c r="G1080" s="13">
        <f>IF('[1]TCE - ANEXO III - Preencher'!H1089="","",'[1]TCE - ANEXO III - Preencher'!H1089)</f>
        <v>45200</v>
      </c>
      <c r="H1080" s="14">
        <f>'[1]TCE - ANEXO III - Preencher'!I1089</f>
        <v>0</v>
      </c>
      <c r="I1080" s="14">
        <f>'[1]TCE - ANEXO III - Preencher'!J1089</f>
        <v>121.48</v>
      </c>
      <c r="J1080" s="14">
        <f>'[1]TCE - ANEXO III - Preencher'!K1089</f>
        <v>0</v>
      </c>
      <c r="K1080" s="15">
        <f>'[1]TCE - ANEXO III - Preencher'!L1089</f>
        <v>124.593152562</v>
      </c>
      <c r="L1080" s="15">
        <f>'[1]TCE - ANEXO III - Preencher'!M1089</f>
        <v>26.4</v>
      </c>
      <c r="M1080" s="15">
        <f t="shared" si="97"/>
        <v>98.193152561999995</v>
      </c>
      <c r="N1080" s="15">
        <f>'[1]TCE - ANEXO III - Preencher'!O1089</f>
        <v>1.82</v>
      </c>
      <c r="O1080" s="15">
        <f>'[1]TCE - ANEXO III - Preencher'!P1089</f>
        <v>0</v>
      </c>
      <c r="P1080" s="16">
        <f t="shared" si="98"/>
        <v>1.82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221.49315256199998</v>
      </c>
    </row>
    <row r="1081" spans="1:28" x14ac:dyDescent="0.2">
      <c r="A1081" s="8">
        <f>IFERROR(VLOOKUP(B1081,'[1]DADOS (OCULTAR)'!$Q$3:$S$135,3,0),"")</f>
        <v>10583920000800</v>
      </c>
      <c r="B1081" s="9" t="str">
        <f>'[1]TCE - ANEXO III - Preencher'!C1090</f>
        <v>HOSPITAL MESTRE VITALINO</v>
      </c>
      <c r="C1081" s="10"/>
      <c r="D1081" s="11" t="str">
        <f>'[1]TCE - ANEXO III - Preencher'!E1090</f>
        <v>JOAQUIM JULIO DOS SANTOS</v>
      </c>
      <c r="E1081" s="9" t="str">
        <f>IF('[1]TCE - ANEXO III - Preencher'!F1090="4 - Assistência Odontológica","2 - Outros Profissionais da Saúde",'[1]TCE - ANEXO III - Preencher'!F1090)</f>
        <v>3 - Administrativo</v>
      </c>
      <c r="F1081" s="12" t="str">
        <f>'[1]TCE - ANEXO III - Preencher'!G1090</f>
        <v>763305</v>
      </c>
      <c r="G1081" s="13">
        <f>IF('[1]TCE - ANEXO III - Preencher'!H1090="","",'[1]TCE - ANEXO III - Preencher'!H1090)</f>
        <v>45200</v>
      </c>
      <c r="H1081" s="14">
        <f>'[1]TCE - ANEXO III - Preencher'!I1090</f>
        <v>0</v>
      </c>
      <c r="I1081" s="14">
        <f>'[1]TCE - ANEXO III - Preencher'!J1090</f>
        <v>154.97040000000001</v>
      </c>
      <c r="J1081" s="14">
        <f>'[1]TCE - ANEXO III - Preencher'!K1090</f>
        <v>0</v>
      </c>
      <c r="K1081" s="15">
        <f>'[1]TCE - ANEXO III - Preencher'!L1090</f>
        <v>124.593152562</v>
      </c>
      <c r="L1081" s="15">
        <f>'[1]TCE - ANEXO III - Preencher'!M1090</f>
        <v>25.52</v>
      </c>
      <c r="M1081" s="15">
        <f t="shared" si="97"/>
        <v>99.073152562000004</v>
      </c>
      <c r="N1081" s="15">
        <f>'[1]TCE - ANEXO III - Preencher'!O1090</f>
        <v>1.82</v>
      </c>
      <c r="O1081" s="15">
        <f>'[1]TCE - ANEXO III - Preencher'!P1090</f>
        <v>0</v>
      </c>
      <c r="P1081" s="16">
        <f t="shared" si="98"/>
        <v>1.82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255.863552562</v>
      </c>
    </row>
    <row r="1082" spans="1:28" x14ac:dyDescent="0.2">
      <c r="A1082" s="8">
        <f>IFERROR(VLOOKUP(B1082,'[1]DADOS (OCULTAR)'!$Q$3:$S$135,3,0),"")</f>
        <v>10583920000800</v>
      </c>
      <c r="B1082" s="9" t="str">
        <f>'[1]TCE - ANEXO III - Preencher'!C1091</f>
        <v>HOSPITAL MESTRE VITALINO</v>
      </c>
      <c r="C1082" s="10"/>
      <c r="D1082" s="11" t="str">
        <f>'[1]TCE - ANEXO III - Preencher'!E1091</f>
        <v>JOCEANE MARIA DA SILVA LOFREDO</v>
      </c>
      <c r="E1082" s="9" t="str">
        <f>IF('[1]TCE - ANEXO III - Preencher'!F1091="4 - Assistência Odontológica","2 - Outros Profissionais da Saúde",'[1]TCE - ANEXO III - Preencher'!F1091)</f>
        <v>3 - Administrativo</v>
      </c>
      <c r="F1082" s="12" t="str">
        <f>'[1]TCE - ANEXO III - Preencher'!G1091</f>
        <v>513430</v>
      </c>
      <c r="G1082" s="13">
        <f>IF('[1]TCE - ANEXO III - Preencher'!H1091="","",'[1]TCE - ANEXO III - Preencher'!H1091)</f>
        <v>45200</v>
      </c>
      <c r="H1082" s="14">
        <f>'[1]TCE - ANEXO III - Preencher'!I1091</f>
        <v>0</v>
      </c>
      <c r="I1082" s="14">
        <f>'[1]TCE - ANEXO III - Preencher'!J1091</f>
        <v>132.32</v>
      </c>
      <c r="J1082" s="14">
        <f>'[1]TCE - ANEXO III - Preencher'!K1091</f>
        <v>0</v>
      </c>
      <c r="K1082" s="15">
        <f>'[1]TCE - ANEXO III - Preencher'!L1091</f>
        <v>124.593152562</v>
      </c>
      <c r="L1082" s="15">
        <f>'[1]TCE - ANEXO III - Preencher'!M1091</f>
        <v>26.4</v>
      </c>
      <c r="M1082" s="15">
        <f t="shared" si="97"/>
        <v>98.193152561999995</v>
      </c>
      <c r="N1082" s="15">
        <f>'[1]TCE - ANEXO III - Preencher'!O1091</f>
        <v>1.82</v>
      </c>
      <c r="O1082" s="15">
        <f>'[1]TCE - ANEXO III - Preencher'!P1091</f>
        <v>0</v>
      </c>
      <c r="P1082" s="16">
        <f t="shared" si="98"/>
        <v>1.82</v>
      </c>
      <c r="Q1082" s="15">
        <f>'[1]TCE - ANEXO III - Preencher'!R1091</f>
        <v>403.2</v>
      </c>
      <c r="R1082" s="15">
        <f>'[1]TCE - ANEXO III - Preencher'!S1091</f>
        <v>79.2</v>
      </c>
      <c r="S1082" s="16">
        <f t="shared" si="99"/>
        <v>324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556.33315256200001</v>
      </c>
    </row>
    <row r="1083" spans="1:28" x14ac:dyDescent="0.2">
      <c r="A1083" s="8">
        <f>IFERROR(VLOOKUP(B1083,'[1]DADOS (OCULTAR)'!$Q$3:$S$135,3,0),"")</f>
        <v>10583920000800</v>
      </c>
      <c r="B1083" s="9" t="str">
        <f>'[1]TCE - ANEXO III - Preencher'!C1092</f>
        <v>HOSPITAL MESTRE VITALINO</v>
      </c>
      <c r="C1083" s="10"/>
      <c r="D1083" s="11" t="str">
        <f>'[1]TCE - ANEXO III - Preencher'!E1092</f>
        <v>JOEDLA GABRIELLA DA SILVA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223505</v>
      </c>
      <c r="G1083" s="13">
        <f>IF('[1]TCE - ANEXO III - Preencher'!H1092="","",'[1]TCE - ANEXO III - Preencher'!H1092)</f>
        <v>45200</v>
      </c>
      <c r="H1083" s="14">
        <f>'[1]TCE - ANEXO III - Preencher'!I1092</f>
        <v>0</v>
      </c>
      <c r="I1083" s="14">
        <f>'[1]TCE - ANEXO III - Preencher'!J1092</f>
        <v>266.27120000000002</v>
      </c>
      <c r="J1083" s="14">
        <f>'[1]TCE - ANEXO III - Preencher'!K1092</f>
        <v>0</v>
      </c>
      <c r="K1083" s="15">
        <f>'[1]TCE - ANEXO III - Preencher'!L1092</f>
        <v>124.593152562</v>
      </c>
      <c r="L1083" s="15">
        <f>'[1]TCE - ANEXO III - Preencher'!M1092</f>
        <v>3.09</v>
      </c>
      <c r="M1083" s="15">
        <f t="shared" si="97"/>
        <v>121.503152562</v>
      </c>
      <c r="N1083" s="15">
        <f>'[1]TCE - ANEXO III - Preencher'!O1092</f>
        <v>1.35</v>
      </c>
      <c r="O1083" s="15">
        <f>'[1]TCE - ANEXO III - Preencher'!P1092</f>
        <v>0</v>
      </c>
      <c r="P1083" s="16">
        <f t="shared" si="98"/>
        <v>1.35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389.12435256200001</v>
      </c>
    </row>
    <row r="1084" spans="1:28" x14ac:dyDescent="0.2">
      <c r="A1084" s="8">
        <f>IFERROR(VLOOKUP(B1084,'[1]DADOS (OCULTAR)'!$Q$3:$S$135,3,0),"")</f>
        <v>10583920000800</v>
      </c>
      <c r="B1084" s="9" t="str">
        <f>'[1]TCE - ANEXO III - Preencher'!C1093</f>
        <v>HOSPITAL MESTRE VITALINO</v>
      </c>
      <c r="C1084" s="10"/>
      <c r="D1084" s="11" t="str">
        <f>'[1]TCE - ANEXO III - Preencher'!E1093</f>
        <v>JOEL MARIANO DE SOUZA</v>
      </c>
      <c r="E1084" s="9" t="str">
        <f>IF('[1]TCE - ANEXO III - Preencher'!F1093="4 - Assistência Odontológica","2 - Outros Profissionais da Saúde",'[1]TCE - ANEXO III - Preencher'!F1093)</f>
        <v>3 - Administrativo</v>
      </c>
      <c r="F1084" s="12" t="str">
        <f>'[1]TCE - ANEXO III - Preencher'!G1093</f>
        <v>411010</v>
      </c>
      <c r="G1084" s="13">
        <f>IF('[1]TCE - ANEXO III - Preencher'!H1093="","",'[1]TCE - ANEXO III - Preencher'!H1093)</f>
        <v>45200</v>
      </c>
      <c r="H1084" s="14">
        <f>'[1]TCE - ANEXO III - Preencher'!I1093</f>
        <v>0</v>
      </c>
      <c r="I1084" s="14">
        <f>'[1]TCE - ANEXO III - Preencher'!J1093</f>
        <v>148.84479999999999</v>
      </c>
      <c r="J1084" s="14">
        <f>'[1]TCE - ANEXO III - Preencher'!K1093</f>
        <v>0</v>
      </c>
      <c r="K1084" s="15">
        <f>'[1]TCE - ANEXO III - Preencher'!L1093</f>
        <v>124.593152562</v>
      </c>
      <c r="L1084" s="15">
        <f>'[1]TCE - ANEXO III - Preencher'!M1093</f>
        <v>28.1</v>
      </c>
      <c r="M1084" s="15">
        <f t="shared" si="97"/>
        <v>96.493152562000006</v>
      </c>
      <c r="N1084" s="15">
        <f>'[1]TCE - ANEXO III - Preencher'!O1093</f>
        <v>1.82</v>
      </c>
      <c r="O1084" s="15">
        <f>'[1]TCE - ANEXO III - Preencher'!P1093</f>
        <v>0</v>
      </c>
      <c r="P1084" s="16">
        <f t="shared" si="98"/>
        <v>1.82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247.15795256199999</v>
      </c>
    </row>
    <row r="1085" spans="1:28" x14ac:dyDescent="0.2">
      <c r="A1085" s="8">
        <f>IFERROR(VLOOKUP(B1085,'[1]DADOS (OCULTAR)'!$Q$3:$S$135,3,0),"")</f>
        <v>10583920000800</v>
      </c>
      <c r="B1085" s="9" t="str">
        <f>'[1]TCE - ANEXO III - Preencher'!C1094</f>
        <v>HOSPITAL MESTRE VITALINO</v>
      </c>
      <c r="C1085" s="10"/>
      <c r="D1085" s="11" t="str">
        <f>'[1]TCE - ANEXO III - Preencher'!E1094</f>
        <v>JOELMA DA SILVA LEITE</v>
      </c>
      <c r="E1085" s="9" t="str">
        <f>IF('[1]TCE - ANEXO III - Preencher'!F1094="4 - Assistência Odontológica","2 - Outros Profissionais da Saúde",'[1]TCE - ANEXO III - Preencher'!F1094)</f>
        <v>3 - Administrativo</v>
      </c>
      <c r="F1085" s="12" t="str">
        <f>'[1]TCE - ANEXO III - Preencher'!G1094</f>
        <v>514320</v>
      </c>
      <c r="G1085" s="13">
        <f>IF('[1]TCE - ANEXO III - Preencher'!H1094="","",'[1]TCE - ANEXO III - Preencher'!H1094)</f>
        <v>45200</v>
      </c>
      <c r="H1085" s="14">
        <f>'[1]TCE - ANEXO III - Preencher'!I1094</f>
        <v>0</v>
      </c>
      <c r="I1085" s="14">
        <f>'[1]TCE - ANEXO III - Preencher'!J1094</f>
        <v>147.17760000000001</v>
      </c>
      <c r="J1085" s="14">
        <f>'[1]TCE - ANEXO III - Preencher'!K1094</f>
        <v>0</v>
      </c>
      <c r="K1085" s="15">
        <f>'[1]TCE - ANEXO III - Preencher'!L1094</f>
        <v>124.593152562</v>
      </c>
      <c r="L1085" s="15">
        <f>'[1]TCE - ANEXO III - Preencher'!M1094</f>
        <v>25.52</v>
      </c>
      <c r="M1085" s="15">
        <f t="shared" si="97"/>
        <v>99.073152562000004</v>
      </c>
      <c r="N1085" s="15">
        <f>'[1]TCE - ANEXO III - Preencher'!O1094</f>
        <v>1.82</v>
      </c>
      <c r="O1085" s="15">
        <f>'[1]TCE - ANEXO III - Preencher'!P1094</f>
        <v>0</v>
      </c>
      <c r="P1085" s="16">
        <f t="shared" si="98"/>
        <v>1.82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248.070752562</v>
      </c>
    </row>
    <row r="1086" spans="1:28" x14ac:dyDescent="0.2">
      <c r="A1086" s="8">
        <f>IFERROR(VLOOKUP(B1086,'[1]DADOS (OCULTAR)'!$Q$3:$S$135,3,0),"")</f>
        <v>10583920000800</v>
      </c>
      <c r="B1086" s="9" t="str">
        <f>'[1]TCE - ANEXO III - Preencher'!C1095</f>
        <v>HOSPITAL MESTRE VITALINO</v>
      </c>
      <c r="C1086" s="10"/>
      <c r="D1086" s="11" t="str">
        <f>'[1]TCE - ANEXO III - Preencher'!E1095</f>
        <v>JOELMA DE ALBUQUERQUE SILVA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322205</v>
      </c>
      <c r="G1086" s="13">
        <f>IF('[1]TCE - ANEXO III - Preencher'!H1095="","",'[1]TCE - ANEXO III - Preencher'!H1095)</f>
        <v>45200</v>
      </c>
      <c r="H1086" s="14">
        <f>'[1]TCE - ANEXO III - Preencher'!I1095</f>
        <v>0</v>
      </c>
      <c r="I1086" s="14">
        <f>'[1]TCE - ANEXO III - Preencher'!J1095</f>
        <v>149.87440000000001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1.82</v>
      </c>
      <c r="O1086" s="15">
        <f>'[1]TCE - ANEXO III - Preencher'!P1095</f>
        <v>0</v>
      </c>
      <c r="P1086" s="16">
        <f t="shared" si="98"/>
        <v>1.82</v>
      </c>
      <c r="Q1086" s="15">
        <f>'[1]TCE - ANEXO III - Preencher'!R1095</f>
        <v>307.2</v>
      </c>
      <c r="R1086" s="15">
        <f>'[1]TCE - ANEXO III - Preencher'!S1095</f>
        <v>88.17</v>
      </c>
      <c r="S1086" s="16">
        <f t="shared" si="99"/>
        <v>219.02999999999997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370.72439999999995</v>
      </c>
    </row>
    <row r="1087" spans="1:28" x14ac:dyDescent="0.2">
      <c r="A1087" s="8">
        <f>IFERROR(VLOOKUP(B1087,'[1]DADOS (OCULTAR)'!$Q$3:$S$135,3,0),"")</f>
        <v>10583920000800</v>
      </c>
      <c r="B1087" s="9" t="str">
        <f>'[1]TCE - ANEXO III - Preencher'!C1096</f>
        <v>HOSPITAL MESTRE VITALINO</v>
      </c>
      <c r="C1087" s="10"/>
      <c r="D1087" s="11" t="str">
        <f>'[1]TCE - ANEXO III - Preencher'!E1096</f>
        <v>JOELMA MARIA DOS SANTOS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 t="str">
        <f>'[1]TCE - ANEXO III - Preencher'!G1096</f>
        <v>322205</v>
      </c>
      <c r="G1087" s="13">
        <f>IF('[1]TCE - ANEXO III - Preencher'!H1096="","",'[1]TCE - ANEXO III - Preencher'!H1096)</f>
        <v>45200</v>
      </c>
      <c r="H1087" s="14">
        <f>'[1]TCE - ANEXO III - Preencher'!I1096</f>
        <v>0</v>
      </c>
      <c r="I1087" s="14">
        <f>'[1]TCE - ANEXO III - Preencher'!J1096</f>
        <v>149.87440000000001</v>
      </c>
      <c r="J1087" s="14">
        <f>'[1]TCE - ANEXO III - Preencher'!K1096</f>
        <v>0</v>
      </c>
      <c r="K1087" s="15">
        <f>'[1]TCE - ANEXO III - Preencher'!L1096</f>
        <v>124.593152562</v>
      </c>
      <c r="L1087" s="15">
        <f>'[1]TCE - ANEXO III - Preencher'!M1096</f>
        <v>29.39</v>
      </c>
      <c r="M1087" s="15">
        <f t="shared" si="97"/>
        <v>95.203152562</v>
      </c>
      <c r="N1087" s="15">
        <f>'[1]TCE - ANEXO III - Preencher'!O1096</f>
        <v>1.82</v>
      </c>
      <c r="O1087" s="15">
        <f>'[1]TCE - ANEXO III - Preencher'!P1096</f>
        <v>0</v>
      </c>
      <c r="P1087" s="16">
        <f t="shared" si="98"/>
        <v>1.82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246.89755256199999</v>
      </c>
    </row>
    <row r="1088" spans="1:28" x14ac:dyDescent="0.2">
      <c r="A1088" s="8">
        <f>IFERROR(VLOOKUP(B1088,'[1]DADOS (OCULTAR)'!$Q$3:$S$135,3,0),"")</f>
        <v>10583920000800</v>
      </c>
      <c r="B1088" s="9" t="str">
        <f>'[1]TCE - ANEXO III - Preencher'!C1097</f>
        <v>HOSPITAL MESTRE VITALINO</v>
      </c>
      <c r="C1088" s="10"/>
      <c r="D1088" s="11" t="str">
        <f>'[1]TCE - ANEXO III - Preencher'!E1097</f>
        <v>JOELMA REJANE LOPES BEZERRA</v>
      </c>
      <c r="E1088" s="9" t="str">
        <f>IF('[1]TCE - ANEXO III - Preencher'!F1097="4 - Assistência Odontológica","2 - Outros Profissionais da Saúde",'[1]TCE - ANEXO III - Preencher'!F1097)</f>
        <v>2 - Outros Profissionais da Saúde</v>
      </c>
      <c r="F1088" s="12" t="str">
        <f>'[1]TCE - ANEXO III - Preencher'!G1097</f>
        <v>322205</v>
      </c>
      <c r="G1088" s="13">
        <f>IF('[1]TCE - ANEXO III - Preencher'!H1097="","",'[1]TCE - ANEXO III - Preencher'!H1097)</f>
        <v>45200</v>
      </c>
      <c r="H1088" s="14">
        <f>'[1]TCE - ANEXO III - Preencher'!I1097</f>
        <v>0</v>
      </c>
      <c r="I1088" s="14">
        <f>'[1]TCE - ANEXO III - Preencher'!J1097</f>
        <v>162.19200000000001</v>
      </c>
      <c r="J1088" s="14">
        <f>'[1]TCE - ANEXO III - Preencher'!K1097</f>
        <v>0</v>
      </c>
      <c r="K1088" s="15">
        <f>'[1]TCE - ANEXO III - Preencher'!L1097</f>
        <v>124.593152562</v>
      </c>
      <c r="L1088" s="15">
        <f>'[1]TCE - ANEXO III - Preencher'!M1097</f>
        <v>27.43</v>
      </c>
      <c r="M1088" s="15">
        <f t="shared" si="97"/>
        <v>97.163152561999993</v>
      </c>
      <c r="N1088" s="15">
        <f>'[1]TCE - ANEXO III - Preencher'!O1097</f>
        <v>1.82</v>
      </c>
      <c r="O1088" s="15">
        <f>'[1]TCE - ANEXO III - Preencher'!P1097</f>
        <v>0</v>
      </c>
      <c r="P1088" s="16">
        <f t="shared" si="98"/>
        <v>1.82</v>
      </c>
      <c r="Q1088" s="15">
        <f>'[1]TCE - ANEXO III - Preencher'!R1097</f>
        <v>153.6</v>
      </c>
      <c r="R1088" s="15">
        <f>'[1]TCE - ANEXO III - Preencher'!S1097</f>
        <v>88.17</v>
      </c>
      <c r="S1088" s="16">
        <f t="shared" si="99"/>
        <v>65.429999999999993</v>
      </c>
      <c r="T1088" s="15">
        <f>'[1]TCE - ANEXO III - Preencher'!U1097</f>
        <v>77.55</v>
      </c>
      <c r="U1088" s="15">
        <f>'[1]TCE - ANEXO III - Preencher'!V1097</f>
        <v>0</v>
      </c>
      <c r="V1088" s="16">
        <f t="shared" si="100"/>
        <v>77.55</v>
      </c>
      <c r="W1088" s="17" t="str">
        <f>IF('[1]TCE - ANEXO III - Preencher'!X1097="","",'[1]TCE - ANEXO III - Preencher'!X1097)</f>
        <v>AUX. CRECHE I</v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404.15515256200001</v>
      </c>
    </row>
    <row r="1089" spans="1:28" x14ac:dyDescent="0.2">
      <c r="A1089" s="8">
        <f>IFERROR(VLOOKUP(B1089,'[1]DADOS (OCULTAR)'!$Q$3:$S$135,3,0),"")</f>
        <v>10583920000800</v>
      </c>
      <c r="B1089" s="9" t="str">
        <f>'[1]TCE - ANEXO III - Preencher'!C1098</f>
        <v>HOSPITAL MESTRE VITALINO</v>
      </c>
      <c r="C1089" s="10"/>
      <c r="D1089" s="11" t="str">
        <f>'[1]TCE - ANEXO III - Preencher'!E1098</f>
        <v>JOHNATAN VILELA SOUZA</v>
      </c>
      <c r="E1089" s="9" t="str">
        <f>IF('[1]TCE - ANEXO III - Preencher'!F1098="4 - Assistência Odontológica","2 - Outros Profissionais da Saúde",'[1]TCE - ANEXO III - Preencher'!F1098)</f>
        <v>1 - Médico</v>
      </c>
      <c r="F1089" s="12" t="str">
        <f>'[1]TCE - ANEXO III - Preencher'!G1098</f>
        <v>225125</v>
      </c>
      <c r="G1089" s="13">
        <f>IF('[1]TCE - ANEXO III - Preencher'!H1098="","",'[1]TCE - ANEXO III - Preencher'!H1098)</f>
        <v>45200</v>
      </c>
      <c r="H1089" s="14">
        <f>'[1]TCE - ANEXO III - Preencher'!I1098</f>
        <v>0</v>
      </c>
      <c r="I1089" s="14">
        <f>'[1]TCE - ANEXO III - Preencher'!J1098</f>
        <v>955.78800000000001</v>
      </c>
      <c r="J1089" s="14">
        <f>'[1]TCE - ANEXO III - Preencher'!K1098</f>
        <v>0</v>
      </c>
      <c r="K1089" s="15">
        <f>'[1]TCE - ANEXO III - Preencher'!L1098</f>
        <v>124.593152562</v>
      </c>
      <c r="L1089" s="15">
        <f>'[1]TCE - ANEXO III - Preencher'!M1098</f>
        <v>3.96</v>
      </c>
      <c r="M1089" s="15">
        <f t="shared" si="97"/>
        <v>120.63315256200001</v>
      </c>
      <c r="N1089" s="15">
        <f>'[1]TCE - ANEXO III - Preencher'!O1098</f>
        <v>6.01</v>
      </c>
      <c r="O1089" s="15">
        <f>'[1]TCE - ANEXO III - Preencher'!P1098</f>
        <v>1.23</v>
      </c>
      <c r="P1089" s="16">
        <f t="shared" si="98"/>
        <v>4.7799999999999994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1081.2011525620001</v>
      </c>
    </row>
    <row r="1090" spans="1:28" x14ac:dyDescent="0.2">
      <c r="A1090" s="8">
        <f>IFERROR(VLOOKUP(B1090,'[1]DADOS (OCULTAR)'!$Q$3:$S$135,3,0),"")</f>
        <v>10583920000800</v>
      </c>
      <c r="B1090" s="9" t="str">
        <f>'[1]TCE - ANEXO III - Preencher'!C1099</f>
        <v>HOSPITAL MESTRE VITALINO</v>
      </c>
      <c r="C1090" s="10"/>
      <c r="D1090" s="11" t="str">
        <f>'[1]TCE - ANEXO III - Preencher'!E1099</f>
        <v>JOICE MARQUES CAVALCANTI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 t="str">
        <f>'[1]TCE - ANEXO III - Preencher'!G1099</f>
        <v>322205</v>
      </c>
      <c r="G1090" s="13">
        <f>IF('[1]TCE - ANEXO III - Preencher'!H1099="","",'[1]TCE - ANEXO III - Preencher'!H1099)</f>
        <v>45200</v>
      </c>
      <c r="H1090" s="14">
        <f>'[1]TCE - ANEXO III - Preencher'!I1099</f>
        <v>0</v>
      </c>
      <c r="I1090" s="14">
        <f>'[1]TCE - ANEXO III - Preencher'!J1099</f>
        <v>164.78639999999999</v>
      </c>
      <c r="J1090" s="14">
        <f>'[1]TCE - ANEXO III - Preencher'!K1099</f>
        <v>0</v>
      </c>
      <c r="K1090" s="15">
        <f>'[1]TCE - ANEXO III - Preencher'!L1099</f>
        <v>124.593152562</v>
      </c>
      <c r="L1090" s="15">
        <f>'[1]TCE - ANEXO III - Preencher'!M1099</f>
        <v>29.39</v>
      </c>
      <c r="M1090" s="15">
        <f t="shared" si="97"/>
        <v>95.203152562</v>
      </c>
      <c r="N1090" s="15">
        <f>'[1]TCE - ANEXO III - Preencher'!O1099</f>
        <v>1.82</v>
      </c>
      <c r="O1090" s="15">
        <f>'[1]TCE - ANEXO III - Preencher'!P1099</f>
        <v>0</v>
      </c>
      <c r="P1090" s="16">
        <f t="shared" si="98"/>
        <v>1.82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261.80955256199996</v>
      </c>
    </row>
    <row r="1091" spans="1:28" x14ac:dyDescent="0.2">
      <c r="A1091" s="8">
        <f>IFERROR(VLOOKUP(B1091,'[1]DADOS (OCULTAR)'!$Q$3:$S$135,3,0),"")</f>
        <v>10583920000800</v>
      </c>
      <c r="B1091" s="9" t="str">
        <f>'[1]TCE - ANEXO III - Preencher'!C1100</f>
        <v>HOSPITAL MESTRE VITALINO</v>
      </c>
      <c r="C1091" s="10"/>
      <c r="D1091" s="11" t="str">
        <f>'[1]TCE - ANEXO III - Preencher'!E1100</f>
        <v>JONAS DE MOURA OLIVEIRA</v>
      </c>
      <c r="E1091" s="9" t="str">
        <f>IF('[1]TCE - ANEXO III - Preencher'!F1100="4 - Assistência Odontológica","2 - Outros Profissionais da Saúde",'[1]TCE - ANEXO III - Preencher'!F1100)</f>
        <v>1 - Médico</v>
      </c>
      <c r="F1091" s="12" t="str">
        <f>'[1]TCE - ANEXO III - Preencher'!G1100</f>
        <v>225125</v>
      </c>
      <c r="G1091" s="13">
        <f>IF('[1]TCE - ANEXO III - Preencher'!H1100="","",'[1]TCE - ANEXO III - Preencher'!H1100)</f>
        <v>45200</v>
      </c>
      <c r="H1091" s="14">
        <f>'[1]TCE - ANEXO III - Preencher'!I1100</f>
        <v>0</v>
      </c>
      <c r="I1091" s="14">
        <f>'[1]TCE - ANEXO III - Preencher'!J1100</f>
        <v>1815.8255999999999</v>
      </c>
      <c r="J1091" s="14">
        <f>'[1]TCE - ANEXO III - Preencher'!K1100</f>
        <v>0</v>
      </c>
      <c r="K1091" s="15">
        <f>'[1]TCE - ANEXO III - Preencher'!L1100</f>
        <v>124.593152562</v>
      </c>
      <c r="L1091" s="15">
        <f>'[1]TCE - ANEXO III - Preencher'!M1100</f>
        <v>3.3</v>
      </c>
      <c r="M1091" s="15">
        <f t="shared" si="97"/>
        <v>121.293152562</v>
      </c>
      <c r="N1091" s="15">
        <f>'[1]TCE - ANEXO III - Preencher'!O1100</f>
        <v>6.01</v>
      </c>
      <c r="O1091" s="15">
        <f>'[1]TCE - ANEXO III - Preencher'!P1100</f>
        <v>1.23</v>
      </c>
      <c r="P1091" s="16">
        <f t="shared" si="98"/>
        <v>4.7799999999999994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1941.8987525619998</v>
      </c>
    </row>
    <row r="1092" spans="1:28" x14ac:dyDescent="0.2">
      <c r="A1092" s="8">
        <f>IFERROR(VLOOKUP(B1092,'[1]DADOS (OCULTAR)'!$Q$3:$S$135,3,0),"")</f>
        <v>10583920000800</v>
      </c>
      <c r="B1092" s="9" t="str">
        <f>'[1]TCE - ANEXO III - Preencher'!C1101</f>
        <v>HOSPITAL MESTRE VITALINO</v>
      </c>
      <c r="C1092" s="10"/>
      <c r="D1092" s="11" t="str">
        <f>'[1]TCE - ANEXO III - Preencher'!E1101</f>
        <v>JONATAS FERREIRA DE SOUZA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324205</v>
      </c>
      <c r="G1092" s="13">
        <f>IF('[1]TCE - ANEXO III - Preencher'!H1101="","",'[1]TCE - ANEXO III - Preencher'!H1101)</f>
        <v>45200</v>
      </c>
      <c r="H1092" s="14">
        <f>'[1]TCE - ANEXO III - Preencher'!I1101</f>
        <v>0</v>
      </c>
      <c r="I1092" s="14">
        <f>'[1]TCE - ANEXO III - Preencher'!J1101</f>
        <v>187.70160000000001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1.82</v>
      </c>
      <c r="O1092" s="15">
        <f>'[1]TCE - ANEXO III - Preencher'!P1101</f>
        <v>0</v>
      </c>
      <c r="P1092" s="16">
        <f t="shared" ref="P1092:P1155" si="104">N1092-O1092</f>
        <v>1.82</v>
      </c>
      <c r="Q1092" s="15">
        <f>'[1]TCE - ANEXO III - Preencher'!R1101</f>
        <v>307.2</v>
      </c>
      <c r="R1092" s="15">
        <f>'[1]TCE - ANEXO III - Preencher'!S1101</f>
        <v>118.99</v>
      </c>
      <c r="S1092" s="16">
        <f t="shared" ref="S1092:S1155" si="105">Q1092-R1092</f>
        <v>188.20999999999998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377.73159999999996</v>
      </c>
    </row>
    <row r="1093" spans="1:28" x14ac:dyDescent="0.2">
      <c r="A1093" s="8">
        <f>IFERROR(VLOOKUP(B1093,'[1]DADOS (OCULTAR)'!$Q$3:$S$135,3,0),"")</f>
        <v>10583920000800</v>
      </c>
      <c r="B1093" s="9" t="str">
        <f>'[1]TCE - ANEXO III - Preencher'!C1102</f>
        <v>HOSPITAL MESTRE VITALINO</v>
      </c>
      <c r="C1093" s="10"/>
      <c r="D1093" s="11" t="str">
        <f>'[1]TCE - ANEXO III - Preencher'!E1102</f>
        <v>JONATHAN DANILO SANTOS SILVA</v>
      </c>
      <c r="E1093" s="9" t="str">
        <f>IF('[1]TCE - ANEXO III - Preencher'!F1102="4 - Assistência Odontológica","2 - Outros Profissionais da Saúde",'[1]TCE - ANEXO III - Preencher'!F1102)</f>
        <v>1 - Médico</v>
      </c>
      <c r="F1093" s="12" t="str">
        <f>'[1]TCE - ANEXO III - Preencher'!G1102</f>
        <v>225125</v>
      </c>
      <c r="G1093" s="13">
        <f>IF('[1]TCE - ANEXO III - Preencher'!H1102="","",'[1]TCE - ANEXO III - Preencher'!H1102)</f>
        <v>45200</v>
      </c>
      <c r="H1093" s="14">
        <f>'[1]TCE - ANEXO III - Preencher'!I1102</f>
        <v>0</v>
      </c>
      <c r="I1093" s="14">
        <f>'[1]TCE - ANEXO III - Preencher'!J1102</f>
        <v>1295.6759999999999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6.01</v>
      </c>
      <c r="O1093" s="15">
        <f>'[1]TCE - ANEXO III - Preencher'!P1102</f>
        <v>1.23</v>
      </c>
      <c r="P1093" s="16">
        <f t="shared" si="104"/>
        <v>4.7799999999999994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1300.4559999999999</v>
      </c>
    </row>
    <row r="1094" spans="1:28" x14ac:dyDescent="0.2">
      <c r="A1094" s="8">
        <f>IFERROR(VLOOKUP(B1094,'[1]DADOS (OCULTAR)'!$Q$3:$S$135,3,0),"")</f>
        <v>10583920000800</v>
      </c>
      <c r="B1094" s="9" t="str">
        <f>'[1]TCE - ANEXO III - Preencher'!C1103</f>
        <v>HOSPITAL MESTRE VITALINO</v>
      </c>
      <c r="C1094" s="10"/>
      <c r="D1094" s="11" t="str">
        <f>'[1]TCE - ANEXO III - Preencher'!E1103</f>
        <v>JONATHAN DOS ANJOS RANGEL</v>
      </c>
      <c r="E1094" s="9" t="str">
        <f>IF('[1]TCE - ANEXO III - Preencher'!F1103="4 - Assistência Odontológica","2 - Outros Profissionais da Saúde",'[1]TCE - ANEXO III - Preencher'!F1103)</f>
        <v>1 - Médico</v>
      </c>
      <c r="F1094" s="12" t="str">
        <f>'[1]TCE - ANEXO III - Preencher'!G1103</f>
        <v>225170</v>
      </c>
      <c r="G1094" s="13">
        <f>IF('[1]TCE - ANEXO III - Preencher'!H1103="","",'[1]TCE - ANEXO III - Preencher'!H1103)</f>
        <v>45200</v>
      </c>
      <c r="H1094" s="14">
        <f>'[1]TCE - ANEXO III - Preencher'!I1103</f>
        <v>0</v>
      </c>
      <c r="I1094" s="14">
        <f>'[1]TCE - ANEXO III - Preencher'!J1103</f>
        <v>1116.1944000000001</v>
      </c>
      <c r="J1094" s="14">
        <f>'[1]TCE - ANEXO III - Preencher'!K1103</f>
        <v>0</v>
      </c>
      <c r="K1094" s="15">
        <f>'[1]TCE - ANEXO III - Preencher'!L1103</f>
        <v>124.593152562</v>
      </c>
      <c r="L1094" s="15">
        <f>'[1]TCE - ANEXO III - Preencher'!M1103</f>
        <v>3.96</v>
      </c>
      <c r="M1094" s="15">
        <f t="shared" si="103"/>
        <v>120.63315256200001</v>
      </c>
      <c r="N1094" s="15">
        <f>'[1]TCE - ANEXO III - Preencher'!O1103</f>
        <v>6.01</v>
      </c>
      <c r="O1094" s="15">
        <f>'[1]TCE - ANEXO III - Preencher'!P1103</f>
        <v>1.23</v>
      </c>
      <c r="P1094" s="16">
        <f t="shared" si="104"/>
        <v>4.7799999999999994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1241.6075525620001</v>
      </c>
    </row>
    <row r="1095" spans="1:28" x14ac:dyDescent="0.2">
      <c r="A1095" s="8">
        <f>IFERROR(VLOOKUP(B1095,'[1]DADOS (OCULTAR)'!$Q$3:$S$135,3,0),"")</f>
        <v>10583920000800</v>
      </c>
      <c r="B1095" s="9" t="str">
        <f>'[1]TCE - ANEXO III - Preencher'!C1104</f>
        <v>HOSPITAL MESTRE VITALINO</v>
      </c>
      <c r="C1095" s="10"/>
      <c r="D1095" s="11" t="str">
        <f>'[1]TCE - ANEXO III - Preencher'!E1104</f>
        <v>JONATHAN MISAEL ALENCAR NASCIMENTO</v>
      </c>
      <c r="E1095" s="9" t="str">
        <f>IF('[1]TCE - ANEXO III - Preencher'!F1104="4 - Assistência Odontológica","2 - Outros Profissionais da Saúde",'[1]TCE - ANEXO III - Preencher'!F1104)</f>
        <v>1 - Médico</v>
      </c>
      <c r="F1095" s="12" t="str">
        <f>'[1]TCE - ANEXO III - Preencher'!G1104</f>
        <v>225125</v>
      </c>
      <c r="G1095" s="13">
        <f>IF('[1]TCE - ANEXO III - Preencher'!H1104="","",'[1]TCE - ANEXO III - Preencher'!H1104)</f>
        <v>45200</v>
      </c>
      <c r="H1095" s="14">
        <f>'[1]TCE - ANEXO III - Preencher'!I1104</f>
        <v>0</v>
      </c>
      <c r="I1095" s="14">
        <f>'[1]TCE - ANEXO III - Preencher'!J1104</f>
        <v>1332.1664000000001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6.01</v>
      </c>
      <c r="O1095" s="15">
        <f>'[1]TCE - ANEXO III - Preencher'!P1104</f>
        <v>1.23</v>
      </c>
      <c r="P1095" s="16">
        <f t="shared" si="104"/>
        <v>4.7799999999999994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1336.9464</v>
      </c>
    </row>
    <row r="1096" spans="1:28" x14ac:dyDescent="0.2">
      <c r="A1096" s="8">
        <f>IFERROR(VLOOKUP(B1096,'[1]DADOS (OCULTAR)'!$Q$3:$S$135,3,0),"")</f>
        <v>10583920000800</v>
      </c>
      <c r="B1096" s="9" t="str">
        <f>'[1]TCE - ANEXO III - Preencher'!C1105</f>
        <v>HOSPITAL MESTRE VITALINO</v>
      </c>
      <c r="C1096" s="10"/>
      <c r="D1096" s="11" t="str">
        <f>'[1]TCE - ANEXO III - Preencher'!E1105</f>
        <v>JONATHAN SAMUEL SILVESTRE JORGENSEN</v>
      </c>
      <c r="E1096" s="9" t="str">
        <f>IF('[1]TCE - ANEXO III - Preencher'!F1105="4 - Assistência Odontológica","2 - Outros Profissionais da Saúde",'[1]TCE - ANEXO III - Preencher'!F1105)</f>
        <v>3 - Administrativo</v>
      </c>
      <c r="F1096" s="12" t="str">
        <f>'[1]TCE - ANEXO III - Preencher'!G1105</f>
        <v>411010</v>
      </c>
      <c r="G1096" s="13">
        <f>IF('[1]TCE - ANEXO III - Preencher'!H1105="","",'[1]TCE - ANEXO III - Preencher'!H1105)</f>
        <v>45200</v>
      </c>
      <c r="H1096" s="14">
        <f>'[1]TCE - ANEXO III - Preencher'!I1105</f>
        <v>0</v>
      </c>
      <c r="I1096" s="14">
        <f>'[1]TCE - ANEXO III - Preencher'!J1105</f>
        <v>133.51439999999999</v>
      </c>
      <c r="J1096" s="14">
        <f>'[1]TCE - ANEXO III - Preencher'!K1105</f>
        <v>0</v>
      </c>
      <c r="K1096" s="15">
        <f>'[1]TCE - ANEXO III - Preencher'!L1105</f>
        <v>124.593152562</v>
      </c>
      <c r="L1096" s="15">
        <f>'[1]TCE - ANEXO III - Preencher'!M1105</f>
        <v>28.1</v>
      </c>
      <c r="M1096" s="15">
        <f t="shared" si="103"/>
        <v>96.493152562000006</v>
      </c>
      <c r="N1096" s="15">
        <f>'[1]TCE - ANEXO III - Preencher'!O1105</f>
        <v>1.82</v>
      </c>
      <c r="O1096" s="15">
        <f>'[1]TCE - ANEXO III - Preencher'!P1105</f>
        <v>0</v>
      </c>
      <c r="P1096" s="16">
        <f t="shared" si="104"/>
        <v>1.82</v>
      </c>
      <c r="Q1096" s="15">
        <f>'[1]TCE - ANEXO III - Preencher'!R1105</f>
        <v>307.2</v>
      </c>
      <c r="R1096" s="15">
        <f>'[1]TCE - ANEXO III - Preencher'!S1105</f>
        <v>84.3</v>
      </c>
      <c r="S1096" s="16">
        <f t="shared" si="105"/>
        <v>222.89999999999998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454.72755256199997</v>
      </c>
    </row>
    <row r="1097" spans="1:28" x14ac:dyDescent="0.2">
      <c r="A1097" s="8">
        <f>IFERROR(VLOOKUP(B1097,'[1]DADOS (OCULTAR)'!$Q$3:$S$135,3,0),"")</f>
        <v>10583920000800</v>
      </c>
      <c r="B1097" s="9" t="str">
        <f>'[1]TCE - ANEXO III - Preencher'!C1106</f>
        <v>HOSPITAL MESTRE VITALINO</v>
      </c>
      <c r="C1097" s="10"/>
      <c r="D1097" s="11" t="str">
        <f>'[1]TCE - ANEXO III - Preencher'!E1106</f>
        <v>JORDANNA ABDALLA BATISTA</v>
      </c>
      <c r="E1097" s="9" t="str">
        <f>IF('[1]TCE - ANEXO III - Preencher'!F1106="4 - Assistência Odontológica","2 - Outros Profissionais da Saúde",'[1]TCE - ANEXO III - Preencher'!F1106)</f>
        <v>2 - Outros Profissionais da Saúde</v>
      </c>
      <c r="F1097" s="12" t="str">
        <f>'[1]TCE - ANEXO III - Preencher'!G1106</f>
        <v>223505</v>
      </c>
      <c r="G1097" s="13">
        <f>IF('[1]TCE - ANEXO III - Preencher'!H1106="","",'[1]TCE - ANEXO III - Preencher'!H1106)</f>
        <v>45200</v>
      </c>
      <c r="H1097" s="14">
        <f>'[1]TCE - ANEXO III - Preencher'!I1106</f>
        <v>0</v>
      </c>
      <c r="I1097" s="14">
        <f>'[1]TCE - ANEXO III - Preencher'!J1106</f>
        <v>343.15679999999998</v>
      </c>
      <c r="J1097" s="14">
        <f>'[1]TCE - ANEXO III - Preencher'!K1106</f>
        <v>0</v>
      </c>
      <c r="K1097" s="15">
        <f>'[1]TCE - ANEXO III - Preencher'!L1106</f>
        <v>124.593152562</v>
      </c>
      <c r="L1097" s="15">
        <f>'[1]TCE - ANEXO III - Preencher'!M1106</f>
        <v>4.1100000000000003</v>
      </c>
      <c r="M1097" s="15">
        <f t="shared" si="103"/>
        <v>120.483152562</v>
      </c>
      <c r="N1097" s="15">
        <f>'[1]TCE - ANEXO III - Preencher'!O1106</f>
        <v>1.35</v>
      </c>
      <c r="O1097" s="15">
        <f>'[1]TCE - ANEXO III - Preencher'!P1106</f>
        <v>0</v>
      </c>
      <c r="P1097" s="16">
        <f t="shared" si="104"/>
        <v>1.35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464.98995256199998</v>
      </c>
    </row>
    <row r="1098" spans="1:28" x14ac:dyDescent="0.2">
      <c r="A1098" s="8">
        <f>IFERROR(VLOOKUP(B1098,'[1]DADOS (OCULTAR)'!$Q$3:$S$135,3,0),"")</f>
        <v>10583920000800</v>
      </c>
      <c r="B1098" s="9" t="str">
        <f>'[1]TCE - ANEXO III - Preencher'!C1107</f>
        <v>HOSPITAL MESTRE VITALINO</v>
      </c>
      <c r="C1098" s="10"/>
      <c r="D1098" s="11" t="str">
        <f>'[1]TCE - ANEXO III - Preencher'!E1107</f>
        <v>JORGE ALVES MARINHO FILHO</v>
      </c>
      <c r="E1098" s="9" t="str">
        <f>IF('[1]TCE - ANEXO III - Preencher'!F1107="4 - Assistência Odontológica","2 - Outros Profissionais da Saúde",'[1]TCE - ANEXO III - Preencher'!F1107)</f>
        <v>1 - Médico</v>
      </c>
      <c r="F1098" s="12" t="str">
        <f>'[1]TCE - ANEXO III - Preencher'!G1107</f>
        <v>225150</v>
      </c>
      <c r="G1098" s="13">
        <f>IF('[1]TCE - ANEXO III - Preencher'!H1107="","",'[1]TCE - ANEXO III - Preencher'!H1107)</f>
        <v>45200</v>
      </c>
      <c r="H1098" s="14">
        <f>'[1]TCE - ANEXO III - Preencher'!I1107</f>
        <v>0</v>
      </c>
      <c r="I1098" s="14">
        <f>'[1]TCE - ANEXO III - Preencher'!J1107</f>
        <v>778.7704</v>
      </c>
      <c r="J1098" s="14">
        <f>'[1]TCE - ANEXO III - Preencher'!K1107</f>
        <v>0</v>
      </c>
      <c r="K1098" s="15">
        <f>'[1]TCE - ANEXO III - Preencher'!L1107</f>
        <v>124.593152562</v>
      </c>
      <c r="L1098" s="15">
        <f>'[1]TCE - ANEXO III - Preencher'!M1107</f>
        <v>3.96</v>
      </c>
      <c r="M1098" s="15">
        <f t="shared" si="103"/>
        <v>120.63315256200001</v>
      </c>
      <c r="N1098" s="15">
        <f>'[1]TCE - ANEXO III - Preencher'!O1107</f>
        <v>6.01</v>
      </c>
      <c r="O1098" s="15">
        <f>'[1]TCE - ANEXO III - Preencher'!P1107</f>
        <v>1.23</v>
      </c>
      <c r="P1098" s="16">
        <f t="shared" si="104"/>
        <v>4.7799999999999994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904.18355256199993</v>
      </c>
    </row>
    <row r="1099" spans="1:28" x14ac:dyDescent="0.2">
      <c r="A1099" s="8">
        <f>IFERROR(VLOOKUP(B1099,'[1]DADOS (OCULTAR)'!$Q$3:$S$135,3,0),"")</f>
        <v>10583920000800</v>
      </c>
      <c r="B1099" s="9" t="str">
        <f>'[1]TCE - ANEXO III - Preencher'!C1108</f>
        <v>HOSPITAL MESTRE VITALINO</v>
      </c>
      <c r="C1099" s="10"/>
      <c r="D1099" s="11" t="str">
        <f>'[1]TCE - ANEXO III - Preencher'!E1108</f>
        <v>JOSE ADRIANO LAURENTINO TORRES</v>
      </c>
      <c r="E1099" s="9" t="str">
        <f>IF('[1]TCE - ANEXO III - Preencher'!F1108="4 - Assistência Odontológica","2 - Outros Profissionais da Saúde",'[1]TCE - ANEXO III - Preencher'!F1108)</f>
        <v>3 - Administrativo</v>
      </c>
      <c r="F1099" s="12" t="str">
        <f>'[1]TCE - ANEXO III - Preencher'!G1108</f>
        <v>515110</v>
      </c>
      <c r="G1099" s="13">
        <f>IF('[1]TCE - ANEXO III - Preencher'!H1108="","",'[1]TCE - ANEXO III - Preencher'!H1108)</f>
        <v>45200</v>
      </c>
      <c r="H1099" s="14">
        <f>'[1]TCE - ANEXO III - Preencher'!I1108</f>
        <v>0</v>
      </c>
      <c r="I1099" s="14">
        <f>'[1]TCE - ANEXO III - Preencher'!J1108</f>
        <v>140.78</v>
      </c>
      <c r="J1099" s="14">
        <f>'[1]TCE - ANEXO III - Preencher'!K1108</f>
        <v>0</v>
      </c>
      <c r="K1099" s="15">
        <f>'[1]TCE - ANEXO III - Preencher'!L1108</f>
        <v>124.593152562</v>
      </c>
      <c r="L1099" s="15">
        <f>'[1]TCE - ANEXO III - Preencher'!M1108</f>
        <v>26.4</v>
      </c>
      <c r="M1099" s="15">
        <f t="shared" si="103"/>
        <v>98.193152561999995</v>
      </c>
      <c r="N1099" s="15">
        <f>'[1]TCE - ANEXO III - Preencher'!O1108</f>
        <v>1.82</v>
      </c>
      <c r="O1099" s="15">
        <f>'[1]TCE - ANEXO III - Preencher'!P1108</f>
        <v>0</v>
      </c>
      <c r="P1099" s="16">
        <f t="shared" si="104"/>
        <v>1.82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240.79315256199999</v>
      </c>
    </row>
    <row r="1100" spans="1:28" x14ac:dyDescent="0.2">
      <c r="A1100" s="8">
        <f>IFERROR(VLOOKUP(B1100,'[1]DADOS (OCULTAR)'!$Q$3:$S$135,3,0),"")</f>
        <v>10583920000800</v>
      </c>
      <c r="B1100" s="9" t="str">
        <f>'[1]TCE - ANEXO III - Preencher'!C1109</f>
        <v>HOSPITAL MESTRE VITALINO</v>
      </c>
      <c r="C1100" s="10"/>
      <c r="D1100" s="11" t="str">
        <f>'[1]TCE - ANEXO III - Preencher'!E1109</f>
        <v>JOSE AILTON DA SILVA</v>
      </c>
      <c r="E1100" s="9" t="str">
        <f>IF('[1]TCE - ANEXO III - Preencher'!F1109="4 - Assistência Odontológica","2 - Outros Profissionais da Saúde",'[1]TCE - ANEXO III - Preencher'!F1109)</f>
        <v>3 - Administrativo</v>
      </c>
      <c r="F1100" s="12" t="str">
        <f>'[1]TCE - ANEXO III - Preencher'!G1109</f>
        <v>312105</v>
      </c>
      <c r="G1100" s="13">
        <f>IF('[1]TCE - ANEXO III - Preencher'!H1109="","",'[1]TCE - ANEXO III - Preencher'!H1109)</f>
        <v>45200</v>
      </c>
      <c r="H1100" s="14">
        <f>'[1]TCE - ANEXO III - Preencher'!I1109</f>
        <v>0</v>
      </c>
      <c r="I1100" s="14">
        <f>'[1]TCE - ANEXO III - Preencher'!J1109</f>
        <v>177.5976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1.82</v>
      </c>
      <c r="O1100" s="15">
        <f>'[1]TCE - ANEXO III - Preencher'!P1109</f>
        <v>0</v>
      </c>
      <c r="P1100" s="16">
        <f t="shared" si="104"/>
        <v>1.82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49.5</v>
      </c>
      <c r="U1100" s="15">
        <f>'[1]TCE - ANEXO III - Preencher'!V1109</f>
        <v>0</v>
      </c>
      <c r="V1100" s="16">
        <f t="shared" si="106"/>
        <v>49.5</v>
      </c>
      <c r="W1100" s="17" t="str">
        <f>IF('[1]TCE - ANEXO III - Preencher'!X1109="","",'[1]TCE - ANEXO III - Preencher'!X1109)</f>
        <v>AUX DE FERRAMENTA</v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228.91759999999999</v>
      </c>
    </row>
    <row r="1101" spans="1:28" x14ac:dyDescent="0.2">
      <c r="A1101" s="8">
        <f>IFERROR(VLOOKUP(B1101,'[1]DADOS (OCULTAR)'!$Q$3:$S$135,3,0),"")</f>
        <v>10583920000800</v>
      </c>
      <c r="B1101" s="9" t="str">
        <f>'[1]TCE - ANEXO III - Preencher'!C1110</f>
        <v>HOSPITAL MESTRE VITALINO</v>
      </c>
      <c r="C1101" s="10"/>
      <c r="D1101" s="11" t="str">
        <f>'[1]TCE - ANEXO III - Preencher'!E1110</f>
        <v>JOSE AILTON SOBRAL DA SILVA</v>
      </c>
      <c r="E1101" s="9" t="str">
        <f>IF('[1]TCE - ANEXO III - Preencher'!F1110="4 - Assistência Odontológica","2 - Outros Profissionais da Saúde",'[1]TCE - ANEXO III - Preencher'!F1110)</f>
        <v>3 - Administrativo</v>
      </c>
      <c r="F1101" s="12" t="str">
        <f>'[1]TCE - ANEXO III - Preencher'!G1110</f>
        <v>515110</v>
      </c>
      <c r="G1101" s="13">
        <f>IF('[1]TCE - ANEXO III - Preencher'!H1110="","",'[1]TCE - ANEXO III - Preencher'!H1110)</f>
        <v>45200</v>
      </c>
      <c r="H1101" s="14">
        <f>'[1]TCE - ANEXO III - Preencher'!I1110</f>
        <v>0</v>
      </c>
      <c r="I1101" s="14">
        <f>'[1]TCE - ANEXO III - Preencher'!J1110</f>
        <v>148.27760000000001</v>
      </c>
      <c r="J1101" s="14">
        <f>'[1]TCE - ANEXO III - Preencher'!K1110</f>
        <v>0</v>
      </c>
      <c r="K1101" s="15">
        <f>'[1]TCE - ANEXO III - Preencher'!L1110</f>
        <v>124.593152562</v>
      </c>
      <c r="L1101" s="15">
        <f>'[1]TCE - ANEXO III - Preencher'!M1110</f>
        <v>26.4</v>
      </c>
      <c r="M1101" s="15">
        <f t="shared" si="103"/>
        <v>98.193152561999995</v>
      </c>
      <c r="N1101" s="15">
        <f>'[1]TCE - ANEXO III - Preencher'!O1110</f>
        <v>1.82</v>
      </c>
      <c r="O1101" s="15">
        <f>'[1]TCE - ANEXO III - Preencher'!P1110</f>
        <v>0</v>
      </c>
      <c r="P1101" s="16">
        <f t="shared" si="104"/>
        <v>1.82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248.29075256199999</v>
      </c>
    </row>
    <row r="1102" spans="1:28" x14ac:dyDescent="0.2">
      <c r="A1102" s="8">
        <f>IFERROR(VLOOKUP(B1102,'[1]DADOS (OCULTAR)'!$Q$3:$S$135,3,0),"")</f>
        <v>10583920000800</v>
      </c>
      <c r="B1102" s="9" t="str">
        <f>'[1]TCE - ANEXO III - Preencher'!C1111</f>
        <v>HOSPITAL MESTRE VITALINO</v>
      </c>
      <c r="C1102" s="10"/>
      <c r="D1102" s="11" t="str">
        <f>'[1]TCE - ANEXO III - Preencher'!E1111</f>
        <v>JOSE ALDIERES GOMES DA SILVA</v>
      </c>
      <c r="E1102" s="9" t="str">
        <f>IF('[1]TCE - ANEXO III - Preencher'!F1111="4 - Assistência Odontológica","2 - Outros Profissionais da Saúde",'[1]TCE - ANEXO III - Preencher'!F1111)</f>
        <v>2 - Outros Profissionais da Saúde</v>
      </c>
      <c r="F1102" s="12" t="str">
        <f>'[1]TCE - ANEXO III - Preencher'!G1111</f>
        <v>223605</v>
      </c>
      <c r="G1102" s="13">
        <f>IF('[1]TCE - ANEXO III - Preencher'!H1111="","",'[1]TCE - ANEXO III - Preencher'!H1111)</f>
        <v>45200</v>
      </c>
      <c r="H1102" s="14">
        <f>'[1]TCE - ANEXO III - Preencher'!I1111</f>
        <v>0</v>
      </c>
      <c r="I1102" s="14">
        <f>'[1]TCE - ANEXO III - Preencher'!J1111</f>
        <v>247.7448</v>
      </c>
      <c r="J1102" s="14">
        <f>'[1]TCE - ANEXO III - Preencher'!K1111</f>
        <v>0</v>
      </c>
      <c r="K1102" s="15">
        <f>'[1]TCE - ANEXO III - Preencher'!L1111</f>
        <v>124.593152562</v>
      </c>
      <c r="L1102" s="15">
        <f>'[1]TCE - ANEXO III - Preencher'!M1111</f>
        <v>3.24</v>
      </c>
      <c r="M1102" s="15">
        <f t="shared" si="103"/>
        <v>121.35315256200001</v>
      </c>
      <c r="N1102" s="15">
        <f>'[1]TCE - ANEXO III - Preencher'!O1111</f>
        <v>1.35</v>
      </c>
      <c r="O1102" s="15">
        <f>'[1]TCE - ANEXO III - Preencher'!P1111</f>
        <v>0</v>
      </c>
      <c r="P1102" s="16">
        <f t="shared" si="104"/>
        <v>1.35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370.44795256200001</v>
      </c>
    </row>
    <row r="1103" spans="1:28" x14ac:dyDescent="0.2">
      <c r="A1103" s="8">
        <f>IFERROR(VLOOKUP(B1103,'[1]DADOS (OCULTAR)'!$Q$3:$S$135,3,0),"")</f>
        <v>10583920000800</v>
      </c>
      <c r="B1103" s="9" t="str">
        <f>'[1]TCE - ANEXO III - Preencher'!C1112</f>
        <v>HOSPITAL MESTRE VITALINO</v>
      </c>
      <c r="C1103" s="10"/>
      <c r="D1103" s="11" t="str">
        <f>'[1]TCE - ANEXO III - Preencher'!E1112</f>
        <v>JOSE ALEFF DA SILVA</v>
      </c>
      <c r="E1103" s="9" t="str">
        <f>IF('[1]TCE - ANEXO III - Preencher'!F1112="4 - Assistência Odontológica","2 - Outros Profissionais da Saúde",'[1]TCE - ANEXO III - Preencher'!F1112)</f>
        <v>2 - Outros Profissionais da Saúde</v>
      </c>
      <c r="F1103" s="12" t="str">
        <f>'[1]TCE - ANEXO III - Preencher'!G1112</f>
        <v>322205</v>
      </c>
      <c r="G1103" s="13">
        <f>IF('[1]TCE - ANEXO III - Preencher'!H1112="","",'[1]TCE - ANEXO III - Preencher'!H1112)</f>
        <v>45200</v>
      </c>
      <c r="H1103" s="14">
        <f>'[1]TCE - ANEXO III - Preencher'!I1112</f>
        <v>0</v>
      </c>
      <c r="I1103" s="14">
        <f>'[1]TCE - ANEXO III - Preencher'!J1112</f>
        <v>168.11359999999999</v>
      </c>
      <c r="J1103" s="14">
        <f>'[1]TCE - ANEXO III - Preencher'!K1112</f>
        <v>0</v>
      </c>
      <c r="K1103" s="15">
        <f>'[1]TCE - ANEXO III - Preencher'!L1112</f>
        <v>124.593152562</v>
      </c>
      <c r="L1103" s="15">
        <f>'[1]TCE - ANEXO III - Preencher'!M1112</f>
        <v>29.39</v>
      </c>
      <c r="M1103" s="15">
        <f t="shared" si="103"/>
        <v>95.203152562</v>
      </c>
      <c r="N1103" s="15">
        <f>'[1]TCE - ANEXO III - Preencher'!O1112</f>
        <v>1.82</v>
      </c>
      <c r="O1103" s="15">
        <f>'[1]TCE - ANEXO III - Preencher'!P1112</f>
        <v>0</v>
      </c>
      <c r="P1103" s="16">
        <f t="shared" si="104"/>
        <v>1.82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265.13675256199997</v>
      </c>
    </row>
    <row r="1104" spans="1:28" x14ac:dyDescent="0.2">
      <c r="A1104" s="8">
        <f>IFERROR(VLOOKUP(B1104,'[1]DADOS (OCULTAR)'!$Q$3:$S$135,3,0),"")</f>
        <v>10583920000800</v>
      </c>
      <c r="B1104" s="9" t="str">
        <f>'[1]TCE - ANEXO III - Preencher'!C1113</f>
        <v>HOSPITAL MESTRE VITALINO</v>
      </c>
      <c r="C1104" s="10"/>
      <c r="D1104" s="11" t="str">
        <f>'[1]TCE - ANEXO III - Preencher'!E1113</f>
        <v>JOSE ALEXANDRE DE TORRES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 t="str">
        <f>'[1]TCE - ANEXO III - Preencher'!G1113</f>
        <v>322205</v>
      </c>
      <c r="G1104" s="13">
        <f>IF('[1]TCE - ANEXO III - Preencher'!H1113="","",'[1]TCE - ANEXO III - Preencher'!H1113)</f>
        <v>45200</v>
      </c>
      <c r="H1104" s="14">
        <f>'[1]TCE - ANEXO III - Preencher'!I1113</f>
        <v>0</v>
      </c>
      <c r="I1104" s="14">
        <f>'[1]TCE - ANEXO III - Preencher'!J1113</f>
        <v>178.0016</v>
      </c>
      <c r="J1104" s="14">
        <f>'[1]TCE - ANEXO III - Preencher'!K1113</f>
        <v>0</v>
      </c>
      <c r="K1104" s="15">
        <f>'[1]TCE - ANEXO III - Preencher'!L1113</f>
        <v>124.593152562</v>
      </c>
      <c r="L1104" s="15">
        <f>'[1]TCE - ANEXO III - Preencher'!M1113</f>
        <v>29.39</v>
      </c>
      <c r="M1104" s="15">
        <f t="shared" si="103"/>
        <v>95.203152562</v>
      </c>
      <c r="N1104" s="15">
        <f>'[1]TCE - ANEXO III - Preencher'!O1113</f>
        <v>1.82</v>
      </c>
      <c r="O1104" s="15">
        <f>'[1]TCE - ANEXO III - Preencher'!P1113</f>
        <v>0</v>
      </c>
      <c r="P1104" s="16">
        <f t="shared" si="104"/>
        <v>1.82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275.024752562</v>
      </c>
    </row>
    <row r="1105" spans="1:28" x14ac:dyDescent="0.2">
      <c r="A1105" s="8">
        <f>IFERROR(VLOOKUP(B1105,'[1]DADOS (OCULTAR)'!$Q$3:$S$135,3,0),"")</f>
        <v>10583920000800</v>
      </c>
      <c r="B1105" s="9" t="str">
        <f>'[1]TCE - ANEXO III - Preencher'!C1114</f>
        <v>HOSPITAL MESTRE VITALINO</v>
      </c>
      <c r="C1105" s="10"/>
      <c r="D1105" s="11" t="str">
        <f>'[1]TCE - ANEXO III - Preencher'!E1114</f>
        <v>JOSE ALISSON DA SILVA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 t="str">
        <f>'[1]TCE - ANEXO III - Preencher'!G1114</f>
        <v>322205</v>
      </c>
      <c r="G1105" s="13">
        <f>IF('[1]TCE - ANEXO III - Preencher'!H1114="","",'[1]TCE - ANEXO III - Preencher'!H1114)</f>
        <v>45200</v>
      </c>
      <c r="H1105" s="14">
        <f>'[1]TCE - ANEXO III - Preencher'!I1114</f>
        <v>0</v>
      </c>
      <c r="I1105" s="14">
        <f>'[1]TCE - ANEXO III - Preencher'!J1114</f>
        <v>221.1936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1.82</v>
      </c>
      <c r="O1105" s="15">
        <f>'[1]TCE - ANEXO III - Preencher'!P1114</f>
        <v>0</v>
      </c>
      <c r="P1105" s="16">
        <f t="shared" si="104"/>
        <v>1.82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223.0136</v>
      </c>
    </row>
    <row r="1106" spans="1:28" x14ac:dyDescent="0.2">
      <c r="A1106" s="8">
        <f>IFERROR(VLOOKUP(B1106,'[1]DADOS (OCULTAR)'!$Q$3:$S$135,3,0),"")</f>
        <v>10583920000800</v>
      </c>
      <c r="B1106" s="9" t="str">
        <f>'[1]TCE - ANEXO III - Preencher'!C1115</f>
        <v>HOSPITAL MESTRE VITALINO</v>
      </c>
      <c r="C1106" s="10"/>
      <c r="D1106" s="11" t="str">
        <f>'[1]TCE - ANEXO III - Preencher'!E1115</f>
        <v>JOSE ALMEIDA DE MELO</v>
      </c>
      <c r="E1106" s="9" t="str">
        <f>IF('[1]TCE - ANEXO III - Preencher'!F1115="4 - Assistência Odontológica","2 - Outros Profissionais da Saúde",'[1]TCE - ANEXO III - Preencher'!F1115)</f>
        <v>2 - Outros Profissionais da Saúde</v>
      </c>
      <c r="F1106" s="12" t="str">
        <f>'[1]TCE - ANEXO III - Preencher'!G1115</f>
        <v>322205</v>
      </c>
      <c r="G1106" s="13">
        <f>IF('[1]TCE - ANEXO III - Preencher'!H1115="","",'[1]TCE - ANEXO III - Preencher'!H1115)</f>
        <v>45200</v>
      </c>
      <c r="H1106" s="14">
        <f>'[1]TCE - ANEXO III - Preencher'!I1115</f>
        <v>0</v>
      </c>
      <c r="I1106" s="14">
        <f>'[1]TCE - ANEXO III - Preencher'!J1115</f>
        <v>158.9864</v>
      </c>
      <c r="J1106" s="14">
        <f>'[1]TCE - ANEXO III - Preencher'!K1115</f>
        <v>0</v>
      </c>
      <c r="K1106" s="15">
        <f>'[1]TCE - ANEXO III - Preencher'!L1115</f>
        <v>124.593152562</v>
      </c>
      <c r="L1106" s="15">
        <f>'[1]TCE - ANEXO III - Preencher'!M1115</f>
        <v>29.39</v>
      </c>
      <c r="M1106" s="15">
        <f t="shared" si="103"/>
        <v>95.203152562</v>
      </c>
      <c r="N1106" s="15">
        <f>'[1]TCE - ANEXO III - Preencher'!O1115</f>
        <v>1.82</v>
      </c>
      <c r="O1106" s="15">
        <f>'[1]TCE - ANEXO III - Preencher'!P1115</f>
        <v>0</v>
      </c>
      <c r="P1106" s="16">
        <f t="shared" si="104"/>
        <v>1.82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256.00955256200001</v>
      </c>
    </row>
    <row r="1107" spans="1:28" x14ac:dyDescent="0.2">
      <c r="A1107" s="8">
        <f>IFERROR(VLOOKUP(B1107,'[1]DADOS (OCULTAR)'!$Q$3:$S$135,3,0),"")</f>
        <v>10583920000800</v>
      </c>
      <c r="B1107" s="9" t="str">
        <f>'[1]TCE - ANEXO III - Preencher'!C1116</f>
        <v>HOSPITAL MESTRE VITALINO</v>
      </c>
      <c r="C1107" s="10"/>
      <c r="D1107" s="11" t="str">
        <f>'[1]TCE - ANEXO III - Preencher'!E1116</f>
        <v>JOSE ANDERSON CABRAL DA ROCHA SILVA</v>
      </c>
      <c r="E1107" s="9" t="str">
        <f>IF('[1]TCE - ANEXO III - Preencher'!F1116="4 - Assistência Odontológica","2 - Outros Profissionais da Saúde",'[1]TCE - ANEXO III - Preencher'!F1116)</f>
        <v>3 - Administrativo</v>
      </c>
      <c r="F1107" s="12" t="str">
        <f>'[1]TCE - ANEXO III - Preencher'!G1116</f>
        <v>521130</v>
      </c>
      <c r="G1107" s="13">
        <f>IF('[1]TCE - ANEXO III - Preencher'!H1116="","",'[1]TCE - ANEXO III - Preencher'!H1116)</f>
        <v>45200</v>
      </c>
      <c r="H1107" s="14">
        <f>'[1]TCE - ANEXO III - Preencher'!I1116</f>
        <v>0</v>
      </c>
      <c r="I1107" s="14">
        <f>'[1]TCE - ANEXO III - Preencher'!J1116</f>
        <v>176.4264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1.82</v>
      </c>
      <c r="O1107" s="15">
        <f>'[1]TCE - ANEXO III - Preencher'!P1116</f>
        <v>0</v>
      </c>
      <c r="P1107" s="16">
        <f t="shared" si="104"/>
        <v>1.82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178.24639999999999</v>
      </c>
    </row>
    <row r="1108" spans="1:28" x14ac:dyDescent="0.2">
      <c r="A1108" s="8">
        <f>IFERROR(VLOOKUP(B1108,'[1]DADOS (OCULTAR)'!$Q$3:$S$135,3,0),"")</f>
        <v>10583920000800</v>
      </c>
      <c r="B1108" s="9" t="str">
        <f>'[1]TCE - ANEXO III - Preencher'!C1117</f>
        <v>HOSPITAL MESTRE VITALINO</v>
      </c>
      <c r="C1108" s="10"/>
      <c r="D1108" s="11" t="str">
        <f>'[1]TCE - ANEXO III - Preencher'!E1117</f>
        <v>JOSE ANGELO MIGUEL PEREIRA DA SILVA</v>
      </c>
      <c r="E1108" s="9" t="str">
        <f>IF('[1]TCE - ANEXO III - Preencher'!F1117="4 - Assistência Odontológica","2 - Outros Profissionais da Saúde",'[1]TCE - ANEXO III - Preencher'!F1117)</f>
        <v>3 - Administrativo</v>
      </c>
      <c r="F1108" s="12" t="str">
        <f>'[1]TCE - ANEXO III - Preencher'!G1117</f>
        <v>411005</v>
      </c>
      <c r="G1108" s="13">
        <f>IF('[1]TCE - ANEXO III - Preencher'!H1117="","",'[1]TCE - ANEXO III - Preencher'!H1117)</f>
        <v>45200</v>
      </c>
      <c r="H1108" s="14">
        <f>'[1]TCE - ANEXO III - Preencher'!I1117</f>
        <v>0</v>
      </c>
      <c r="I1108" s="14">
        <f>'[1]TCE - ANEXO III - Preencher'!J1117</f>
        <v>12.4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1.82</v>
      </c>
      <c r="O1108" s="15">
        <f>'[1]TCE - ANEXO III - Preencher'!P1117</f>
        <v>0</v>
      </c>
      <c r="P1108" s="16">
        <f t="shared" si="104"/>
        <v>1.82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14.22</v>
      </c>
    </row>
    <row r="1109" spans="1:28" x14ac:dyDescent="0.2">
      <c r="A1109" s="8">
        <f>IFERROR(VLOOKUP(B1109,'[1]DADOS (OCULTAR)'!$Q$3:$S$135,3,0),"")</f>
        <v>10583920000800</v>
      </c>
      <c r="B1109" s="9" t="str">
        <f>'[1]TCE - ANEXO III - Preencher'!C1118</f>
        <v>HOSPITAL MESTRE VITALINO</v>
      </c>
      <c r="C1109" s="10"/>
      <c r="D1109" s="11" t="str">
        <f>'[1]TCE - ANEXO III - Preencher'!E1118</f>
        <v>JOSE ANTONIO DA SILVA NETO</v>
      </c>
      <c r="E1109" s="9" t="str">
        <f>IF('[1]TCE - ANEXO III - Preencher'!F1118="4 - Assistência Odontológica","2 - Outros Profissionais da Saúde",'[1]TCE - ANEXO III - Preencher'!F1118)</f>
        <v>3 - Administrativo</v>
      </c>
      <c r="F1109" s="12" t="str">
        <f>'[1]TCE - ANEXO III - Preencher'!G1118</f>
        <v>328105</v>
      </c>
      <c r="G1109" s="13">
        <f>IF('[1]TCE - ANEXO III - Preencher'!H1118="","",'[1]TCE - ANEXO III - Preencher'!H1118)</f>
        <v>45200</v>
      </c>
      <c r="H1109" s="14">
        <f>'[1]TCE - ANEXO III - Preencher'!I1118</f>
        <v>0</v>
      </c>
      <c r="I1109" s="14">
        <f>'[1]TCE - ANEXO III - Preencher'!J1118</f>
        <v>127.05119999999999</v>
      </c>
      <c r="J1109" s="14">
        <f>'[1]TCE - ANEXO III - Preencher'!K1118</f>
        <v>0</v>
      </c>
      <c r="K1109" s="15">
        <f>'[1]TCE - ANEXO III - Preencher'!L1118</f>
        <v>124.593152562</v>
      </c>
      <c r="L1109" s="15">
        <f>'[1]TCE - ANEXO III - Preencher'!M1118</f>
        <v>26.4</v>
      </c>
      <c r="M1109" s="15">
        <f t="shared" si="103"/>
        <v>98.193152561999995</v>
      </c>
      <c r="N1109" s="15">
        <f>'[1]TCE - ANEXO III - Preencher'!O1118</f>
        <v>1.82</v>
      </c>
      <c r="O1109" s="15">
        <f>'[1]TCE - ANEXO III - Preencher'!P1118</f>
        <v>0</v>
      </c>
      <c r="P1109" s="16">
        <f t="shared" si="104"/>
        <v>1.82</v>
      </c>
      <c r="Q1109" s="15">
        <f>'[1]TCE - ANEXO III - Preencher'!R1118</f>
        <v>153.6</v>
      </c>
      <c r="R1109" s="15">
        <f>'[1]TCE - ANEXO III - Preencher'!S1118</f>
        <v>79.2</v>
      </c>
      <c r="S1109" s="16">
        <f t="shared" si="105"/>
        <v>74.399999999999991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301.46435256199999</v>
      </c>
    </row>
    <row r="1110" spans="1:28" x14ac:dyDescent="0.2">
      <c r="A1110" s="8">
        <f>IFERROR(VLOOKUP(B1110,'[1]DADOS (OCULTAR)'!$Q$3:$S$135,3,0),"")</f>
        <v>10583920000800</v>
      </c>
      <c r="B1110" s="9" t="str">
        <f>'[1]TCE - ANEXO III - Preencher'!C1119</f>
        <v>HOSPITAL MESTRE VITALINO</v>
      </c>
      <c r="C1110" s="10"/>
      <c r="D1110" s="11" t="str">
        <f>'[1]TCE - ANEXO III - Preencher'!E1119</f>
        <v>JOSE APARECIDO DA SILVA</v>
      </c>
      <c r="E1110" s="9" t="str">
        <f>IF('[1]TCE - ANEXO III - Preencher'!F1119="4 - Assistência Odontológica","2 - Outros Profissionais da Saúde",'[1]TCE - ANEXO III - Preencher'!F1119)</f>
        <v>3 - Administrativo</v>
      </c>
      <c r="F1110" s="12" t="str">
        <f>'[1]TCE - ANEXO III - Preencher'!G1119</f>
        <v>513505</v>
      </c>
      <c r="G1110" s="13">
        <f>IF('[1]TCE - ANEXO III - Preencher'!H1119="","",'[1]TCE - ANEXO III - Preencher'!H1119)</f>
        <v>45200</v>
      </c>
      <c r="H1110" s="14">
        <f>'[1]TCE - ANEXO III - Preencher'!I1119</f>
        <v>0</v>
      </c>
      <c r="I1110" s="14">
        <f>'[1]TCE - ANEXO III - Preencher'!J1119</f>
        <v>132.32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1.82</v>
      </c>
      <c r="O1110" s="15">
        <f>'[1]TCE - ANEXO III - Preencher'!P1119</f>
        <v>0</v>
      </c>
      <c r="P1110" s="16">
        <f t="shared" si="104"/>
        <v>1.82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134.13999999999999</v>
      </c>
    </row>
    <row r="1111" spans="1:28" x14ac:dyDescent="0.2">
      <c r="A1111" s="8">
        <f>IFERROR(VLOOKUP(B1111,'[1]DADOS (OCULTAR)'!$Q$3:$S$135,3,0),"")</f>
        <v>10583920000800</v>
      </c>
      <c r="B1111" s="9" t="str">
        <f>'[1]TCE - ANEXO III - Preencher'!C1120</f>
        <v>HOSPITAL MESTRE VITALINO</v>
      </c>
      <c r="C1111" s="10"/>
      <c r="D1111" s="11" t="str">
        <f>'[1]TCE - ANEXO III - Preencher'!E1120</f>
        <v>JOSE ATENILSON SANTOS MELO</v>
      </c>
      <c r="E1111" s="9" t="str">
        <f>IF('[1]TCE - ANEXO III - Preencher'!F1120="4 - Assistência Odontológica","2 - Outros Profissionais da Saúde",'[1]TCE - ANEXO III - Preencher'!F1120)</f>
        <v>3 - Administrativo</v>
      </c>
      <c r="F1111" s="12" t="str">
        <f>'[1]TCE - ANEXO III - Preencher'!G1120</f>
        <v>517410</v>
      </c>
      <c r="G1111" s="13">
        <f>IF('[1]TCE - ANEXO III - Preencher'!H1120="","",'[1]TCE - ANEXO III - Preencher'!H1120)</f>
        <v>45200</v>
      </c>
      <c r="H1111" s="14">
        <f>'[1]TCE - ANEXO III - Preencher'!I1120</f>
        <v>0</v>
      </c>
      <c r="I1111" s="14">
        <f>'[1]TCE - ANEXO III - Preencher'!J1120</f>
        <v>113.6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1.82</v>
      </c>
      <c r="O1111" s="15">
        <f>'[1]TCE - ANEXO III - Preencher'!P1120</f>
        <v>0</v>
      </c>
      <c r="P1111" s="16">
        <f t="shared" si="104"/>
        <v>1.82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115.41999999999999</v>
      </c>
    </row>
    <row r="1112" spans="1:28" x14ac:dyDescent="0.2">
      <c r="A1112" s="8">
        <f>IFERROR(VLOOKUP(B1112,'[1]DADOS (OCULTAR)'!$Q$3:$S$135,3,0),"")</f>
        <v>10583920000800</v>
      </c>
      <c r="B1112" s="9" t="str">
        <f>'[1]TCE - ANEXO III - Preencher'!C1121</f>
        <v>HOSPITAL MESTRE VITALINO</v>
      </c>
      <c r="C1112" s="10"/>
      <c r="D1112" s="11" t="str">
        <f>'[1]TCE - ANEXO III - Preencher'!E1121</f>
        <v>JOSE AUGUSTO DOS SANTOS FILHO</v>
      </c>
      <c r="E1112" s="9" t="str">
        <f>IF('[1]TCE - ANEXO III - Preencher'!F1121="4 - Assistência Odontológica","2 - Outros Profissionais da Saúde",'[1]TCE - ANEXO III - Preencher'!F1121)</f>
        <v>2 - Outros Profissionais da Saúde</v>
      </c>
      <c r="F1112" s="12" t="str">
        <f>'[1]TCE - ANEXO III - Preencher'!G1121</f>
        <v>322205</v>
      </c>
      <c r="G1112" s="13">
        <f>IF('[1]TCE - ANEXO III - Preencher'!H1121="","",'[1]TCE - ANEXO III - Preencher'!H1121)</f>
        <v>45200</v>
      </c>
      <c r="H1112" s="14">
        <f>'[1]TCE - ANEXO III - Preencher'!I1121</f>
        <v>0</v>
      </c>
      <c r="I1112" s="14">
        <f>'[1]TCE - ANEXO III - Preencher'!J1121</f>
        <v>168.3536</v>
      </c>
      <c r="J1112" s="14">
        <f>'[1]TCE - ANEXO III - Preencher'!K1121</f>
        <v>0</v>
      </c>
      <c r="K1112" s="15">
        <f>'[1]TCE - ANEXO III - Preencher'!L1121</f>
        <v>124.593152562</v>
      </c>
      <c r="L1112" s="15">
        <f>'[1]TCE - ANEXO III - Preencher'!M1121</f>
        <v>29.39</v>
      </c>
      <c r="M1112" s="15">
        <f t="shared" si="103"/>
        <v>95.203152562</v>
      </c>
      <c r="N1112" s="15">
        <f>'[1]TCE - ANEXO III - Preencher'!O1121</f>
        <v>1.82</v>
      </c>
      <c r="O1112" s="15">
        <f>'[1]TCE - ANEXO III - Preencher'!P1121</f>
        <v>0</v>
      </c>
      <c r="P1112" s="16">
        <f t="shared" si="104"/>
        <v>1.82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265.37675256199998</v>
      </c>
    </row>
    <row r="1113" spans="1:28" x14ac:dyDescent="0.2">
      <c r="A1113" s="8">
        <f>IFERROR(VLOOKUP(B1113,'[1]DADOS (OCULTAR)'!$Q$3:$S$135,3,0),"")</f>
        <v>10583920000800</v>
      </c>
      <c r="B1113" s="9" t="str">
        <f>'[1]TCE - ANEXO III - Preencher'!C1122</f>
        <v>HOSPITAL MESTRE VITALINO</v>
      </c>
      <c r="C1113" s="10"/>
      <c r="D1113" s="11" t="str">
        <f>'[1]TCE - ANEXO III - Preencher'!E1122</f>
        <v>JOSE AUGUSTO GOMES FERREIRA</v>
      </c>
      <c r="E1113" s="9" t="str">
        <f>IF('[1]TCE - ANEXO III - Preencher'!F1122="4 - Assistência Odontológica","2 - Outros Profissionais da Saúde",'[1]TCE - ANEXO III - Preencher'!F1122)</f>
        <v>3 - Administrativo</v>
      </c>
      <c r="F1113" s="12" t="str">
        <f>'[1]TCE - ANEXO III - Preencher'!G1122</f>
        <v>763305</v>
      </c>
      <c r="G1113" s="13">
        <f>IF('[1]TCE - ANEXO III - Preencher'!H1122="","",'[1]TCE - ANEXO III - Preencher'!H1122)</f>
        <v>45200</v>
      </c>
      <c r="H1113" s="14">
        <f>'[1]TCE - ANEXO III - Preencher'!I1122</f>
        <v>0</v>
      </c>
      <c r="I1113" s="14">
        <f>'[1]TCE - ANEXO III - Preencher'!J1122</f>
        <v>126.8272</v>
      </c>
      <c r="J1113" s="14">
        <f>'[1]TCE - ANEXO III - Preencher'!K1122</f>
        <v>0</v>
      </c>
      <c r="K1113" s="15">
        <f>'[1]TCE - ANEXO III - Preencher'!L1122</f>
        <v>124.593152562</v>
      </c>
      <c r="L1113" s="15">
        <f>'[1]TCE - ANEXO III - Preencher'!M1122</f>
        <v>26.4</v>
      </c>
      <c r="M1113" s="15">
        <f t="shared" si="103"/>
        <v>98.193152561999995</v>
      </c>
      <c r="N1113" s="15">
        <f>'[1]TCE - ANEXO III - Preencher'!O1122</f>
        <v>1.82</v>
      </c>
      <c r="O1113" s="15">
        <f>'[1]TCE - ANEXO III - Preencher'!P1122</f>
        <v>0</v>
      </c>
      <c r="P1113" s="16">
        <f t="shared" si="104"/>
        <v>1.82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226.84035256199999</v>
      </c>
    </row>
    <row r="1114" spans="1:28" x14ac:dyDescent="0.2">
      <c r="A1114" s="8">
        <f>IFERROR(VLOOKUP(B1114,'[1]DADOS (OCULTAR)'!$Q$3:$S$135,3,0),"")</f>
        <v>10583920000800</v>
      </c>
      <c r="B1114" s="9" t="str">
        <f>'[1]TCE - ANEXO III - Preencher'!C1123</f>
        <v>HOSPITAL MESTRE VITALINO</v>
      </c>
      <c r="C1114" s="10"/>
      <c r="D1114" s="11" t="str">
        <f>'[1]TCE - ANEXO III - Preencher'!E1123</f>
        <v>JOSE AURELIO FERREIRA DE SOUZA</v>
      </c>
      <c r="E1114" s="9" t="str">
        <f>IF('[1]TCE - ANEXO III - Preencher'!F1123="4 - Assistência Odontológica","2 - Outros Profissionais da Saúde",'[1]TCE - ANEXO III - Preencher'!F1123)</f>
        <v>3 - Administrativo</v>
      </c>
      <c r="F1114" s="12" t="str">
        <f>'[1]TCE - ANEXO III - Preencher'!G1123</f>
        <v>517410</v>
      </c>
      <c r="G1114" s="13">
        <f>IF('[1]TCE - ANEXO III - Preencher'!H1123="","",'[1]TCE - ANEXO III - Preencher'!H1123)</f>
        <v>45200</v>
      </c>
      <c r="H1114" s="14">
        <f>'[1]TCE - ANEXO III - Preencher'!I1123</f>
        <v>0</v>
      </c>
      <c r="I1114" s="14">
        <f>'[1]TCE - ANEXO III - Preencher'!J1123</f>
        <v>118.88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1.82</v>
      </c>
      <c r="O1114" s="15">
        <f>'[1]TCE - ANEXO III - Preencher'!P1123</f>
        <v>0</v>
      </c>
      <c r="P1114" s="16">
        <f t="shared" si="104"/>
        <v>1.82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120.69999999999999</v>
      </c>
    </row>
    <row r="1115" spans="1:28" x14ac:dyDescent="0.2">
      <c r="A1115" s="8">
        <f>IFERROR(VLOOKUP(B1115,'[1]DADOS (OCULTAR)'!$Q$3:$S$135,3,0),"")</f>
        <v>10583920000800</v>
      </c>
      <c r="B1115" s="9" t="str">
        <f>'[1]TCE - ANEXO III - Preencher'!C1124</f>
        <v>HOSPITAL MESTRE VITALINO</v>
      </c>
      <c r="C1115" s="10"/>
      <c r="D1115" s="11" t="str">
        <f>'[1]TCE - ANEXO III - Preencher'!E1124</f>
        <v>JOSE CAMILO DA SILVA FILHO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322205</v>
      </c>
      <c r="G1115" s="13">
        <f>IF('[1]TCE - ANEXO III - Preencher'!H1124="","",'[1]TCE - ANEXO III - Preencher'!H1124)</f>
        <v>45200</v>
      </c>
      <c r="H1115" s="14">
        <f>'[1]TCE - ANEXO III - Preencher'!I1124</f>
        <v>0</v>
      </c>
      <c r="I1115" s="14">
        <f>'[1]TCE - ANEXO III - Preencher'!J1124</f>
        <v>242.88319999999999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1.82</v>
      </c>
      <c r="O1115" s="15">
        <f>'[1]TCE - ANEXO III - Preencher'!P1124</f>
        <v>0</v>
      </c>
      <c r="P1115" s="16">
        <f t="shared" si="104"/>
        <v>1.82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244.70319999999998</v>
      </c>
    </row>
    <row r="1116" spans="1:28" x14ac:dyDescent="0.2">
      <c r="A1116" s="8">
        <f>IFERROR(VLOOKUP(B1116,'[1]DADOS (OCULTAR)'!$Q$3:$S$135,3,0),"")</f>
        <v>10583920000800</v>
      </c>
      <c r="B1116" s="9" t="str">
        <f>'[1]TCE - ANEXO III - Preencher'!C1125</f>
        <v>HOSPITAL MESTRE VITALINO</v>
      </c>
      <c r="C1116" s="10"/>
      <c r="D1116" s="11" t="str">
        <f>'[1]TCE - ANEXO III - Preencher'!E1125</f>
        <v>JOSE CANDIDO FILHO</v>
      </c>
      <c r="E1116" s="9" t="str">
        <f>IF('[1]TCE - ANEXO III - Preencher'!F1125="4 - Assistência Odontológica","2 - Outros Profissionais da Saúde",'[1]TCE - ANEXO III - Preencher'!F1125)</f>
        <v>3 - Administrativo</v>
      </c>
      <c r="F1116" s="12" t="str">
        <f>'[1]TCE - ANEXO III - Preencher'!G1125</f>
        <v>515110</v>
      </c>
      <c r="G1116" s="13">
        <f>IF('[1]TCE - ANEXO III - Preencher'!H1125="","",'[1]TCE - ANEXO III - Preencher'!H1125)</f>
        <v>45200</v>
      </c>
      <c r="H1116" s="14">
        <f>'[1]TCE - ANEXO III - Preencher'!I1125</f>
        <v>0</v>
      </c>
      <c r="I1116" s="14">
        <f>'[1]TCE - ANEXO III - Preencher'!J1125</f>
        <v>140.65119999999999</v>
      </c>
      <c r="J1116" s="14">
        <f>'[1]TCE - ANEXO III - Preencher'!K1125</f>
        <v>0</v>
      </c>
      <c r="K1116" s="15">
        <f>'[1]TCE - ANEXO III - Preencher'!L1125</f>
        <v>124.593152562</v>
      </c>
      <c r="L1116" s="15">
        <f>'[1]TCE - ANEXO III - Preencher'!M1125</f>
        <v>26.4</v>
      </c>
      <c r="M1116" s="15">
        <f t="shared" si="103"/>
        <v>98.193152561999995</v>
      </c>
      <c r="N1116" s="15">
        <f>'[1]TCE - ANEXO III - Preencher'!O1125</f>
        <v>1.82</v>
      </c>
      <c r="O1116" s="15">
        <f>'[1]TCE - ANEXO III - Preencher'!P1125</f>
        <v>0</v>
      </c>
      <c r="P1116" s="16">
        <f t="shared" si="104"/>
        <v>1.82</v>
      </c>
      <c r="Q1116" s="15">
        <f>'[1]TCE - ANEXO III - Preencher'!R1125</f>
        <v>201.6</v>
      </c>
      <c r="R1116" s="15">
        <f>'[1]TCE - ANEXO III - Preencher'!S1125</f>
        <v>79.2</v>
      </c>
      <c r="S1116" s="16">
        <f t="shared" si="105"/>
        <v>122.39999999999999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363.06435256199995</v>
      </c>
    </row>
    <row r="1117" spans="1:28" x14ac:dyDescent="0.2">
      <c r="A1117" s="8">
        <f>IFERROR(VLOOKUP(B1117,'[1]DADOS (OCULTAR)'!$Q$3:$S$135,3,0),"")</f>
        <v>10583920000800</v>
      </c>
      <c r="B1117" s="9" t="str">
        <f>'[1]TCE - ANEXO III - Preencher'!C1126</f>
        <v>HOSPITAL MESTRE VITALINO</v>
      </c>
      <c r="C1117" s="10"/>
      <c r="D1117" s="11" t="str">
        <f>'[1]TCE - ANEXO III - Preencher'!E1126</f>
        <v>JOSE CARLOS ALVES DA SILVA</v>
      </c>
      <c r="E1117" s="9" t="str">
        <f>IF('[1]TCE - ANEXO III - Preencher'!F1126="4 - Assistência Odontológica","2 - Outros Profissionais da Saúde",'[1]TCE - ANEXO III - Preencher'!F1126)</f>
        <v>3 - Administrativo</v>
      </c>
      <c r="F1117" s="12" t="str">
        <f>'[1]TCE - ANEXO III - Preencher'!G1126</f>
        <v>517410</v>
      </c>
      <c r="G1117" s="13">
        <f>IF('[1]TCE - ANEXO III - Preencher'!H1126="","",'[1]TCE - ANEXO III - Preencher'!H1126)</f>
        <v>45200</v>
      </c>
      <c r="H1117" s="14">
        <f>'[1]TCE - ANEXO III - Preencher'!I1126</f>
        <v>0</v>
      </c>
      <c r="I1117" s="14">
        <f>'[1]TCE - ANEXO III - Preencher'!J1126</f>
        <v>120.3336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1.82</v>
      </c>
      <c r="O1117" s="15">
        <f>'[1]TCE - ANEXO III - Preencher'!P1126</f>
        <v>0</v>
      </c>
      <c r="P1117" s="16">
        <f t="shared" si="104"/>
        <v>1.82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122.1536</v>
      </c>
    </row>
    <row r="1118" spans="1:28" x14ac:dyDescent="0.2">
      <c r="A1118" s="8">
        <f>IFERROR(VLOOKUP(B1118,'[1]DADOS (OCULTAR)'!$Q$3:$S$135,3,0),"")</f>
        <v>10583920000800</v>
      </c>
      <c r="B1118" s="9" t="str">
        <f>'[1]TCE - ANEXO III - Preencher'!C1127</f>
        <v>HOSPITAL MESTRE VITALINO</v>
      </c>
      <c r="C1118" s="10"/>
      <c r="D1118" s="11" t="str">
        <f>'[1]TCE - ANEXO III - Preencher'!E1127</f>
        <v>JOSE CARLOS DA SILVA</v>
      </c>
      <c r="E1118" s="9" t="str">
        <f>IF('[1]TCE - ANEXO III - Preencher'!F1127="4 - Assistência Odontológica","2 - Outros Profissionais da Saúde",'[1]TCE - ANEXO III - Preencher'!F1127)</f>
        <v>3 - Administrativo</v>
      </c>
      <c r="F1118" s="12" t="str">
        <f>'[1]TCE - ANEXO III - Preencher'!G1127</f>
        <v>513505</v>
      </c>
      <c r="G1118" s="13">
        <f>IF('[1]TCE - ANEXO III - Preencher'!H1127="","",'[1]TCE - ANEXO III - Preencher'!H1127)</f>
        <v>45200</v>
      </c>
      <c r="H1118" s="14">
        <f>'[1]TCE - ANEXO III - Preencher'!I1127</f>
        <v>0</v>
      </c>
      <c r="I1118" s="14">
        <f>'[1]TCE - ANEXO III - Preencher'!J1127</f>
        <v>177.5976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1.82</v>
      </c>
      <c r="O1118" s="15">
        <f>'[1]TCE - ANEXO III - Preencher'!P1127</f>
        <v>0</v>
      </c>
      <c r="P1118" s="16">
        <f t="shared" si="104"/>
        <v>1.82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49.5</v>
      </c>
      <c r="U1118" s="15">
        <f>'[1]TCE - ANEXO III - Preencher'!V1127</f>
        <v>0</v>
      </c>
      <c r="V1118" s="16">
        <f t="shared" si="106"/>
        <v>49.5</v>
      </c>
      <c r="W1118" s="17" t="str">
        <f>IF('[1]TCE - ANEXO III - Preencher'!X1127="","",'[1]TCE - ANEXO III - Preencher'!X1127)</f>
        <v>AUX DE FERRAMENTA</v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228.91759999999999</v>
      </c>
    </row>
    <row r="1119" spans="1:28" x14ac:dyDescent="0.2">
      <c r="A1119" s="8">
        <f>IFERROR(VLOOKUP(B1119,'[1]DADOS (OCULTAR)'!$Q$3:$S$135,3,0),"")</f>
        <v>10583920000800</v>
      </c>
      <c r="B1119" s="9" t="str">
        <f>'[1]TCE - ANEXO III - Preencher'!C1128</f>
        <v>HOSPITAL MESTRE VITALINO</v>
      </c>
      <c r="C1119" s="10"/>
      <c r="D1119" s="11" t="str">
        <f>'[1]TCE - ANEXO III - Preencher'!E1128</f>
        <v>JOSE CARLOS DA SILVA</v>
      </c>
      <c r="E1119" s="9" t="str">
        <f>IF('[1]TCE - ANEXO III - Preencher'!F1128="4 - Assistência Odontológica","2 - Outros Profissionais da Saúde",'[1]TCE - ANEXO III - Preencher'!F1128)</f>
        <v>3 - Administrativo</v>
      </c>
      <c r="F1119" s="12" t="str">
        <f>'[1]TCE - ANEXO III - Preencher'!G1128</f>
        <v>312105</v>
      </c>
      <c r="G1119" s="13">
        <f>IF('[1]TCE - ANEXO III - Preencher'!H1128="","",'[1]TCE - ANEXO III - Preencher'!H1128)</f>
        <v>45200</v>
      </c>
      <c r="H1119" s="14">
        <f>'[1]TCE - ANEXO III - Preencher'!I1128</f>
        <v>0</v>
      </c>
      <c r="I1119" s="14">
        <f>'[1]TCE - ANEXO III - Preencher'!J1128</f>
        <v>114.6776</v>
      </c>
      <c r="J1119" s="14">
        <f>'[1]TCE - ANEXO III - Preencher'!K1128</f>
        <v>0</v>
      </c>
      <c r="K1119" s="15">
        <f>'[1]TCE - ANEXO III - Preencher'!L1128</f>
        <v>124.593152562</v>
      </c>
      <c r="L1119" s="15">
        <f>'[1]TCE - ANEXO III - Preencher'!M1128</f>
        <v>22.88</v>
      </c>
      <c r="M1119" s="15">
        <f t="shared" si="103"/>
        <v>101.713152562</v>
      </c>
      <c r="N1119" s="15">
        <f>'[1]TCE - ANEXO III - Preencher'!O1128</f>
        <v>1.82</v>
      </c>
      <c r="O1119" s="15">
        <f>'[1]TCE - ANEXO III - Preencher'!P1128</f>
        <v>0</v>
      </c>
      <c r="P1119" s="16">
        <f t="shared" si="104"/>
        <v>1.82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218.21075256199998</v>
      </c>
    </row>
    <row r="1120" spans="1:28" x14ac:dyDescent="0.2">
      <c r="A1120" s="8">
        <f>IFERROR(VLOOKUP(B1120,'[1]DADOS (OCULTAR)'!$Q$3:$S$135,3,0),"")</f>
        <v>10583920000800</v>
      </c>
      <c r="B1120" s="9" t="str">
        <f>'[1]TCE - ANEXO III - Preencher'!C1129</f>
        <v>HOSPITAL MESTRE VITALINO</v>
      </c>
      <c r="C1120" s="10"/>
      <c r="D1120" s="11" t="str">
        <f>'[1]TCE - ANEXO III - Preencher'!E1129</f>
        <v>JOSE CLAUDIANO ALVES CAVALCANTE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322205</v>
      </c>
      <c r="G1120" s="13">
        <f>IF('[1]TCE - ANEXO III - Preencher'!H1129="","",'[1]TCE - ANEXO III - Preencher'!H1129)</f>
        <v>45200</v>
      </c>
      <c r="H1120" s="14">
        <f>'[1]TCE - ANEXO III - Preencher'!I1129</f>
        <v>0</v>
      </c>
      <c r="I1120" s="14">
        <f>'[1]TCE - ANEXO III - Preencher'!J1129</f>
        <v>167.92959999999999</v>
      </c>
      <c r="J1120" s="14">
        <f>'[1]TCE - ANEXO III - Preencher'!K1129</f>
        <v>0</v>
      </c>
      <c r="K1120" s="15">
        <f>'[1]TCE - ANEXO III - Preencher'!L1129</f>
        <v>124.593152562</v>
      </c>
      <c r="L1120" s="15">
        <f>'[1]TCE - ANEXO III - Preencher'!M1129</f>
        <v>29.39</v>
      </c>
      <c r="M1120" s="15">
        <f t="shared" si="103"/>
        <v>95.203152562</v>
      </c>
      <c r="N1120" s="15">
        <f>'[1]TCE - ANEXO III - Preencher'!O1129</f>
        <v>1.82</v>
      </c>
      <c r="O1120" s="15">
        <f>'[1]TCE - ANEXO III - Preencher'!P1129</f>
        <v>0</v>
      </c>
      <c r="P1120" s="16">
        <f t="shared" si="104"/>
        <v>1.82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264.952752562</v>
      </c>
    </row>
    <row r="1121" spans="1:28" x14ac:dyDescent="0.2">
      <c r="A1121" s="8">
        <f>IFERROR(VLOOKUP(B1121,'[1]DADOS (OCULTAR)'!$Q$3:$S$135,3,0),"")</f>
        <v>10583920000800</v>
      </c>
      <c r="B1121" s="9" t="str">
        <f>'[1]TCE - ANEXO III - Preencher'!C1130</f>
        <v>HOSPITAL MESTRE VITALINO</v>
      </c>
      <c r="C1121" s="10"/>
      <c r="D1121" s="11" t="str">
        <f>'[1]TCE - ANEXO III - Preencher'!E1130</f>
        <v>JOSE CLOVIS DE MENEZES</v>
      </c>
      <c r="E1121" s="9" t="str">
        <f>IF('[1]TCE - ANEXO III - Preencher'!F1130="4 - Assistência Odontológica","2 - Outros Profissionais da Saúde",'[1]TCE - ANEXO III - Preencher'!F1130)</f>
        <v>3 - Administrativo</v>
      </c>
      <c r="F1121" s="12" t="str">
        <f>'[1]TCE - ANEXO III - Preencher'!G1130</f>
        <v>515110</v>
      </c>
      <c r="G1121" s="13">
        <f>IF('[1]TCE - ANEXO III - Preencher'!H1130="","",'[1]TCE - ANEXO III - Preencher'!H1130)</f>
        <v>45200</v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1.82</v>
      </c>
      <c r="O1121" s="15">
        <f>'[1]TCE - ANEXO III - Preencher'!P1130</f>
        <v>0</v>
      </c>
      <c r="P1121" s="16">
        <f t="shared" si="104"/>
        <v>1.82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1.82</v>
      </c>
    </row>
    <row r="1122" spans="1:28" x14ac:dyDescent="0.2">
      <c r="A1122" s="8">
        <f>IFERROR(VLOOKUP(B1122,'[1]DADOS (OCULTAR)'!$Q$3:$S$135,3,0),"")</f>
        <v>10583920000800</v>
      </c>
      <c r="B1122" s="9" t="str">
        <f>'[1]TCE - ANEXO III - Preencher'!C1131</f>
        <v>HOSPITAL MESTRE VITALINO</v>
      </c>
      <c r="C1122" s="10"/>
      <c r="D1122" s="11" t="str">
        <f>'[1]TCE - ANEXO III - Preencher'!E1131</f>
        <v>JOSE DA SILVA PEREIRA</v>
      </c>
      <c r="E1122" s="9" t="str">
        <f>IF('[1]TCE - ANEXO III - Preencher'!F1131="4 - Assistência Odontológica","2 - Outros Profissionais da Saúde",'[1]TCE - ANEXO III - Preencher'!F1131)</f>
        <v>2 - Outros Profissionais da Saúde</v>
      </c>
      <c r="F1122" s="12" t="str">
        <f>'[1]TCE - ANEXO III - Preencher'!G1131</f>
        <v>322205</v>
      </c>
      <c r="G1122" s="13">
        <f>IF('[1]TCE - ANEXO III - Preencher'!H1131="","",'[1]TCE - ANEXO III - Preencher'!H1131)</f>
        <v>45200</v>
      </c>
      <c r="H1122" s="14">
        <f>'[1]TCE - ANEXO III - Preencher'!I1131</f>
        <v>0</v>
      </c>
      <c r="I1122" s="14">
        <f>'[1]TCE - ANEXO III - Preencher'!J1131</f>
        <v>161.72319999999999</v>
      </c>
      <c r="J1122" s="14">
        <f>'[1]TCE - ANEXO III - Preencher'!K1131</f>
        <v>0</v>
      </c>
      <c r="K1122" s="15">
        <f>'[1]TCE - ANEXO III - Preencher'!L1131</f>
        <v>124.593152562</v>
      </c>
      <c r="L1122" s="15">
        <f>'[1]TCE - ANEXO III - Preencher'!M1131</f>
        <v>29.39</v>
      </c>
      <c r="M1122" s="15">
        <f t="shared" si="103"/>
        <v>95.203152562</v>
      </c>
      <c r="N1122" s="15">
        <f>'[1]TCE - ANEXO III - Preencher'!O1131</f>
        <v>1.82</v>
      </c>
      <c r="O1122" s="15">
        <f>'[1]TCE - ANEXO III - Preencher'!P1131</f>
        <v>0</v>
      </c>
      <c r="P1122" s="16">
        <f t="shared" si="104"/>
        <v>1.82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258.74635256199997</v>
      </c>
    </row>
    <row r="1123" spans="1:28" x14ac:dyDescent="0.2">
      <c r="A1123" s="8">
        <f>IFERROR(VLOOKUP(B1123,'[1]DADOS (OCULTAR)'!$Q$3:$S$135,3,0),"")</f>
        <v>10583920000800</v>
      </c>
      <c r="B1123" s="9" t="str">
        <f>'[1]TCE - ANEXO III - Preencher'!C1132</f>
        <v>HOSPITAL MESTRE VITALINO</v>
      </c>
      <c r="C1123" s="10"/>
      <c r="D1123" s="11" t="str">
        <f>'[1]TCE - ANEXO III - Preencher'!E1132</f>
        <v>JOSE DANIEL FRANCISCO DA SILVA</v>
      </c>
      <c r="E1123" s="9" t="str">
        <f>IF('[1]TCE - ANEXO III - Preencher'!F1132="4 - Assistência Odontológica","2 - Outros Profissionais da Saúde",'[1]TCE - ANEXO III - Preencher'!F1132)</f>
        <v>3 - Administrativo</v>
      </c>
      <c r="F1123" s="12" t="str">
        <f>'[1]TCE - ANEXO III - Preencher'!G1132</f>
        <v>517410</v>
      </c>
      <c r="G1123" s="13">
        <f>IF('[1]TCE - ANEXO III - Preencher'!H1132="","",'[1]TCE - ANEXO III - Preencher'!H1132)</f>
        <v>45200</v>
      </c>
      <c r="H1123" s="14">
        <f>'[1]TCE - ANEXO III - Preencher'!I1132</f>
        <v>0</v>
      </c>
      <c r="I1123" s="14">
        <f>'[1]TCE - ANEXO III - Preencher'!J1132</f>
        <v>128.096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1.82</v>
      </c>
      <c r="O1123" s="15">
        <f>'[1]TCE - ANEXO III - Preencher'!P1132</f>
        <v>0</v>
      </c>
      <c r="P1123" s="16">
        <f t="shared" si="104"/>
        <v>1.82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129.916</v>
      </c>
    </row>
    <row r="1124" spans="1:28" x14ac:dyDescent="0.2">
      <c r="A1124" s="8">
        <f>IFERROR(VLOOKUP(B1124,'[1]DADOS (OCULTAR)'!$Q$3:$S$135,3,0),"")</f>
        <v>10583920000800</v>
      </c>
      <c r="B1124" s="9" t="str">
        <f>'[1]TCE - ANEXO III - Preencher'!C1133</f>
        <v>HOSPITAL MESTRE VITALINO</v>
      </c>
      <c r="C1124" s="10"/>
      <c r="D1124" s="11" t="str">
        <f>'[1]TCE - ANEXO III - Preencher'!E1133</f>
        <v>JOSE DARIO DOS SANTOS</v>
      </c>
      <c r="E1124" s="9" t="str">
        <f>IF('[1]TCE - ANEXO III - Preencher'!F1133="4 - Assistência Odontológica","2 - Outros Profissionais da Saúde",'[1]TCE - ANEXO III - Preencher'!F1133)</f>
        <v>3 - Administrativo</v>
      </c>
      <c r="F1124" s="12" t="str">
        <f>'[1]TCE - ANEXO III - Preencher'!G1133</f>
        <v>521130</v>
      </c>
      <c r="G1124" s="13">
        <f>IF('[1]TCE - ANEXO III - Preencher'!H1133="","",'[1]TCE - ANEXO III - Preencher'!H1133)</f>
        <v>45200</v>
      </c>
      <c r="H1124" s="14">
        <f>'[1]TCE - ANEXO III - Preencher'!I1133</f>
        <v>0</v>
      </c>
      <c r="I1124" s="14">
        <f>'[1]TCE - ANEXO III - Preencher'!J1133</f>
        <v>132.32</v>
      </c>
      <c r="J1124" s="14">
        <f>'[1]TCE - ANEXO III - Preencher'!K1133</f>
        <v>0</v>
      </c>
      <c r="K1124" s="15">
        <f>'[1]TCE - ANEXO III - Preencher'!L1133</f>
        <v>124.593152562</v>
      </c>
      <c r="L1124" s="15">
        <f>'[1]TCE - ANEXO III - Preencher'!M1133</f>
        <v>26.4</v>
      </c>
      <c r="M1124" s="15">
        <f t="shared" si="103"/>
        <v>98.193152561999995</v>
      </c>
      <c r="N1124" s="15">
        <f>'[1]TCE - ANEXO III - Preencher'!O1133</f>
        <v>1.82</v>
      </c>
      <c r="O1124" s="15">
        <f>'[1]TCE - ANEXO III - Preencher'!P1133</f>
        <v>0</v>
      </c>
      <c r="P1124" s="16">
        <f t="shared" si="104"/>
        <v>1.82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232.33315256199998</v>
      </c>
    </row>
    <row r="1125" spans="1:28" x14ac:dyDescent="0.2">
      <c r="A1125" s="8">
        <f>IFERROR(VLOOKUP(B1125,'[1]DADOS (OCULTAR)'!$Q$3:$S$135,3,0),"")</f>
        <v>10583920000800</v>
      </c>
      <c r="B1125" s="9" t="str">
        <f>'[1]TCE - ANEXO III - Preencher'!C1134</f>
        <v>HOSPITAL MESTRE VITALINO</v>
      </c>
      <c r="C1125" s="10"/>
      <c r="D1125" s="11" t="str">
        <f>'[1]TCE - ANEXO III - Preencher'!E1134</f>
        <v>JOSE DAVI FERREIRA LOPES</v>
      </c>
      <c r="E1125" s="9" t="str">
        <f>IF('[1]TCE - ANEXO III - Preencher'!F1134="4 - Assistência Odontológica","2 - Outros Profissionais da Saúde",'[1]TCE - ANEXO III - Preencher'!F1134)</f>
        <v>2 - Outros Profissionais da Saúde</v>
      </c>
      <c r="F1125" s="12" t="str">
        <f>'[1]TCE - ANEXO III - Preencher'!G1134</f>
        <v>223605</v>
      </c>
      <c r="G1125" s="13">
        <f>IF('[1]TCE - ANEXO III - Preencher'!H1134="","",'[1]TCE - ANEXO III - Preencher'!H1134)</f>
        <v>45200</v>
      </c>
      <c r="H1125" s="14">
        <f>'[1]TCE - ANEXO III - Preencher'!I1134</f>
        <v>0</v>
      </c>
      <c r="I1125" s="14">
        <f>'[1]TCE - ANEXO III - Preencher'!J1134</f>
        <v>271.4984</v>
      </c>
      <c r="J1125" s="14">
        <f>'[1]TCE - ANEXO III - Preencher'!K1134</f>
        <v>0</v>
      </c>
      <c r="K1125" s="15">
        <f>'[1]TCE - ANEXO III - Preencher'!L1134</f>
        <v>124.593152562</v>
      </c>
      <c r="L1125" s="15">
        <f>'[1]TCE - ANEXO III - Preencher'!M1134</f>
        <v>3.54</v>
      </c>
      <c r="M1125" s="15">
        <f t="shared" si="103"/>
        <v>121.05315256199999</v>
      </c>
      <c r="N1125" s="15">
        <f>'[1]TCE - ANEXO III - Preencher'!O1134</f>
        <v>1.35</v>
      </c>
      <c r="O1125" s="15">
        <f>'[1]TCE - ANEXO III - Preencher'!P1134</f>
        <v>0</v>
      </c>
      <c r="P1125" s="16">
        <f t="shared" si="104"/>
        <v>1.35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393.90155256200001</v>
      </c>
    </row>
    <row r="1126" spans="1:28" x14ac:dyDescent="0.2">
      <c r="A1126" s="8">
        <f>IFERROR(VLOOKUP(B1126,'[1]DADOS (OCULTAR)'!$Q$3:$S$135,3,0),"")</f>
        <v>10583920000800</v>
      </c>
      <c r="B1126" s="9" t="str">
        <f>'[1]TCE - ANEXO III - Preencher'!C1135</f>
        <v>HOSPITAL MESTRE VITALINO</v>
      </c>
      <c r="C1126" s="10"/>
      <c r="D1126" s="11" t="str">
        <f>'[1]TCE - ANEXO III - Preencher'!E1135</f>
        <v>JOSE DIEGO DOS SANTOS PEREIRA</v>
      </c>
      <c r="E1126" s="9" t="str">
        <f>IF('[1]TCE - ANEXO III - Preencher'!F1135="4 - Assistência Odontológica","2 - Outros Profissionais da Saúde",'[1]TCE - ANEXO III - Preencher'!F1135)</f>
        <v>1 - Médico</v>
      </c>
      <c r="F1126" s="12" t="str">
        <f>'[1]TCE - ANEXO III - Preencher'!G1135</f>
        <v>225150</v>
      </c>
      <c r="G1126" s="13">
        <f>IF('[1]TCE - ANEXO III - Preencher'!H1135="","",'[1]TCE - ANEXO III - Preencher'!H1135)</f>
        <v>45200</v>
      </c>
      <c r="H1126" s="14">
        <f>'[1]TCE - ANEXO III - Preencher'!I1135</f>
        <v>0</v>
      </c>
      <c r="I1126" s="14">
        <f>'[1]TCE - ANEXO III - Preencher'!J1135</f>
        <v>893.81920000000002</v>
      </c>
      <c r="J1126" s="14">
        <f>'[1]TCE - ANEXO III - Preencher'!K1135</f>
        <v>0</v>
      </c>
      <c r="K1126" s="15">
        <f>'[1]TCE - ANEXO III - Preencher'!L1135</f>
        <v>124.593152562</v>
      </c>
      <c r="L1126" s="15">
        <f>'[1]TCE - ANEXO III - Preencher'!M1135</f>
        <v>1.98</v>
      </c>
      <c r="M1126" s="15">
        <f t="shared" si="103"/>
        <v>122.613152562</v>
      </c>
      <c r="N1126" s="15">
        <f>'[1]TCE - ANEXO III - Preencher'!O1135</f>
        <v>6.01</v>
      </c>
      <c r="O1126" s="15">
        <f>'[1]TCE - ANEXO III - Preencher'!P1135</f>
        <v>1.23</v>
      </c>
      <c r="P1126" s="16">
        <f t="shared" si="104"/>
        <v>4.7799999999999994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1021.212352562</v>
      </c>
    </row>
    <row r="1127" spans="1:28" x14ac:dyDescent="0.2">
      <c r="A1127" s="8">
        <f>IFERROR(VLOOKUP(B1127,'[1]DADOS (OCULTAR)'!$Q$3:$S$135,3,0),"")</f>
        <v>10583920000800</v>
      </c>
      <c r="B1127" s="9" t="str">
        <f>'[1]TCE - ANEXO III - Preencher'!C1136</f>
        <v>HOSPITAL MESTRE VITALINO</v>
      </c>
      <c r="C1127" s="10"/>
      <c r="D1127" s="11" t="str">
        <f>'[1]TCE - ANEXO III - Preencher'!E1136</f>
        <v>JOSE DIEGO MACIEL DE SOUZA</v>
      </c>
      <c r="E1127" s="9" t="str">
        <f>IF('[1]TCE - ANEXO III - Preencher'!F1136="4 - Assistência Odontológica","2 - Outros Profissionais da Saúde",'[1]TCE - ANEXO III - Preencher'!F1136)</f>
        <v>3 - Administrativo</v>
      </c>
      <c r="F1127" s="12" t="str">
        <f>'[1]TCE - ANEXO III - Preencher'!G1136</f>
        <v>411010</v>
      </c>
      <c r="G1127" s="13">
        <f>IF('[1]TCE - ANEXO III - Preencher'!H1136="","",'[1]TCE - ANEXO III - Preencher'!H1136)</f>
        <v>45200</v>
      </c>
      <c r="H1127" s="14">
        <f>'[1]TCE - ANEXO III - Preencher'!I1136</f>
        <v>0</v>
      </c>
      <c r="I1127" s="14">
        <f>'[1]TCE - ANEXO III - Preencher'!J1136</f>
        <v>148.08000000000001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1.82</v>
      </c>
      <c r="O1127" s="15">
        <f>'[1]TCE - ANEXO III - Preencher'!P1136</f>
        <v>0</v>
      </c>
      <c r="P1127" s="16">
        <f t="shared" si="104"/>
        <v>1.82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149.9</v>
      </c>
    </row>
    <row r="1128" spans="1:28" x14ac:dyDescent="0.2">
      <c r="A1128" s="8">
        <f>IFERROR(VLOOKUP(B1128,'[1]DADOS (OCULTAR)'!$Q$3:$S$135,3,0),"")</f>
        <v>10583920000800</v>
      </c>
      <c r="B1128" s="9" t="str">
        <f>'[1]TCE - ANEXO III - Preencher'!C1137</f>
        <v>HOSPITAL MESTRE VITALINO</v>
      </c>
      <c r="C1128" s="10"/>
      <c r="D1128" s="11" t="str">
        <f>'[1]TCE - ANEXO III - Preencher'!E1137</f>
        <v>JOSE EDBERTO DE CARVALHO SOUZA</v>
      </c>
      <c r="E1128" s="9" t="str">
        <f>IF('[1]TCE - ANEXO III - Preencher'!F1137="4 - Assistência Odontológica","2 - Outros Profissionais da Saúde",'[1]TCE - ANEXO III - Preencher'!F1137)</f>
        <v>3 - Administrativo</v>
      </c>
      <c r="F1128" s="12" t="str">
        <f>'[1]TCE - ANEXO III - Preencher'!G1137</f>
        <v>413105</v>
      </c>
      <c r="G1128" s="13">
        <f>IF('[1]TCE - ANEXO III - Preencher'!H1137="","",'[1]TCE - ANEXO III - Preencher'!H1137)</f>
        <v>45200</v>
      </c>
      <c r="H1128" s="14">
        <f>'[1]TCE - ANEXO III - Preencher'!I1137</f>
        <v>0</v>
      </c>
      <c r="I1128" s="14">
        <f>'[1]TCE - ANEXO III - Preencher'!J1137</f>
        <v>221.4496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1.82</v>
      </c>
      <c r="O1128" s="15">
        <f>'[1]TCE - ANEXO III - Preencher'!P1137</f>
        <v>0</v>
      </c>
      <c r="P1128" s="16">
        <f t="shared" si="104"/>
        <v>1.82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223.2696</v>
      </c>
    </row>
    <row r="1129" spans="1:28" x14ac:dyDescent="0.2">
      <c r="A1129" s="8">
        <f>IFERROR(VLOOKUP(B1129,'[1]DADOS (OCULTAR)'!$Q$3:$S$135,3,0),"")</f>
        <v>10583920000800</v>
      </c>
      <c r="B1129" s="9" t="str">
        <f>'[1]TCE - ANEXO III - Preencher'!C1138</f>
        <v>HOSPITAL MESTRE VITALINO</v>
      </c>
      <c r="C1129" s="10"/>
      <c r="D1129" s="11" t="str">
        <f>'[1]TCE - ANEXO III - Preencher'!E1138</f>
        <v>JOSE EDBERTO TAVARES DE QUENTAL</v>
      </c>
      <c r="E1129" s="9" t="str">
        <f>IF('[1]TCE - ANEXO III - Preencher'!F1138="4 - Assistência Odontológica","2 - Outros Profissionais da Saúde",'[1]TCE - ANEXO III - Preencher'!F1138)</f>
        <v>1 - Médico</v>
      </c>
      <c r="F1129" s="12" t="str">
        <f>'[1]TCE - ANEXO III - Preencher'!G1138</f>
        <v>225125</v>
      </c>
      <c r="G1129" s="13">
        <f>IF('[1]TCE - ANEXO III - Preencher'!H1138="","",'[1]TCE - ANEXO III - Preencher'!H1138)</f>
        <v>45200</v>
      </c>
      <c r="H1129" s="14">
        <f>'[1]TCE - ANEXO III - Preencher'!I1138</f>
        <v>0</v>
      </c>
      <c r="I1129" s="14">
        <f>'[1]TCE - ANEXO III - Preencher'!J1138</f>
        <v>916.69600000000003</v>
      </c>
      <c r="J1129" s="14">
        <f>'[1]TCE - ANEXO III - Preencher'!K1138</f>
        <v>0</v>
      </c>
      <c r="K1129" s="15">
        <f>'[1]TCE - ANEXO III - Preencher'!L1138</f>
        <v>124.593152562</v>
      </c>
      <c r="L1129" s="15">
        <f>'[1]TCE - ANEXO III - Preencher'!M1138</f>
        <v>3.96</v>
      </c>
      <c r="M1129" s="15">
        <f t="shared" si="103"/>
        <v>120.63315256200001</v>
      </c>
      <c r="N1129" s="15">
        <f>'[1]TCE - ANEXO III - Preencher'!O1138</f>
        <v>6.01</v>
      </c>
      <c r="O1129" s="15">
        <f>'[1]TCE - ANEXO III - Preencher'!P1138</f>
        <v>1.23</v>
      </c>
      <c r="P1129" s="16">
        <f t="shared" si="104"/>
        <v>4.7799999999999994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1042.109152562</v>
      </c>
    </row>
    <row r="1130" spans="1:28" x14ac:dyDescent="0.2">
      <c r="A1130" s="8">
        <f>IFERROR(VLOOKUP(B1130,'[1]DADOS (OCULTAR)'!$Q$3:$S$135,3,0),"")</f>
        <v>10583920000800</v>
      </c>
      <c r="B1130" s="9" t="str">
        <f>'[1]TCE - ANEXO III - Preencher'!C1139</f>
        <v>HOSPITAL MESTRE VITALINO</v>
      </c>
      <c r="C1130" s="10"/>
      <c r="D1130" s="11" t="str">
        <f>'[1]TCE - ANEXO III - Preencher'!E1139</f>
        <v>JOSE EDENILSON DANTAS JUNIOR</v>
      </c>
      <c r="E1130" s="9" t="str">
        <f>IF('[1]TCE - ANEXO III - Preencher'!F1139="4 - Assistência Odontológica","2 - Outros Profissionais da Saúde",'[1]TCE - ANEXO III - Preencher'!F1139)</f>
        <v>3 - Administrativo</v>
      </c>
      <c r="F1130" s="12" t="str">
        <f>'[1]TCE - ANEXO III - Preencher'!G1139</f>
        <v>410105</v>
      </c>
      <c r="G1130" s="13">
        <f>IF('[1]TCE - ANEXO III - Preencher'!H1139="","",'[1]TCE - ANEXO III - Preencher'!H1139)</f>
        <v>45200</v>
      </c>
      <c r="H1130" s="14">
        <f>'[1]TCE - ANEXO III - Preencher'!I1139</f>
        <v>0</v>
      </c>
      <c r="I1130" s="14">
        <f>'[1]TCE - ANEXO III - Preencher'!J1139</f>
        <v>205.7808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1.82</v>
      </c>
      <c r="O1130" s="15">
        <f>'[1]TCE - ANEXO III - Preencher'!P1139</f>
        <v>0</v>
      </c>
      <c r="P1130" s="16">
        <f t="shared" si="104"/>
        <v>1.82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207.60079999999999</v>
      </c>
    </row>
    <row r="1131" spans="1:28" x14ac:dyDescent="0.2">
      <c r="A1131" s="8">
        <f>IFERROR(VLOOKUP(B1131,'[1]DADOS (OCULTAR)'!$Q$3:$S$135,3,0),"")</f>
        <v>10583920000800</v>
      </c>
      <c r="B1131" s="9" t="str">
        <f>'[1]TCE - ANEXO III - Preencher'!C1140</f>
        <v>HOSPITAL MESTRE VITALINO</v>
      </c>
      <c r="C1131" s="10"/>
      <c r="D1131" s="11" t="str">
        <f>'[1]TCE - ANEXO III - Preencher'!E1140</f>
        <v>JOSE EDILSON DE LIMA JUNIOR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322205</v>
      </c>
      <c r="G1131" s="13">
        <f>IF('[1]TCE - ANEXO III - Preencher'!H1140="","",'[1]TCE - ANEXO III - Preencher'!H1140)</f>
        <v>45200</v>
      </c>
      <c r="H1131" s="14">
        <f>'[1]TCE - ANEXO III - Preencher'!I1140</f>
        <v>0</v>
      </c>
      <c r="I1131" s="14">
        <f>'[1]TCE - ANEXO III - Preencher'!J1140</f>
        <v>180.41200000000001</v>
      </c>
      <c r="J1131" s="14">
        <f>'[1]TCE - ANEXO III - Preencher'!K1140</f>
        <v>0</v>
      </c>
      <c r="K1131" s="15">
        <f>'[1]TCE - ANEXO III - Preencher'!L1140</f>
        <v>124.593152562</v>
      </c>
      <c r="L1131" s="15">
        <f>'[1]TCE - ANEXO III - Preencher'!M1140</f>
        <v>29.39</v>
      </c>
      <c r="M1131" s="15">
        <f t="shared" si="103"/>
        <v>95.203152562</v>
      </c>
      <c r="N1131" s="15">
        <f>'[1]TCE - ANEXO III - Preencher'!O1140</f>
        <v>1.82</v>
      </c>
      <c r="O1131" s="15">
        <f>'[1]TCE - ANEXO III - Preencher'!P1140</f>
        <v>0</v>
      </c>
      <c r="P1131" s="16">
        <f t="shared" si="104"/>
        <v>1.82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277.43515256199998</v>
      </c>
    </row>
    <row r="1132" spans="1:28" x14ac:dyDescent="0.2">
      <c r="A1132" s="8">
        <f>IFERROR(VLOOKUP(B1132,'[1]DADOS (OCULTAR)'!$Q$3:$S$135,3,0),"")</f>
        <v>10583920000800</v>
      </c>
      <c r="B1132" s="9" t="str">
        <f>'[1]TCE - ANEXO III - Preencher'!C1141</f>
        <v>HOSPITAL MESTRE VITALINO</v>
      </c>
      <c r="C1132" s="10"/>
      <c r="D1132" s="11" t="str">
        <f>'[1]TCE - ANEXO III - Preencher'!E1141</f>
        <v>JOSE EDINIVENSON MARINHO DE LIMA</v>
      </c>
      <c r="E1132" s="9" t="str">
        <f>IF('[1]TCE - ANEXO III - Preencher'!F1141="4 - Assistência Odontológica","2 - Outros Profissionais da Saúde",'[1]TCE - ANEXO III - Preencher'!F1141)</f>
        <v>3 - Administrativo</v>
      </c>
      <c r="F1132" s="12" t="str">
        <f>'[1]TCE - ANEXO III - Preencher'!G1141</f>
        <v>782320</v>
      </c>
      <c r="G1132" s="13">
        <f>IF('[1]TCE - ANEXO III - Preencher'!H1141="","",'[1]TCE - ANEXO III - Preencher'!H1141)</f>
        <v>45200</v>
      </c>
      <c r="H1132" s="14">
        <f>'[1]TCE - ANEXO III - Preencher'!I1141</f>
        <v>0</v>
      </c>
      <c r="I1132" s="14">
        <f>'[1]TCE - ANEXO III - Preencher'!J1141</f>
        <v>305.27440000000001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1.82</v>
      </c>
      <c r="O1132" s="15">
        <f>'[1]TCE - ANEXO III - Preencher'!P1141</f>
        <v>0</v>
      </c>
      <c r="P1132" s="16">
        <f t="shared" si="104"/>
        <v>1.82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307.09440000000001</v>
      </c>
    </row>
    <row r="1133" spans="1:28" x14ac:dyDescent="0.2">
      <c r="A1133" s="8">
        <f>IFERROR(VLOOKUP(B1133,'[1]DADOS (OCULTAR)'!$Q$3:$S$135,3,0),"")</f>
        <v>10583920000800</v>
      </c>
      <c r="B1133" s="9" t="str">
        <f>'[1]TCE - ANEXO III - Preencher'!C1142</f>
        <v>HOSPITAL MESTRE VITALINO</v>
      </c>
      <c r="C1133" s="10"/>
      <c r="D1133" s="11" t="str">
        <f>'[1]TCE - ANEXO III - Preencher'!E1142</f>
        <v>JOSE EDNALDO RODRIGUES</v>
      </c>
      <c r="E1133" s="9" t="str">
        <f>IF('[1]TCE - ANEXO III - Preencher'!F1142="4 - Assistência Odontológica","2 - Outros Profissionais da Saúde",'[1]TCE - ANEXO III - Preencher'!F1142)</f>
        <v>3 - Administrativo</v>
      </c>
      <c r="F1133" s="12" t="str">
        <f>'[1]TCE - ANEXO III - Preencher'!G1142</f>
        <v>514320</v>
      </c>
      <c r="G1133" s="13">
        <f>IF('[1]TCE - ANEXO III - Preencher'!H1142="","",'[1]TCE - ANEXO III - Preencher'!H1142)</f>
        <v>45200</v>
      </c>
      <c r="H1133" s="14">
        <f>'[1]TCE - ANEXO III - Preencher'!I1142</f>
        <v>0</v>
      </c>
      <c r="I1133" s="14">
        <f>'[1]TCE - ANEXO III - Preencher'!J1142</f>
        <v>132.45359999999999</v>
      </c>
      <c r="J1133" s="14">
        <f>'[1]TCE - ANEXO III - Preencher'!K1142</f>
        <v>0</v>
      </c>
      <c r="K1133" s="15">
        <f>'[1]TCE - ANEXO III - Preencher'!L1142</f>
        <v>124.593152562</v>
      </c>
      <c r="L1133" s="15">
        <f>'[1]TCE - ANEXO III - Preencher'!M1142</f>
        <v>26.4</v>
      </c>
      <c r="M1133" s="15">
        <f t="shared" si="103"/>
        <v>98.193152561999995</v>
      </c>
      <c r="N1133" s="15">
        <f>'[1]TCE - ANEXO III - Preencher'!O1142</f>
        <v>1.82</v>
      </c>
      <c r="O1133" s="15">
        <f>'[1]TCE - ANEXO III - Preencher'!P1142</f>
        <v>0</v>
      </c>
      <c r="P1133" s="16">
        <f t="shared" si="104"/>
        <v>1.82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232.46675256199998</v>
      </c>
    </row>
    <row r="1134" spans="1:28" x14ac:dyDescent="0.2">
      <c r="A1134" s="8">
        <f>IFERROR(VLOOKUP(B1134,'[1]DADOS (OCULTAR)'!$Q$3:$S$135,3,0),"")</f>
        <v>10583920000800</v>
      </c>
      <c r="B1134" s="9" t="str">
        <f>'[1]TCE - ANEXO III - Preencher'!C1143</f>
        <v>HOSPITAL MESTRE VITALINO</v>
      </c>
      <c r="C1134" s="10"/>
      <c r="D1134" s="11" t="str">
        <f>'[1]TCE - ANEXO III - Preencher'!E1143</f>
        <v>JOSE EDVALDO ALVES DOS SANTOS</v>
      </c>
      <c r="E1134" s="9" t="str">
        <f>IF('[1]TCE - ANEXO III - Preencher'!F1143="4 - Assistência Odontológica","2 - Outros Profissionais da Saúde",'[1]TCE - ANEXO III - Preencher'!F1143)</f>
        <v>3 - Administrativo</v>
      </c>
      <c r="F1134" s="12" t="str">
        <f>'[1]TCE - ANEXO III - Preencher'!G1143</f>
        <v>514310</v>
      </c>
      <c r="G1134" s="13">
        <f>IF('[1]TCE - ANEXO III - Preencher'!H1143="","",'[1]TCE - ANEXO III - Preencher'!H1143)</f>
        <v>45200</v>
      </c>
      <c r="H1134" s="14">
        <f>'[1]TCE - ANEXO III - Preencher'!I1143</f>
        <v>0</v>
      </c>
      <c r="I1134" s="14">
        <f>'[1]TCE - ANEXO III - Preencher'!J1143</f>
        <v>132.32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1.82</v>
      </c>
      <c r="O1134" s="15">
        <f>'[1]TCE - ANEXO III - Preencher'!P1143</f>
        <v>0</v>
      </c>
      <c r="P1134" s="16">
        <f t="shared" si="104"/>
        <v>1.82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134.13999999999999</v>
      </c>
    </row>
    <row r="1135" spans="1:28" x14ac:dyDescent="0.2">
      <c r="A1135" s="8">
        <f>IFERROR(VLOOKUP(B1135,'[1]DADOS (OCULTAR)'!$Q$3:$S$135,3,0),"")</f>
        <v>10583920000800</v>
      </c>
      <c r="B1135" s="9" t="str">
        <f>'[1]TCE - ANEXO III - Preencher'!C1144</f>
        <v>HOSPITAL MESTRE VITALINO</v>
      </c>
      <c r="C1135" s="10"/>
      <c r="D1135" s="11" t="str">
        <f>'[1]TCE - ANEXO III - Preencher'!E1144</f>
        <v>JOSE EDVAN DA SILVA</v>
      </c>
      <c r="E1135" s="9" t="str">
        <f>IF('[1]TCE - ANEXO III - Preencher'!F1144="4 - Assistência Odontológica","2 - Outros Profissionais da Saúde",'[1]TCE - ANEXO III - Preencher'!F1144)</f>
        <v>2 - Outros Profissionais da Saúde</v>
      </c>
      <c r="F1135" s="12" t="str">
        <f>'[1]TCE - ANEXO III - Preencher'!G1144</f>
        <v>223505</v>
      </c>
      <c r="G1135" s="13">
        <f>IF('[1]TCE - ANEXO III - Preencher'!H1144="","",'[1]TCE - ANEXO III - Preencher'!H1144)</f>
        <v>45200</v>
      </c>
      <c r="H1135" s="14">
        <f>'[1]TCE - ANEXO III - Preencher'!I1144</f>
        <v>0</v>
      </c>
      <c r="I1135" s="14">
        <f>'[1]TCE - ANEXO III - Preencher'!J1144</f>
        <v>356.25760000000002</v>
      </c>
      <c r="J1135" s="14">
        <f>'[1]TCE - ANEXO III - Preencher'!K1144</f>
        <v>0</v>
      </c>
      <c r="K1135" s="15">
        <f>'[1]TCE - ANEXO III - Preencher'!L1144</f>
        <v>124.593152562</v>
      </c>
      <c r="L1135" s="15">
        <f>'[1]TCE - ANEXO III - Preencher'!M1144</f>
        <v>4.1100000000000003</v>
      </c>
      <c r="M1135" s="15">
        <f t="shared" si="103"/>
        <v>120.483152562</v>
      </c>
      <c r="N1135" s="15">
        <f>'[1]TCE - ANEXO III - Preencher'!O1144</f>
        <v>1.35</v>
      </c>
      <c r="O1135" s="15">
        <f>'[1]TCE - ANEXO III - Preencher'!P1144</f>
        <v>0</v>
      </c>
      <c r="P1135" s="16">
        <f t="shared" si="104"/>
        <v>1.35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478.09075256200003</v>
      </c>
    </row>
    <row r="1136" spans="1:28" x14ac:dyDescent="0.2">
      <c r="A1136" s="8">
        <f>IFERROR(VLOOKUP(B1136,'[1]DADOS (OCULTAR)'!$Q$3:$S$135,3,0),"")</f>
        <v>10583920000800</v>
      </c>
      <c r="B1136" s="9" t="str">
        <f>'[1]TCE - ANEXO III - Preencher'!C1145</f>
        <v>HOSPITAL MESTRE VITALINO</v>
      </c>
      <c r="C1136" s="10"/>
      <c r="D1136" s="11" t="str">
        <f>'[1]TCE - ANEXO III - Preencher'!E1145</f>
        <v>JOSE ELIONALDO DE ALMEIDA DOS SANTOS</v>
      </c>
      <c r="E1136" s="9" t="str">
        <f>IF('[1]TCE - ANEXO III - Preencher'!F1145="4 - Assistência Odontológica","2 - Outros Profissionais da Saúde",'[1]TCE - ANEXO III - Preencher'!F1145)</f>
        <v>3 - Administrativo</v>
      </c>
      <c r="F1136" s="12" t="str">
        <f>'[1]TCE - ANEXO III - Preencher'!G1145</f>
        <v>514320</v>
      </c>
      <c r="G1136" s="13">
        <f>IF('[1]TCE - ANEXO III - Preencher'!H1145="","",'[1]TCE - ANEXO III - Preencher'!H1145)</f>
        <v>45200</v>
      </c>
      <c r="H1136" s="14">
        <f>'[1]TCE - ANEXO III - Preencher'!I1145</f>
        <v>0</v>
      </c>
      <c r="I1136" s="14">
        <f>'[1]TCE - ANEXO III - Preencher'!J1145</f>
        <v>213.11359999999999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1.82</v>
      </c>
      <c r="O1136" s="15">
        <f>'[1]TCE - ANEXO III - Preencher'!P1145</f>
        <v>0</v>
      </c>
      <c r="P1136" s="16">
        <f t="shared" si="104"/>
        <v>1.82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214.93359999999998</v>
      </c>
    </row>
    <row r="1137" spans="1:28" x14ac:dyDescent="0.2">
      <c r="A1137" s="8">
        <f>IFERROR(VLOOKUP(B1137,'[1]DADOS (OCULTAR)'!$Q$3:$S$135,3,0),"")</f>
        <v>10583920000800</v>
      </c>
      <c r="B1137" s="9" t="str">
        <f>'[1]TCE - ANEXO III - Preencher'!C1146</f>
        <v>HOSPITAL MESTRE VITALINO</v>
      </c>
      <c r="C1137" s="10"/>
      <c r="D1137" s="11" t="str">
        <f>'[1]TCE - ANEXO III - Preencher'!E1146</f>
        <v>JOSE ELIVELTON BEZERRA DE BARROS</v>
      </c>
      <c r="E1137" s="9" t="str">
        <f>IF('[1]TCE - ANEXO III - Preencher'!F1146="4 - Assistência Odontológica","2 - Outros Profissionais da Saúde",'[1]TCE - ANEXO III - Preencher'!F1146)</f>
        <v>3 - Administrativo</v>
      </c>
      <c r="F1137" s="12" t="str">
        <f>'[1]TCE - ANEXO III - Preencher'!G1146</f>
        <v>411010</v>
      </c>
      <c r="G1137" s="13">
        <f>IF('[1]TCE - ANEXO III - Preencher'!H1146="","",'[1]TCE - ANEXO III - Preencher'!H1146)</f>
        <v>45200</v>
      </c>
      <c r="H1137" s="14">
        <f>'[1]TCE - ANEXO III - Preencher'!I1146</f>
        <v>0</v>
      </c>
      <c r="I1137" s="14">
        <f>'[1]TCE - ANEXO III - Preencher'!J1146</f>
        <v>139.1344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1.82</v>
      </c>
      <c r="O1137" s="15">
        <f>'[1]TCE - ANEXO III - Preencher'!P1146</f>
        <v>0</v>
      </c>
      <c r="P1137" s="16">
        <f t="shared" si="104"/>
        <v>1.82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140.95439999999999</v>
      </c>
    </row>
    <row r="1138" spans="1:28" x14ac:dyDescent="0.2">
      <c r="A1138" s="8">
        <f>IFERROR(VLOOKUP(B1138,'[1]DADOS (OCULTAR)'!$Q$3:$S$135,3,0),"")</f>
        <v>10583920000800</v>
      </c>
      <c r="B1138" s="9" t="str">
        <f>'[1]TCE - ANEXO III - Preencher'!C1147</f>
        <v>HOSPITAL MESTRE VITALINO</v>
      </c>
      <c r="C1138" s="10"/>
      <c r="D1138" s="11" t="str">
        <f>'[1]TCE - ANEXO III - Preencher'!E1147</f>
        <v>JOSE EMANOEL DA SILVA</v>
      </c>
      <c r="E1138" s="9" t="str">
        <f>IF('[1]TCE - ANEXO III - Preencher'!F1147="4 - Assistência Odontológica","2 - Outros Profissionais da Saúde",'[1]TCE - ANEXO III - Preencher'!F1147)</f>
        <v>3 - Administrativo</v>
      </c>
      <c r="F1138" s="12" t="str">
        <f>'[1]TCE - ANEXO III - Preencher'!G1147</f>
        <v>514320</v>
      </c>
      <c r="G1138" s="13">
        <f>IF('[1]TCE - ANEXO III - Preencher'!H1147="","",'[1]TCE - ANEXO III - Preencher'!H1147)</f>
        <v>45200</v>
      </c>
      <c r="H1138" s="14">
        <f>'[1]TCE - ANEXO III - Preencher'!I1147</f>
        <v>0</v>
      </c>
      <c r="I1138" s="14">
        <f>'[1]TCE - ANEXO III - Preencher'!J1147</f>
        <v>148.98560000000001</v>
      </c>
      <c r="J1138" s="14">
        <f>'[1]TCE - ANEXO III - Preencher'!K1147</f>
        <v>0</v>
      </c>
      <c r="K1138" s="15">
        <f>'[1]TCE - ANEXO III - Preencher'!L1147</f>
        <v>124.593152562</v>
      </c>
      <c r="L1138" s="15">
        <f>'[1]TCE - ANEXO III - Preencher'!M1147</f>
        <v>22.88</v>
      </c>
      <c r="M1138" s="15">
        <f t="shared" si="103"/>
        <v>101.713152562</v>
      </c>
      <c r="N1138" s="15">
        <f>'[1]TCE - ANEXO III - Preencher'!O1147</f>
        <v>1.82</v>
      </c>
      <c r="O1138" s="15">
        <f>'[1]TCE - ANEXO III - Preencher'!P1147</f>
        <v>0</v>
      </c>
      <c r="P1138" s="16">
        <f t="shared" si="104"/>
        <v>1.82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252.518752562</v>
      </c>
    </row>
    <row r="1139" spans="1:28" x14ac:dyDescent="0.2">
      <c r="A1139" s="8">
        <f>IFERROR(VLOOKUP(B1139,'[1]DADOS (OCULTAR)'!$Q$3:$S$135,3,0),"")</f>
        <v>10583920000800</v>
      </c>
      <c r="B1139" s="9" t="str">
        <f>'[1]TCE - ANEXO III - Preencher'!C1148</f>
        <v>HOSPITAL MESTRE VITALINO</v>
      </c>
      <c r="C1139" s="10"/>
      <c r="D1139" s="11" t="str">
        <f>'[1]TCE - ANEXO III - Preencher'!E1148</f>
        <v>JOSE EMERSON DA SILVA BARROS</v>
      </c>
      <c r="E1139" s="9" t="str">
        <f>IF('[1]TCE - ANEXO III - Preencher'!F1148="4 - Assistência Odontológica","2 - Outros Profissionais da Saúde",'[1]TCE - ANEXO III - Preencher'!F1148)</f>
        <v>3 - Administrativo</v>
      </c>
      <c r="F1139" s="12" t="str">
        <f>'[1]TCE - ANEXO III - Preencher'!G1148</f>
        <v>514320</v>
      </c>
      <c r="G1139" s="13">
        <f>IF('[1]TCE - ANEXO III - Preencher'!H1148="","",'[1]TCE - ANEXO III - Preencher'!H1148)</f>
        <v>45200</v>
      </c>
      <c r="H1139" s="14">
        <f>'[1]TCE - ANEXO III - Preencher'!I1148</f>
        <v>0</v>
      </c>
      <c r="I1139" s="14">
        <f>'[1]TCE - ANEXO III - Preencher'!J1148</f>
        <v>240.58879999999999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1.82</v>
      </c>
      <c r="O1139" s="15">
        <f>'[1]TCE - ANEXO III - Preencher'!P1148</f>
        <v>0</v>
      </c>
      <c r="P1139" s="16">
        <f t="shared" si="104"/>
        <v>1.82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242.40879999999999</v>
      </c>
    </row>
    <row r="1140" spans="1:28" x14ac:dyDescent="0.2">
      <c r="A1140" s="8">
        <f>IFERROR(VLOOKUP(B1140,'[1]DADOS (OCULTAR)'!$Q$3:$S$135,3,0),"")</f>
        <v>10583920000800</v>
      </c>
      <c r="B1140" s="9" t="str">
        <f>'[1]TCE - ANEXO III - Preencher'!C1149</f>
        <v>HOSPITAL MESTRE VITALINO</v>
      </c>
      <c r="C1140" s="10"/>
      <c r="D1140" s="11" t="str">
        <f>'[1]TCE - ANEXO III - Preencher'!E1149</f>
        <v>JOSE ENDRYO ELLYSTON DE SOUZA</v>
      </c>
      <c r="E1140" s="9" t="str">
        <f>IF('[1]TCE - ANEXO III - Preencher'!F1149="4 - Assistência Odontológica","2 - Outros Profissionais da Saúde",'[1]TCE - ANEXO III - Preencher'!F1149)</f>
        <v>3 - Administrativo</v>
      </c>
      <c r="F1140" s="12" t="str">
        <f>'[1]TCE - ANEXO III - Preencher'!G1149</f>
        <v>521130</v>
      </c>
      <c r="G1140" s="13">
        <f>IF('[1]TCE - ANEXO III - Preencher'!H1149="","",'[1]TCE - ANEXO III - Preencher'!H1149)</f>
        <v>45200</v>
      </c>
      <c r="H1140" s="14">
        <f>'[1]TCE - ANEXO III - Preencher'!I1149</f>
        <v>0</v>
      </c>
      <c r="I1140" s="14">
        <f>'[1]TCE - ANEXO III - Preencher'!J1149</f>
        <v>118.584</v>
      </c>
      <c r="J1140" s="14">
        <f>'[1]TCE - ANEXO III - Preencher'!K1149</f>
        <v>0</v>
      </c>
      <c r="K1140" s="15">
        <f>'[1]TCE - ANEXO III - Preencher'!L1149</f>
        <v>124.593152562</v>
      </c>
      <c r="L1140" s="15">
        <f>'[1]TCE - ANEXO III - Preencher'!M1149</f>
        <v>25.52</v>
      </c>
      <c r="M1140" s="15">
        <f t="shared" si="103"/>
        <v>99.073152562000004</v>
      </c>
      <c r="N1140" s="15">
        <f>'[1]TCE - ANEXO III - Preencher'!O1149</f>
        <v>1.82</v>
      </c>
      <c r="O1140" s="15">
        <f>'[1]TCE - ANEXO III - Preencher'!P1149</f>
        <v>0</v>
      </c>
      <c r="P1140" s="16">
        <f t="shared" si="104"/>
        <v>1.82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219.47715256200001</v>
      </c>
    </row>
    <row r="1141" spans="1:28" x14ac:dyDescent="0.2">
      <c r="A1141" s="8">
        <f>IFERROR(VLOOKUP(B1141,'[1]DADOS (OCULTAR)'!$Q$3:$S$135,3,0),"")</f>
        <v>10583920000800</v>
      </c>
      <c r="B1141" s="9" t="str">
        <f>'[1]TCE - ANEXO III - Preencher'!C1150</f>
        <v>HOSPITAL MESTRE VITALINO</v>
      </c>
      <c r="C1141" s="10"/>
      <c r="D1141" s="11" t="str">
        <f>'[1]TCE - ANEXO III - Preencher'!E1150</f>
        <v>JOSE EVERTON DA SILVA</v>
      </c>
      <c r="E1141" s="9" t="str">
        <f>IF('[1]TCE - ANEXO III - Preencher'!F1150="4 - Assistência Odontológica","2 - Outros Profissionais da Saúde",'[1]TCE - ANEXO III - Preencher'!F1150)</f>
        <v>3 - Administrativo</v>
      </c>
      <c r="F1141" s="12" t="str">
        <f>'[1]TCE - ANEXO III - Preencher'!G1150</f>
        <v>763305</v>
      </c>
      <c r="G1141" s="13">
        <f>IF('[1]TCE - ANEXO III - Preencher'!H1150="","",'[1]TCE - ANEXO III - Preencher'!H1150)</f>
        <v>45200</v>
      </c>
      <c r="H1141" s="14">
        <f>'[1]TCE - ANEXO III - Preencher'!I1150</f>
        <v>0</v>
      </c>
      <c r="I1141" s="14">
        <f>'[1]TCE - ANEXO III - Preencher'!J1150</f>
        <v>146.51679999999999</v>
      </c>
      <c r="J1141" s="14">
        <f>'[1]TCE - ANEXO III - Preencher'!K1150</f>
        <v>0</v>
      </c>
      <c r="K1141" s="15">
        <f>'[1]TCE - ANEXO III - Preencher'!L1150</f>
        <v>124.593152562</v>
      </c>
      <c r="L1141" s="15">
        <f>'[1]TCE - ANEXO III - Preencher'!M1150</f>
        <v>26.4</v>
      </c>
      <c r="M1141" s="15">
        <f t="shared" si="103"/>
        <v>98.193152561999995</v>
      </c>
      <c r="N1141" s="15">
        <f>'[1]TCE - ANEXO III - Preencher'!O1150</f>
        <v>1.82</v>
      </c>
      <c r="O1141" s="15">
        <f>'[1]TCE - ANEXO III - Preencher'!P1150</f>
        <v>0</v>
      </c>
      <c r="P1141" s="16">
        <f t="shared" si="104"/>
        <v>1.82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246.52995256199998</v>
      </c>
    </row>
    <row r="1142" spans="1:28" x14ac:dyDescent="0.2">
      <c r="A1142" s="8">
        <f>IFERROR(VLOOKUP(B1142,'[1]DADOS (OCULTAR)'!$Q$3:$S$135,3,0),"")</f>
        <v>10583920000800</v>
      </c>
      <c r="B1142" s="9" t="str">
        <f>'[1]TCE - ANEXO III - Preencher'!C1151</f>
        <v>HOSPITAL MESTRE VITALINO</v>
      </c>
      <c r="C1142" s="10"/>
      <c r="D1142" s="11" t="str">
        <f>'[1]TCE - ANEXO III - Preencher'!E1151</f>
        <v>JOSE FARIAS DA COSTA NETO</v>
      </c>
      <c r="E1142" s="9" t="str">
        <f>IF('[1]TCE - ANEXO III - Preencher'!F1151="4 - Assistência Odontológica","2 - Outros Profissionais da Saúde",'[1]TCE - ANEXO III - Preencher'!F1151)</f>
        <v>3 - Administrativo</v>
      </c>
      <c r="F1142" s="12" t="str">
        <f>'[1]TCE - ANEXO III - Preencher'!G1151</f>
        <v>763305</v>
      </c>
      <c r="G1142" s="13">
        <f>IF('[1]TCE - ANEXO III - Preencher'!H1151="","",'[1]TCE - ANEXO III - Preencher'!H1151)</f>
        <v>45200</v>
      </c>
      <c r="H1142" s="14">
        <f>'[1]TCE - ANEXO III - Preencher'!I1151</f>
        <v>0</v>
      </c>
      <c r="I1142" s="14">
        <f>'[1]TCE - ANEXO III - Preencher'!J1151</f>
        <v>169.08240000000001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1.82</v>
      </c>
      <c r="O1142" s="15">
        <f>'[1]TCE - ANEXO III - Preencher'!P1151</f>
        <v>0</v>
      </c>
      <c r="P1142" s="16">
        <f t="shared" si="104"/>
        <v>1.82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170.9024</v>
      </c>
    </row>
    <row r="1143" spans="1:28" x14ac:dyDescent="0.2">
      <c r="A1143" s="8">
        <f>IFERROR(VLOOKUP(B1143,'[1]DADOS (OCULTAR)'!$Q$3:$S$135,3,0),"")</f>
        <v>10583920000800</v>
      </c>
      <c r="B1143" s="9" t="str">
        <f>'[1]TCE - ANEXO III - Preencher'!C1152</f>
        <v>HOSPITAL MESTRE VITALINO</v>
      </c>
      <c r="C1143" s="10"/>
      <c r="D1143" s="11" t="str">
        <f>'[1]TCE - ANEXO III - Preencher'!E1152</f>
        <v>JOSE FERNANDO BEZERRA DA SILVA SANTOS</v>
      </c>
      <c r="E1143" s="9" t="str">
        <f>IF('[1]TCE - ANEXO III - Preencher'!F1152="4 - Assistência Odontológica","2 - Outros Profissionais da Saúde",'[1]TCE - ANEXO III - Preencher'!F1152)</f>
        <v>3 - Administrativo</v>
      </c>
      <c r="F1143" s="12" t="str">
        <f>'[1]TCE - ANEXO III - Preencher'!G1152</f>
        <v>312105</v>
      </c>
      <c r="G1143" s="13">
        <f>IF('[1]TCE - ANEXO III - Preencher'!H1152="","",'[1]TCE - ANEXO III - Preencher'!H1152)</f>
        <v>45200</v>
      </c>
      <c r="H1143" s="14">
        <f>'[1]TCE - ANEXO III - Preencher'!I1152</f>
        <v>0</v>
      </c>
      <c r="I1143" s="14">
        <f>'[1]TCE - ANEXO III - Preencher'!J1152</f>
        <v>187.12559999999999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1.82</v>
      </c>
      <c r="O1143" s="15">
        <f>'[1]TCE - ANEXO III - Preencher'!P1152</f>
        <v>0</v>
      </c>
      <c r="P1143" s="16">
        <f t="shared" si="104"/>
        <v>1.82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49.5</v>
      </c>
      <c r="U1143" s="15">
        <f>'[1]TCE - ANEXO III - Preencher'!V1152</f>
        <v>0</v>
      </c>
      <c r="V1143" s="16">
        <f t="shared" si="106"/>
        <v>49.5</v>
      </c>
      <c r="W1143" s="17" t="str">
        <f>IF('[1]TCE - ANEXO III - Preencher'!X1152="","",'[1]TCE - ANEXO III - Preencher'!X1152)</f>
        <v>AUX DE FERRAMENTA</v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238.44559999999998</v>
      </c>
    </row>
    <row r="1144" spans="1:28" x14ac:dyDescent="0.2">
      <c r="A1144" s="8">
        <f>IFERROR(VLOOKUP(B1144,'[1]DADOS (OCULTAR)'!$Q$3:$S$135,3,0),"")</f>
        <v>10583920000800</v>
      </c>
      <c r="B1144" s="9" t="str">
        <f>'[1]TCE - ANEXO III - Preencher'!C1153</f>
        <v>HOSPITAL MESTRE VITALINO</v>
      </c>
      <c r="C1144" s="10"/>
      <c r="D1144" s="11" t="str">
        <f>'[1]TCE - ANEXO III - Preencher'!E1153</f>
        <v>JOSE FERNANDO DE SOBRAL</v>
      </c>
      <c r="E1144" s="9" t="str">
        <f>IF('[1]TCE - ANEXO III - Preencher'!F1153="4 - Assistência Odontológica","2 - Outros Profissionais da Saúde",'[1]TCE - ANEXO III - Preencher'!F1153)</f>
        <v>2 - Outros Profissionais da Saúde</v>
      </c>
      <c r="F1144" s="12" t="str">
        <f>'[1]TCE - ANEXO III - Preencher'!G1153</f>
        <v>322205</v>
      </c>
      <c r="G1144" s="13">
        <f>IF('[1]TCE - ANEXO III - Preencher'!H1153="","",'[1]TCE - ANEXO III - Preencher'!H1153)</f>
        <v>45200</v>
      </c>
      <c r="H1144" s="14">
        <f>'[1]TCE - ANEXO III - Preencher'!I1153</f>
        <v>0</v>
      </c>
      <c r="I1144" s="14">
        <f>'[1]TCE - ANEXO III - Preencher'!J1153</f>
        <v>180.23599999999999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1.82</v>
      </c>
      <c r="O1144" s="15">
        <f>'[1]TCE - ANEXO III - Preencher'!P1153</f>
        <v>0</v>
      </c>
      <c r="P1144" s="16">
        <f t="shared" si="104"/>
        <v>1.82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182.05599999999998</v>
      </c>
    </row>
    <row r="1145" spans="1:28" x14ac:dyDescent="0.2">
      <c r="A1145" s="8">
        <f>IFERROR(VLOOKUP(B1145,'[1]DADOS (OCULTAR)'!$Q$3:$S$135,3,0),"")</f>
        <v>10583920000800</v>
      </c>
      <c r="B1145" s="9" t="str">
        <f>'[1]TCE - ANEXO III - Preencher'!C1154</f>
        <v>HOSPITAL MESTRE VITALINO</v>
      </c>
      <c r="C1145" s="10"/>
      <c r="D1145" s="11" t="str">
        <f>'[1]TCE - ANEXO III - Preencher'!E1154</f>
        <v>JOSE FERNANDO DO NASCIMENTO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 t="str">
        <f>'[1]TCE - ANEXO III - Preencher'!G1154</f>
        <v>322205</v>
      </c>
      <c r="G1145" s="13">
        <f>IF('[1]TCE - ANEXO III - Preencher'!H1154="","",'[1]TCE - ANEXO III - Preencher'!H1154)</f>
        <v>45200</v>
      </c>
      <c r="H1145" s="14">
        <f>'[1]TCE - ANEXO III - Preencher'!I1154</f>
        <v>0</v>
      </c>
      <c r="I1145" s="14">
        <f>'[1]TCE - ANEXO III - Preencher'!J1154</f>
        <v>125.66719999999999</v>
      </c>
      <c r="J1145" s="14">
        <f>'[1]TCE - ANEXO III - Preencher'!K1154</f>
        <v>0</v>
      </c>
      <c r="K1145" s="15">
        <f>'[1]TCE - ANEXO III - Preencher'!L1154</f>
        <v>124.593152562</v>
      </c>
      <c r="L1145" s="15">
        <f>'[1]TCE - ANEXO III - Preencher'!M1154</f>
        <v>23.51</v>
      </c>
      <c r="M1145" s="15">
        <f t="shared" si="103"/>
        <v>101.083152562</v>
      </c>
      <c r="N1145" s="15">
        <f>'[1]TCE - ANEXO III - Preencher'!O1154</f>
        <v>1.82</v>
      </c>
      <c r="O1145" s="15">
        <f>'[1]TCE - ANEXO III - Preencher'!P1154</f>
        <v>0</v>
      </c>
      <c r="P1145" s="16">
        <f t="shared" si="104"/>
        <v>1.82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228.57035256199998</v>
      </c>
    </row>
    <row r="1146" spans="1:28" x14ac:dyDescent="0.2">
      <c r="A1146" s="8">
        <f>IFERROR(VLOOKUP(B1146,'[1]DADOS (OCULTAR)'!$Q$3:$S$135,3,0),"")</f>
        <v>10583920000800</v>
      </c>
      <c r="B1146" s="9" t="str">
        <f>'[1]TCE - ANEXO III - Preencher'!C1155</f>
        <v>HOSPITAL MESTRE VITALINO</v>
      </c>
      <c r="C1146" s="10"/>
      <c r="D1146" s="11" t="str">
        <f>'[1]TCE - ANEXO III - Preencher'!E1155</f>
        <v>JOSE FILIPE DA SILVA</v>
      </c>
      <c r="E1146" s="9" t="str">
        <f>IF('[1]TCE - ANEXO III - Preencher'!F1155="4 - Assistência Odontológica","2 - Outros Profissionais da Saúde",'[1]TCE - ANEXO III - Preencher'!F1155)</f>
        <v>3 - Administrativo</v>
      </c>
      <c r="F1146" s="12" t="str">
        <f>'[1]TCE - ANEXO III - Preencher'!G1155</f>
        <v>517410</v>
      </c>
      <c r="G1146" s="13">
        <f>IF('[1]TCE - ANEXO III - Preencher'!H1155="","",'[1]TCE - ANEXO III - Preencher'!H1155)</f>
        <v>45200</v>
      </c>
      <c r="H1146" s="14">
        <f>'[1]TCE - ANEXO III - Preencher'!I1155</f>
        <v>0</v>
      </c>
      <c r="I1146" s="14">
        <f>'[1]TCE - ANEXO III - Preencher'!J1155</f>
        <v>117.44</v>
      </c>
      <c r="J1146" s="14">
        <f>'[1]TCE - ANEXO III - Preencher'!K1155</f>
        <v>0</v>
      </c>
      <c r="K1146" s="15">
        <f>'[1]TCE - ANEXO III - Preencher'!L1155</f>
        <v>124.593152562</v>
      </c>
      <c r="L1146" s="15">
        <f>'[1]TCE - ANEXO III - Preencher'!M1155</f>
        <v>26.4</v>
      </c>
      <c r="M1146" s="15">
        <f t="shared" si="103"/>
        <v>98.193152561999995</v>
      </c>
      <c r="N1146" s="15">
        <f>'[1]TCE - ANEXO III - Preencher'!O1155</f>
        <v>1.82</v>
      </c>
      <c r="O1146" s="15">
        <f>'[1]TCE - ANEXO III - Preencher'!P1155</f>
        <v>0</v>
      </c>
      <c r="P1146" s="16">
        <f t="shared" si="104"/>
        <v>1.82</v>
      </c>
      <c r="Q1146" s="15">
        <f>'[1]TCE - ANEXO III - Preencher'!R1155</f>
        <v>307.2</v>
      </c>
      <c r="R1146" s="15">
        <f>'[1]TCE - ANEXO III - Preencher'!S1155</f>
        <v>79.2</v>
      </c>
      <c r="S1146" s="16">
        <f t="shared" si="105"/>
        <v>228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445.45315256200001</v>
      </c>
    </row>
    <row r="1147" spans="1:28" x14ac:dyDescent="0.2">
      <c r="A1147" s="8">
        <f>IFERROR(VLOOKUP(B1147,'[1]DADOS (OCULTAR)'!$Q$3:$S$135,3,0),"")</f>
        <v>10583920000800</v>
      </c>
      <c r="B1147" s="9" t="str">
        <f>'[1]TCE - ANEXO III - Preencher'!C1156</f>
        <v>HOSPITAL MESTRE VITALINO</v>
      </c>
      <c r="C1147" s="10"/>
      <c r="D1147" s="11" t="str">
        <f>'[1]TCE - ANEXO III - Preencher'!E1156</f>
        <v>JOSE FLAVIO FERREIRA DE LIMA</v>
      </c>
      <c r="E1147" s="9" t="str">
        <f>IF('[1]TCE - ANEXO III - Preencher'!F1156="4 - Assistência Odontológica","2 - Outros Profissionais da Saúde",'[1]TCE - ANEXO III - Preencher'!F1156)</f>
        <v>3 - Administrativo</v>
      </c>
      <c r="F1147" s="12" t="str">
        <f>'[1]TCE - ANEXO III - Preencher'!G1156</f>
        <v>517410</v>
      </c>
      <c r="G1147" s="13">
        <f>IF('[1]TCE - ANEXO III - Preencher'!H1156="","",'[1]TCE - ANEXO III - Preencher'!H1156)</f>
        <v>45200</v>
      </c>
      <c r="H1147" s="14">
        <f>'[1]TCE - ANEXO III - Preencher'!I1156</f>
        <v>0</v>
      </c>
      <c r="I1147" s="14">
        <f>'[1]TCE - ANEXO III - Preencher'!J1156</f>
        <v>113.6</v>
      </c>
      <c r="J1147" s="14">
        <f>'[1]TCE - ANEXO III - Preencher'!K1156</f>
        <v>0</v>
      </c>
      <c r="K1147" s="15">
        <f>'[1]TCE - ANEXO III - Preencher'!L1156</f>
        <v>124.593152562</v>
      </c>
      <c r="L1147" s="15">
        <f>'[1]TCE - ANEXO III - Preencher'!M1156</f>
        <v>26.4</v>
      </c>
      <c r="M1147" s="15">
        <f t="shared" si="103"/>
        <v>98.193152561999995</v>
      </c>
      <c r="N1147" s="15">
        <f>'[1]TCE - ANEXO III - Preencher'!O1156</f>
        <v>1.82</v>
      </c>
      <c r="O1147" s="15">
        <f>'[1]TCE - ANEXO III - Preencher'!P1156</f>
        <v>0</v>
      </c>
      <c r="P1147" s="16">
        <f t="shared" si="104"/>
        <v>1.82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213.61315256199998</v>
      </c>
    </row>
    <row r="1148" spans="1:28" x14ac:dyDescent="0.2">
      <c r="A1148" s="8">
        <f>IFERROR(VLOOKUP(B1148,'[1]DADOS (OCULTAR)'!$Q$3:$S$135,3,0),"")</f>
        <v>10583920000800</v>
      </c>
      <c r="B1148" s="9" t="str">
        <f>'[1]TCE - ANEXO III - Preencher'!C1157</f>
        <v>HOSPITAL MESTRE VITALINO</v>
      </c>
      <c r="C1148" s="10"/>
      <c r="D1148" s="11" t="str">
        <f>'[1]TCE - ANEXO III - Preencher'!E1157</f>
        <v>JOSE FRANCISCO PEREIRA DA SILVA</v>
      </c>
      <c r="E1148" s="9" t="str">
        <f>IF('[1]TCE - ANEXO III - Preencher'!F1157="4 - Assistência Odontológica","2 - Outros Profissionais da Saúde",'[1]TCE - ANEXO III - Preencher'!F1157)</f>
        <v>3 - Administrativo</v>
      </c>
      <c r="F1148" s="12" t="str">
        <f>'[1]TCE - ANEXO III - Preencher'!G1157</f>
        <v>521130</v>
      </c>
      <c r="G1148" s="13">
        <f>IF('[1]TCE - ANEXO III - Preencher'!H1157="","",'[1]TCE - ANEXO III - Preencher'!H1157)</f>
        <v>45200</v>
      </c>
      <c r="H1148" s="14">
        <f>'[1]TCE - ANEXO III - Preencher'!I1157</f>
        <v>0</v>
      </c>
      <c r="I1148" s="14">
        <f>'[1]TCE - ANEXO III - Preencher'!J1157</f>
        <v>148.9528</v>
      </c>
      <c r="J1148" s="14">
        <f>'[1]TCE - ANEXO III - Preencher'!K1157</f>
        <v>0</v>
      </c>
      <c r="K1148" s="15">
        <f>'[1]TCE - ANEXO III - Preencher'!L1157</f>
        <v>124.593152562</v>
      </c>
      <c r="L1148" s="15">
        <f>'[1]TCE - ANEXO III - Preencher'!M1157</f>
        <v>23.76</v>
      </c>
      <c r="M1148" s="15">
        <f t="shared" si="103"/>
        <v>100.833152562</v>
      </c>
      <c r="N1148" s="15">
        <f>'[1]TCE - ANEXO III - Preencher'!O1157</f>
        <v>1.82</v>
      </c>
      <c r="O1148" s="15">
        <f>'[1]TCE - ANEXO III - Preencher'!P1157</f>
        <v>0</v>
      </c>
      <c r="P1148" s="16">
        <f t="shared" si="104"/>
        <v>1.82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251.60595256199997</v>
      </c>
    </row>
    <row r="1149" spans="1:28" x14ac:dyDescent="0.2">
      <c r="A1149" s="8">
        <f>IFERROR(VLOOKUP(B1149,'[1]DADOS (OCULTAR)'!$Q$3:$S$135,3,0),"")</f>
        <v>10583920000800</v>
      </c>
      <c r="B1149" s="9" t="str">
        <f>'[1]TCE - ANEXO III - Preencher'!C1158</f>
        <v>HOSPITAL MESTRE VITALINO</v>
      </c>
      <c r="C1149" s="10"/>
      <c r="D1149" s="11" t="str">
        <f>'[1]TCE - ANEXO III - Preencher'!E1158</f>
        <v>JOSE GENTILI DE FRANCA</v>
      </c>
      <c r="E1149" s="9" t="str">
        <f>IF('[1]TCE - ANEXO III - Preencher'!F1158="4 - Assistência Odontológica","2 - Outros Profissionais da Saúde",'[1]TCE - ANEXO III - Preencher'!F1158)</f>
        <v>2 - Outros Profissionais da Saúde</v>
      </c>
      <c r="F1149" s="12" t="str">
        <f>'[1]TCE - ANEXO III - Preencher'!G1158</f>
        <v>322205</v>
      </c>
      <c r="G1149" s="13">
        <f>IF('[1]TCE - ANEXO III - Preencher'!H1158="","",'[1]TCE - ANEXO III - Preencher'!H1158)</f>
        <v>45200</v>
      </c>
      <c r="H1149" s="14">
        <f>'[1]TCE - ANEXO III - Preencher'!I1158</f>
        <v>0</v>
      </c>
      <c r="I1149" s="14">
        <f>'[1]TCE - ANEXO III - Preencher'!J1158</f>
        <v>163.6808</v>
      </c>
      <c r="J1149" s="14">
        <f>'[1]TCE - ANEXO III - Preencher'!K1158</f>
        <v>0</v>
      </c>
      <c r="K1149" s="15">
        <f>'[1]TCE - ANEXO III - Preencher'!L1158</f>
        <v>124.593152562</v>
      </c>
      <c r="L1149" s="15">
        <f>'[1]TCE - ANEXO III - Preencher'!M1158</f>
        <v>29.39</v>
      </c>
      <c r="M1149" s="15">
        <f t="shared" si="103"/>
        <v>95.203152562</v>
      </c>
      <c r="N1149" s="15">
        <f>'[1]TCE - ANEXO III - Preencher'!O1158</f>
        <v>1.82</v>
      </c>
      <c r="O1149" s="15">
        <f>'[1]TCE - ANEXO III - Preencher'!P1158</f>
        <v>0</v>
      </c>
      <c r="P1149" s="16">
        <f t="shared" si="104"/>
        <v>1.82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260.70395256199998</v>
      </c>
    </row>
    <row r="1150" spans="1:28" x14ac:dyDescent="0.2">
      <c r="A1150" s="8">
        <f>IFERROR(VLOOKUP(B1150,'[1]DADOS (OCULTAR)'!$Q$3:$S$135,3,0),"")</f>
        <v>10583920000800</v>
      </c>
      <c r="B1150" s="9" t="str">
        <f>'[1]TCE - ANEXO III - Preencher'!C1159</f>
        <v>HOSPITAL MESTRE VITALINO</v>
      </c>
      <c r="C1150" s="10"/>
      <c r="D1150" s="11" t="str">
        <f>'[1]TCE - ANEXO III - Preencher'!E1159</f>
        <v>JOSE GILSON DA SILVA</v>
      </c>
      <c r="E1150" s="9" t="str">
        <f>IF('[1]TCE - ANEXO III - Preencher'!F1159="4 - Assistência Odontológica","2 - Outros Profissionais da Saúde",'[1]TCE - ANEXO III - Preencher'!F1159)</f>
        <v>2 - Outros Profissionais da Saúde</v>
      </c>
      <c r="F1150" s="12" t="str">
        <f>'[1]TCE - ANEXO III - Preencher'!G1159</f>
        <v>322205</v>
      </c>
      <c r="G1150" s="13">
        <f>IF('[1]TCE - ANEXO III - Preencher'!H1159="","",'[1]TCE - ANEXO III - Preencher'!H1159)</f>
        <v>45200</v>
      </c>
      <c r="H1150" s="14">
        <f>'[1]TCE - ANEXO III - Preencher'!I1159</f>
        <v>0</v>
      </c>
      <c r="I1150" s="14">
        <f>'[1]TCE - ANEXO III - Preencher'!J1159</f>
        <v>188.13120000000001</v>
      </c>
      <c r="J1150" s="14">
        <f>'[1]TCE - ANEXO III - Preencher'!K1159</f>
        <v>0</v>
      </c>
      <c r="K1150" s="15">
        <f>'[1]TCE - ANEXO III - Preencher'!L1159</f>
        <v>124.593152562</v>
      </c>
      <c r="L1150" s="15">
        <f>'[1]TCE - ANEXO III - Preencher'!M1159</f>
        <v>29.39</v>
      </c>
      <c r="M1150" s="15">
        <f t="shared" si="103"/>
        <v>95.203152562</v>
      </c>
      <c r="N1150" s="15">
        <f>'[1]TCE - ANEXO III - Preencher'!O1159</f>
        <v>1.82</v>
      </c>
      <c r="O1150" s="15">
        <f>'[1]TCE - ANEXO III - Preencher'!P1159</f>
        <v>0</v>
      </c>
      <c r="P1150" s="16">
        <f t="shared" si="104"/>
        <v>1.82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285.15435256199999</v>
      </c>
    </row>
    <row r="1151" spans="1:28" x14ac:dyDescent="0.2">
      <c r="A1151" s="8">
        <f>IFERROR(VLOOKUP(B1151,'[1]DADOS (OCULTAR)'!$Q$3:$S$135,3,0),"")</f>
        <v>10583920000800</v>
      </c>
      <c r="B1151" s="9" t="str">
        <f>'[1]TCE - ANEXO III - Preencher'!C1160</f>
        <v>HOSPITAL MESTRE VITALINO</v>
      </c>
      <c r="C1151" s="10"/>
      <c r="D1151" s="11" t="str">
        <f>'[1]TCE - ANEXO III - Preencher'!E1160</f>
        <v>JOSE GOMES VILAR</v>
      </c>
      <c r="E1151" s="9" t="str">
        <f>IF('[1]TCE - ANEXO III - Preencher'!F1160="4 - Assistência Odontológica","2 - Outros Profissionais da Saúde",'[1]TCE - ANEXO III - Preencher'!F1160)</f>
        <v>1 - Médico</v>
      </c>
      <c r="F1151" s="12" t="str">
        <f>'[1]TCE - ANEXO III - Preencher'!G1160</f>
        <v>225150</v>
      </c>
      <c r="G1151" s="13">
        <f>IF('[1]TCE - ANEXO III - Preencher'!H1160="","",'[1]TCE - ANEXO III - Preencher'!H1160)</f>
        <v>45200</v>
      </c>
      <c r="H1151" s="14">
        <f>'[1]TCE - ANEXO III - Preencher'!I1160</f>
        <v>0</v>
      </c>
      <c r="I1151" s="14">
        <f>'[1]TCE - ANEXO III - Preencher'!J1160</f>
        <v>926.05759999999998</v>
      </c>
      <c r="J1151" s="14">
        <f>'[1]TCE - ANEXO III - Preencher'!K1160</f>
        <v>0</v>
      </c>
      <c r="K1151" s="15">
        <f>'[1]TCE - ANEXO III - Preencher'!L1160</f>
        <v>124.593152562</v>
      </c>
      <c r="L1151" s="15">
        <f>'[1]TCE - ANEXO III - Preencher'!M1160</f>
        <v>3.96</v>
      </c>
      <c r="M1151" s="15">
        <f t="shared" si="103"/>
        <v>120.63315256200001</v>
      </c>
      <c r="N1151" s="15">
        <f>'[1]TCE - ANEXO III - Preencher'!O1160</f>
        <v>6.01</v>
      </c>
      <c r="O1151" s="15">
        <f>'[1]TCE - ANEXO III - Preencher'!P1160</f>
        <v>1.23</v>
      </c>
      <c r="P1151" s="16">
        <f t="shared" si="104"/>
        <v>4.7799999999999994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1051.4707525619999</v>
      </c>
    </row>
    <row r="1152" spans="1:28" x14ac:dyDescent="0.2">
      <c r="A1152" s="8">
        <f>IFERROR(VLOOKUP(B1152,'[1]DADOS (OCULTAR)'!$Q$3:$S$135,3,0),"")</f>
        <v>10583920000800</v>
      </c>
      <c r="B1152" s="9" t="str">
        <f>'[1]TCE - ANEXO III - Preencher'!C1161</f>
        <v>HOSPITAL MESTRE VITALINO</v>
      </c>
      <c r="C1152" s="10"/>
      <c r="D1152" s="11" t="str">
        <f>'[1]TCE - ANEXO III - Preencher'!E1161</f>
        <v>JOSE GONCALVES ALVES NETO</v>
      </c>
      <c r="E1152" s="9" t="str">
        <f>IF('[1]TCE - ANEXO III - Preencher'!F1161="4 - Assistência Odontológica","2 - Outros Profissionais da Saúde",'[1]TCE - ANEXO III - Preencher'!F1161)</f>
        <v>1 - Médico</v>
      </c>
      <c r="F1152" s="12" t="str">
        <f>'[1]TCE - ANEXO III - Preencher'!G1161</f>
        <v>225225</v>
      </c>
      <c r="G1152" s="13">
        <f>IF('[1]TCE - ANEXO III - Preencher'!H1161="","",'[1]TCE - ANEXO III - Preencher'!H1161)</f>
        <v>45200</v>
      </c>
      <c r="H1152" s="14">
        <f>'[1]TCE - ANEXO III - Preencher'!I1161</f>
        <v>0</v>
      </c>
      <c r="I1152" s="14">
        <f>'[1]TCE - ANEXO III - Preencher'!J1161</f>
        <v>2261.5248000000001</v>
      </c>
      <c r="J1152" s="14">
        <f>'[1]TCE - ANEXO III - Preencher'!K1161</f>
        <v>0</v>
      </c>
      <c r="K1152" s="15">
        <f>'[1]TCE - ANEXO III - Preencher'!L1161</f>
        <v>124.593152562</v>
      </c>
      <c r="L1152" s="15">
        <f>'[1]TCE - ANEXO III - Preencher'!M1161</f>
        <v>3.96</v>
      </c>
      <c r="M1152" s="15">
        <f t="shared" si="103"/>
        <v>120.63315256200001</v>
      </c>
      <c r="N1152" s="15">
        <f>'[1]TCE - ANEXO III - Preencher'!O1161</f>
        <v>6.01</v>
      </c>
      <c r="O1152" s="15">
        <f>'[1]TCE - ANEXO III - Preencher'!P1161</f>
        <v>1.23</v>
      </c>
      <c r="P1152" s="16">
        <f t="shared" si="104"/>
        <v>4.7799999999999994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2386.9379525620002</v>
      </c>
    </row>
    <row r="1153" spans="1:28" x14ac:dyDescent="0.2">
      <c r="A1153" s="8">
        <f>IFERROR(VLOOKUP(B1153,'[1]DADOS (OCULTAR)'!$Q$3:$S$135,3,0),"")</f>
        <v>10583920000800</v>
      </c>
      <c r="B1153" s="9" t="str">
        <f>'[1]TCE - ANEXO III - Preencher'!C1162</f>
        <v>HOSPITAL MESTRE VITALINO</v>
      </c>
      <c r="C1153" s="10"/>
      <c r="D1153" s="11" t="str">
        <f>'[1]TCE - ANEXO III - Preencher'!E1162</f>
        <v>JOSE GREGORIO NETO</v>
      </c>
      <c r="E1153" s="9" t="str">
        <f>IF('[1]TCE - ANEXO III - Preencher'!F1162="4 - Assistência Odontológica","2 - Outros Profissionais da Saúde",'[1]TCE - ANEXO III - Preencher'!F1162)</f>
        <v>2 - Outros Profissionais da Saúde</v>
      </c>
      <c r="F1153" s="12" t="str">
        <f>'[1]TCE - ANEXO III - Preencher'!G1162</f>
        <v>221205</v>
      </c>
      <c r="G1153" s="13">
        <f>IF('[1]TCE - ANEXO III - Preencher'!H1162="","",'[1]TCE - ANEXO III - Preencher'!H1162)</f>
        <v>45200</v>
      </c>
      <c r="H1153" s="14">
        <f>'[1]TCE - ANEXO III - Preencher'!I1162</f>
        <v>0</v>
      </c>
      <c r="I1153" s="14">
        <f>'[1]TCE - ANEXO III - Preencher'!J1162</f>
        <v>283.28640000000001</v>
      </c>
      <c r="J1153" s="14">
        <f>'[1]TCE - ANEXO III - Preencher'!K1162</f>
        <v>0</v>
      </c>
      <c r="K1153" s="15">
        <f>'[1]TCE - ANEXO III - Preencher'!L1162</f>
        <v>124.593152562</v>
      </c>
      <c r="L1153" s="15">
        <f>'[1]TCE - ANEXO III - Preencher'!M1162</f>
        <v>15.73</v>
      </c>
      <c r="M1153" s="15">
        <f t="shared" si="103"/>
        <v>108.863152562</v>
      </c>
      <c r="N1153" s="15">
        <f>'[1]TCE - ANEXO III - Preencher'!O1162</f>
        <v>1.82</v>
      </c>
      <c r="O1153" s="15">
        <f>'[1]TCE - ANEXO III - Preencher'!P1162</f>
        <v>0</v>
      </c>
      <c r="P1153" s="16">
        <f t="shared" si="104"/>
        <v>1.82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393.96955256199999</v>
      </c>
    </row>
    <row r="1154" spans="1:28" x14ac:dyDescent="0.2">
      <c r="A1154" s="8">
        <f>IFERROR(VLOOKUP(B1154,'[1]DADOS (OCULTAR)'!$Q$3:$S$135,3,0),"")</f>
        <v>10583920000800</v>
      </c>
      <c r="B1154" s="9" t="str">
        <f>'[1]TCE - ANEXO III - Preencher'!C1163</f>
        <v>HOSPITAL MESTRE VITALINO</v>
      </c>
      <c r="C1154" s="10"/>
      <c r="D1154" s="11" t="str">
        <f>'[1]TCE - ANEXO III - Preencher'!E1163</f>
        <v>JOSE HAYRTON FERREIRA DA SILVA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 t="str">
        <f>'[1]TCE - ANEXO III - Preencher'!G1163</f>
        <v>322205</v>
      </c>
      <c r="G1154" s="13">
        <f>IF('[1]TCE - ANEXO III - Preencher'!H1163="","",'[1]TCE - ANEXO III - Preencher'!H1163)</f>
        <v>45200</v>
      </c>
      <c r="H1154" s="14">
        <f>'[1]TCE - ANEXO III - Preencher'!I1163</f>
        <v>0</v>
      </c>
      <c r="I1154" s="14">
        <f>'[1]TCE - ANEXO III - Preencher'!J1163</f>
        <v>170.99440000000001</v>
      </c>
      <c r="J1154" s="14">
        <f>'[1]TCE - ANEXO III - Preencher'!K1163</f>
        <v>0</v>
      </c>
      <c r="K1154" s="15">
        <f>'[1]TCE - ANEXO III - Preencher'!L1163</f>
        <v>124.593152562</v>
      </c>
      <c r="L1154" s="15">
        <f>'[1]TCE - ANEXO III - Preencher'!M1163</f>
        <v>29.39</v>
      </c>
      <c r="M1154" s="15">
        <f t="shared" si="103"/>
        <v>95.203152562</v>
      </c>
      <c r="N1154" s="15">
        <f>'[1]TCE - ANEXO III - Preencher'!O1163</f>
        <v>1.82</v>
      </c>
      <c r="O1154" s="15">
        <f>'[1]TCE - ANEXO III - Preencher'!P1163</f>
        <v>0</v>
      </c>
      <c r="P1154" s="16">
        <f t="shared" si="104"/>
        <v>1.82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268.01755256199999</v>
      </c>
    </row>
    <row r="1155" spans="1:28" x14ac:dyDescent="0.2">
      <c r="A1155" s="8">
        <f>IFERROR(VLOOKUP(B1155,'[1]DADOS (OCULTAR)'!$Q$3:$S$135,3,0),"")</f>
        <v>10583920000800</v>
      </c>
      <c r="B1155" s="9" t="str">
        <f>'[1]TCE - ANEXO III - Preencher'!C1164</f>
        <v>HOSPITAL MESTRE VITALINO</v>
      </c>
      <c r="C1155" s="10"/>
      <c r="D1155" s="11" t="str">
        <f>'[1]TCE - ANEXO III - Preencher'!E1164</f>
        <v>JOSE IVO DA SILVA</v>
      </c>
      <c r="E1155" s="9" t="str">
        <f>IF('[1]TCE - ANEXO III - Preencher'!F1164="4 - Assistência Odontológica","2 - Outros Profissionais da Saúde",'[1]TCE - ANEXO III - Preencher'!F1164)</f>
        <v>3 - Administrativo</v>
      </c>
      <c r="F1155" s="12" t="str">
        <f>'[1]TCE - ANEXO III - Preencher'!G1164</f>
        <v>517410</v>
      </c>
      <c r="G1155" s="13">
        <f>IF('[1]TCE - ANEXO III - Preencher'!H1164="","",'[1]TCE - ANEXO III - Preencher'!H1164)</f>
        <v>45200</v>
      </c>
      <c r="H1155" s="14">
        <f>'[1]TCE - ANEXO III - Preencher'!I1164</f>
        <v>0</v>
      </c>
      <c r="I1155" s="14">
        <f>'[1]TCE - ANEXO III - Preencher'!J1164</f>
        <v>125.3432</v>
      </c>
      <c r="J1155" s="14">
        <f>'[1]TCE - ANEXO III - Preencher'!K1164</f>
        <v>0</v>
      </c>
      <c r="K1155" s="15">
        <f>'[1]TCE - ANEXO III - Preencher'!L1164</f>
        <v>124.593152562</v>
      </c>
      <c r="L1155" s="15">
        <f>'[1]TCE - ANEXO III - Preencher'!M1164</f>
        <v>26.4</v>
      </c>
      <c r="M1155" s="15">
        <f t="shared" si="103"/>
        <v>98.193152561999995</v>
      </c>
      <c r="N1155" s="15">
        <f>'[1]TCE - ANEXO III - Preencher'!O1164</f>
        <v>1.82</v>
      </c>
      <c r="O1155" s="15">
        <f>'[1]TCE - ANEXO III - Preencher'!P1164</f>
        <v>0</v>
      </c>
      <c r="P1155" s="16">
        <f t="shared" si="104"/>
        <v>1.82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225.35635256199998</v>
      </c>
    </row>
    <row r="1156" spans="1:28" x14ac:dyDescent="0.2">
      <c r="A1156" s="8">
        <f>IFERROR(VLOOKUP(B1156,'[1]DADOS (OCULTAR)'!$Q$3:$S$135,3,0),"")</f>
        <v>10583920000800</v>
      </c>
      <c r="B1156" s="9" t="str">
        <f>'[1]TCE - ANEXO III - Preencher'!C1165</f>
        <v>HOSPITAL MESTRE VITALINO</v>
      </c>
      <c r="C1156" s="10"/>
      <c r="D1156" s="11" t="str">
        <f>'[1]TCE - ANEXO III - Preencher'!E1165</f>
        <v>JOSE JAILTON DA SILVA</v>
      </c>
      <c r="E1156" s="9" t="str">
        <f>IF('[1]TCE - ANEXO III - Preencher'!F1165="4 - Assistência Odontológica","2 - Outros Profissionais da Saúde",'[1]TCE - ANEXO III - Preencher'!F1165)</f>
        <v>3 - Administrativo</v>
      </c>
      <c r="F1156" s="12" t="str">
        <f>'[1]TCE - ANEXO III - Preencher'!G1165</f>
        <v>515110</v>
      </c>
      <c r="G1156" s="13">
        <f>IF('[1]TCE - ANEXO III - Preencher'!H1165="","",'[1]TCE - ANEXO III - Preencher'!H1165)</f>
        <v>45200</v>
      </c>
      <c r="H1156" s="14">
        <f>'[1]TCE - ANEXO III - Preencher'!I1165</f>
        <v>0</v>
      </c>
      <c r="I1156" s="14">
        <f>'[1]TCE - ANEXO III - Preencher'!J1165</f>
        <v>132</v>
      </c>
      <c r="J1156" s="14">
        <f>'[1]TCE - ANEXO III - Preencher'!K1165</f>
        <v>0</v>
      </c>
      <c r="K1156" s="15">
        <f>'[1]TCE - ANEXO III - Preencher'!L1165</f>
        <v>124.593152562</v>
      </c>
      <c r="L1156" s="15">
        <f>'[1]TCE - ANEXO III - Preencher'!M1165</f>
        <v>26.4</v>
      </c>
      <c r="M1156" s="15">
        <f t="shared" ref="M1156:M1219" si="109">K1156-L1156</f>
        <v>98.193152561999995</v>
      </c>
      <c r="N1156" s="15">
        <f>'[1]TCE - ANEXO III - Preencher'!O1165</f>
        <v>1.82</v>
      </c>
      <c r="O1156" s="15">
        <f>'[1]TCE - ANEXO III - Preencher'!P1165</f>
        <v>0</v>
      </c>
      <c r="P1156" s="16">
        <f t="shared" ref="P1156:P1219" si="110">N1156-O1156</f>
        <v>1.82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232.01315256199999</v>
      </c>
    </row>
    <row r="1157" spans="1:28" x14ac:dyDescent="0.2">
      <c r="A1157" s="8">
        <f>IFERROR(VLOOKUP(B1157,'[1]DADOS (OCULTAR)'!$Q$3:$S$135,3,0),"")</f>
        <v>10583920000800</v>
      </c>
      <c r="B1157" s="9" t="str">
        <f>'[1]TCE - ANEXO III - Preencher'!C1166</f>
        <v>HOSPITAL MESTRE VITALINO</v>
      </c>
      <c r="C1157" s="10"/>
      <c r="D1157" s="11" t="str">
        <f>'[1]TCE - ANEXO III - Preencher'!E1166</f>
        <v>JOSE JEFFERSON DE SOUZA CANDIDO</v>
      </c>
      <c r="E1157" s="9" t="str">
        <f>IF('[1]TCE - ANEXO III - Preencher'!F1166="4 - Assistência Odontológica","2 - Outros Profissionais da Saúde",'[1]TCE - ANEXO III - Preencher'!F1166)</f>
        <v>3 - Administrativo</v>
      </c>
      <c r="F1157" s="12" t="str">
        <f>'[1]TCE - ANEXO III - Preencher'!G1166</f>
        <v>328105</v>
      </c>
      <c r="G1157" s="13">
        <f>IF('[1]TCE - ANEXO III - Preencher'!H1166="","",'[1]TCE - ANEXO III - Preencher'!H1166)</f>
        <v>45200</v>
      </c>
      <c r="H1157" s="14">
        <f>'[1]TCE - ANEXO III - Preencher'!I1166</f>
        <v>0</v>
      </c>
      <c r="I1157" s="14">
        <f>'[1]TCE - ANEXO III - Preencher'!J1166</f>
        <v>147.2296</v>
      </c>
      <c r="J1157" s="14">
        <f>'[1]TCE - ANEXO III - Preencher'!K1166</f>
        <v>0</v>
      </c>
      <c r="K1157" s="15">
        <f>'[1]TCE - ANEXO III - Preencher'!L1166</f>
        <v>124.593152562</v>
      </c>
      <c r="L1157" s="15">
        <f>'[1]TCE - ANEXO III - Preencher'!M1166</f>
        <v>26.4</v>
      </c>
      <c r="M1157" s="15">
        <f t="shared" si="109"/>
        <v>98.193152561999995</v>
      </c>
      <c r="N1157" s="15">
        <f>'[1]TCE - ANEXO III - Preencher'!O1166</f>
        <v>1.82</v>
      </c>
      <c r="O1157" s="15">
        <f>'[1]TCE - ANEXO III - Preencher'!P1166</f>
        <v>0</v>
      </c>
      <c r="P1157" s="16">
        <f t="shared" si="110"/>
        <v>1.82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247.24275256199999</v>
      </c>
    </row>
    <row r="1158" spans="1:28" x14ac:dyDescent="0.2">
      <c r="A1158" s="8">
        <f>IFERROR(VLOOKUP(B1158,'[1]DADOS (OCULTAR)'!$Q$3:$S$135,3,0),"")</f>
        <v>10583920000800</v>
      </c>
      <c r="B1158" s="9" t="str">
        <f>'[1]TCE - ANEXO III - Preencher'!C1167</f>
        <v>HOSPITAL MESTRE VITALINO</v>
      </c>
      <c r="C1158" s="10"/>
      <c r="D1158" s="11" t="str">
        <f>'[1]TCE - ANEXO III - Preencher'!E1167</f>
        <v>JOSE JONATAS FREIRE DE OLIVEIRA</v>
      </c>
      <c r="E1158" s="9" t="str">
        <f>IF('[1]TCE - ANEXO III - Preencher'!F1167="4 - Assistência Odontológica","2 - Outros Profissionais da Saúde",'[1]TCE - ANEXO III - Preencher'!F1167)</f>
        <v>2 - Outros Profissionais da Saúde</v>
      </c>
      <c r="F1158" s="12" t="str">
        <f>'[1]TCE - ANEXO III - Preencher'!G1167</f>
        <v>223605</v>
      </c>
      <c r="G1158" s="13">
        <f>IF('[1]TCE - ANEXO III - Preencher'!H1167="","",'[1]TCE - ANEXO III - Preencher'!H1167)</f>
        <v>45200</v>
      </c>
      <c r="H1158" s="14">
        <f>'[1]TCE - ANEXO III - Preencher'!I1167</f>
        <v>0</v>
      </c>
      <c r="I1158" s="14">
        <f>'[1]TCE - ANEXO III - Preencher'!J1167</f>
        <v>324.98239999999998</v>
      </c>
      <c r="J1158" s="14">
        <f>'[1]TCE - ANEXO III - Preencher'!K1167</f>
        <v>0</v>
      </c>
      <c r="K1158" s="15">
        <f>'[1]TCE - ANEXO III - Preencher'!L1167</f>
        <v>124.593152562</v>
      </c>
      <c r="L1158" s="15">
        <f>'[1]TCE - ANEXO III - Preencher'!M1167</f>
        <v>3.54</v>
      </c>
      <c r="M1158" s="15">
        <f t="shared" si="109"/>
        <v>121.05315256199999</v>
      </c>
      <c r="N1158" s="15">
        <f>'[1]TCE - ANEXO III - Preencher'!O1167</f>
        <v>1.35</v>
      </c>
      <c r="O1158" s="15">
        <f>'[1]TCE - ANEXO III - Preencher'!P1167</f>
        <v>0</v>
      </c>
      <c r="P1158" s="16">
        <f t="shared" si="110"/>
        <v>1.35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447.38555256199999</v>
      </c>
    </row>
    <row r="1159" spans="1:28" x14ac:dyDescent="0.2">
      <c r="A1159" s="8">
        <f>IFERROR(VLOOKUP(B1159,'[1]DADOS (OCULTAR)'!$Q$3:$S$135,3,0),"")</f>
        <v>10583920000800</v>
      </c>
      <c r="B1159" s="9" t="str">
        <f>'[1]TCE - ANEXO III - Preencher'!C1168</f>
        <v>HOSPITAL MESTRE VITALINO</v>
      </c>
      <c r="C1159" s="10"/>
      <c r="D1159" s="11" t="str">
        <f>'[1]TCE - ANEXO III - Preencher'!E1168</f>
        <v>JOSE JUNIOR HENRIQUE DE ARAUJO</v>
      </c>
      <c r="E1159" s="9" t="str">
        <f>IF('[1]TCE - ANEXO III - Preencher'!F1168="4 - Assistência Odontológica","2 - Outros Profissionais da Saúde",'[1]TCE - ANEXO III - Preencher'!F1168)</f>
        <v>3 - Administrativo</v>
      </c>
      <c r="F1159" s="12" t="str">
        <f>'[1]TCE - ANEXO III - Preencher'!G1168</f>
        <v>515110</v>
      </c>
      <c r="G1159" s="13">
        <f>IF('[1]TCE - ANEXO III - Preencher'!H1168="","",'[1]TCE - ANEXO III - Preencher'!H1168)</f>
        <v>45200</v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1.82</v>
      </c>
      <c r="O1159" s="15">
        <f>'[1]TCE - ANEXO III - Preencher'!P1168</f>
        <v>0</v>
      </c>
      <c r="P1159" s="16">
        <f t="shared" si="110"/>
        <v>1.82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1.82</v>
      </c>
    </row>
    <row r="1160" spans="1:28" x14ac:dyDescent="0.2">
      <c r="A1160" s="8">
        <f>IFERROR(VLOOKUP(B1160,'[1]DADOS (OCULTAR)'!$Q$3:$S$135,3,0),"")</f>
        <v>10583920000800</v>
      </c>
      <c r="B1160" s="9" t="str">
        <f>'[1]TCE - ANEXO III - Preencher'!C1169</f>
        <v>HOSPITAL MESTRE VITALINO</v>
      </c>
      <c r="C1160" s="10"/>
      <c r="D1160" s="11" t="str">
        <f>'[1]TCE - ANEXO III - Preencher'!E1169</f>
        <v>JOSE LEILSON FERREIRA</v>
      </c>
      <c r="E1160" s="9" t="str">
        <f>IF('[1]TCE - ANEXO III - Preencher'!F1169="4 - Assistência Odontológica","2 - Outros Profissionais da Saúde",'[1]TCE - ANEXO III - Preencher'!F1169)</f>
        <v>3 - Administrativo</v>
      </c>
      <c r="F1160" s="12" t="str">
        <f>'[1]TCE - ANEXO III - Preencher'!G1169</f>
        <v>521130</v>
      </c>
      <c r="G1160" s="13">
        <f>IF('[1]TCE - ANEXO III - Preencher'!H1169="","",'[1]TCE - ANEXO III - Preencher'!H1169)</f>
        <v>45200</v>
      </c>
      <c r="H1160" s="14">
        <f>'[1]TCE - ANEXO III - Preencher'!I1169</f>
        <v>0</v>
      </c>
      <c r="I1160" s="14">
        <f>'[1]TCE - ANEXO III - Preencher'!J1169</f>
        <v>220.38079999999999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1.82</v>
      </c>
      <c r="O1160" s="15">
        <f>'[1]TCE - ANEXO III - Preencher'!P1169</f>
        <v>0</v>
      </c>
      <c r="P1160" s="16">
        <f t="shared" si="110"/>
        <v>1.82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222.20079999999999</v>
      </c>
    </row>
    <row r="1161" spans="1:28" x14ac:dyDescent="0.2">
      <c r="A1161" s="8">
        <f>IFERROR(VLOOKUP(B1161,'[1]DADOS (OCULTAR)'!$Q$3:$S$135,3,0),"")</f>
        <v>10583920000800</v>
      </c>
      <c r="B1161" s="9" t="str">
        <f>'[1]TCE - ANEXO III - Preencher'!C1170</f>
        <v>HOSPITAL MESTRE VITALINO</v>
      </c>
      <c r="C1161" s="10"/>
      <c r="D1161" s="11" t="str">
        <f>'[1]TCE - ANEXO III - Preencher'!E1170</f>
        <v>JOSE LOURINALDO DA SILVA</v>
      </c>
      <c r="E1161" s="9" t="str">
        <f>IF('[1]TCE - ANEXO III - Preencher'!F1170="4 - Assistência Odontológica","2 - Outros Profissionais da Saúde",'[1]TCE - ANEXO III - Preencher'!F1170)</f>
        <v>2 - Outros Profissionais da Saúde</v>
      </c>
      <c r="F1161" s="12" t="str">
        <f>'[1]TCE - ANEXO III - Preencher'!G1170</f>
        <v>324115</v>
      </c>
      <c r="G1161" s="13">
        <f>IF('[1]TCE - ANEXO III - Preencher'!H1170="","",'[1]TCE - ANEXO III - Preencher'!H1170)</f>
        <v>45200</v>
      </c>
      <c r="H1161" s="14">
        <f>'[1]TCE - ANEXO III - Preencher'!I1170</f>
        <v>0</v>
      </c>
      <c r="I1161" s="14">
        <f>'[1]TCE - ANEXO III - Preencher'!J1170</f>
        <v>325.59280000000001</v>
      </c>
      <c r="J1161" s="14">
        <f>'[1]TCE - ANEXO III - Preencher'!K1170</f>
        <v>0</v>
      </c>
      <c r="K1161" s="15">
        <f>'[1]TCE - ANEXO III - Preencher'!L1170</f>
        <v>124.593152562</v>
      </c>
      <c r="L1161" s="15">
        <f>'[1]TCE - ANEXO III - Preencher'!M1170</f>
        <v>2.41</v>
      </c>
      <c r="M1161" s="15">
        <f t="shared" si="109"/>
        <v>122.183152562</v>
      </c>
      <c r="N1161" s="15">
        <f>'[1]TCE - ANEXO III - Preencher'!O1170</f>
        <v>10</v>
      </c>
      <c r="O1161" s="15">
        <f>'[1]TCE - ANEXO III - Preencher'!P1170</f>
        <v>0</v>
      </c>
      <c r="P1161" s="16">
        <f t="shared" si="110"/>
        <v>10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457.77595256200004</v>
      </c>
    </row>
    <row r="1162" spans="1:28" x14ac:dyDescent="0.2">
      <c r="A1162" s="8">
        <f>IFERROR(VLOOKUP(B1162,'[1]DADOS (OCULTAR)'!$Q$3:$S$135,3,0),"")</f>
        <v>10583920000800</v>
      </c>
      <c r="B1162" s="9" t="str">
        <f>'[1]TCE - ANEXO III - Preencher'!C1171</f>
        <v>HOSPITAL MESTRE VITALINO</v>
      </c>
      <c r="C1162" s="10"/>
      <c r="D1162" s="11" t="str">
        <f>'[1]TCE - ANEXO III - Preencher'!E1171</f>
        <v>JOSE MANOEL DE ALBUQUERQUE NETO</v>
      </c>
      <c r="E1162" s="9" t="str">
        <f>IF('[1]TCE - ANEXO III - Preencher'!F1171="4 - Assistência Odontológica","2 - Outros Profissionais da Saúde",'[1]TCE - ANEXO III - Preencher'!F1171)</f>
        <v>3 - Administrativo</v>
      </c>
      <c r="F1162" s="12" t="str">
        <f>'[1]TCE - ANEXO III - Preencher'!G1171</f>
        <v>521130</v>
      </c>
      <c r="G1162" s="13">
        <f>IF('[1]TCE - ANEXO III - Preencher'!H1171="","",'[1]TCE - ANEXO III - Preencher'!H1171)</f>
        <v>45200</v>
      </c>
      <c r="H1162" s="14">
        <f>'[1]TCE - ANEXO III - Preencher'!I1171</f>
        <v>0</v>
      </c>
      <c r="I1162" s="14">
        <f>'[1]TCE - ANEXO III - Preencher'!J1171</f>
        <v>155.12960000000001</v>
      </c>
      <c r="J1162" s="14">
        <f>'[1]TCE - ANEXO III - Preencher'!K1171</f>
        <v>0</v>
      </c>
      <c r="K1162" s="15">
        <f>'[1]TCE - ANEXO III - Preencher'!L1171</f>
        <v>124.593152562</v>
      </c>
      <c r="L1162" s="15">
        <f>'[1]TCE - ANEXO III - Preencher'!M1171</f>
        <v>26.4</v>
      </c>
      <c r="M1162" s="15">
        <f t="shared" si="109"/>
        <v>98.193152561999995</v>
      </c>
      <c r="N1162" s="15">
        <f>'[1]TCE - ANEXO III - Preencher'!O1171</f>
        <v>1.82</v>
      </c>
      <c r="O1162" s="15">
        <f>'[1]TCE - ANEXO III - Preencher'!P1171</f>
        <v>0</v>
      </c>
      <c r="P1162" s="16">
        <f t="shared" si="110"/>
        <v>1.82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255.142752562</v>
      </c>
    </row>
    <row r="1163" spans="1:28" x14ac:dyDescent="0.2">
      <c r="A1163" s="8">
        <f>IFERROR(VLOOKUP(B1163,'[1]DADOS (OCULTAR)'!$Q$3:$S$135,3,0),"")</f>
        <v>10583920000800</v>
      </c>
      <c r="B1163" s="9" t="str">
        <f>'[1]TCE - ANEXO III - Preencher'!C1172</f>
        <v>HOSPITAL MESTRE VITALINO</v>
      </c>
      <c r="C1163" s="10"/>
      <c r="D1163" s="11" t="str">
        <f>'[1]TCE - ANEXO III - Preencher'!E1172</f>
        <v>JOSE MARCELO BARROS</v>
      </c>
      <c r="E1163" s="9" t="str">
        <f>IF('[1]TCE - ANEXO III - Preencher'!F1172="4 - Assistência Odontológica","2 - Outros Profissionais da Saúde",'[1]TCE - ANEXO III - Preencher'!F1172)</f>
        <v>2 - Outros Profissionais da Saúde</v>
      </c>
      <c r="F1163" s="12" t="str">
        <f>'[1]TCE - ANEXO III - Preencher'!G1172</f>
        <v>324115</v>
      </c>
      <c r="G1163" s="13">
        <f>IF('[1]TCE - ANEXO III - Preencher'!H1172="","",'[1]TCE - ANEXO III - Preencher'!H1172)</f>
        <v>45200</v>
      </c>
      <c r="H1163" s="14">
        <f>'[1]TCE - ANEXO III - Preencher'!I1172</f>
        <v>0</v>
      </c>
      <c r="I1163" s="14">
        <f>'[1]TCE - ANEXO III - Preencher'!J1172</f>
        <v>408.4744</v>
      </c>
      <c r="J1163" s="14">
        <f>'[1]TCE - ANEXO III - Preencher'!K1172</f>
        <v>0</v>
      </c>
      <c r="K1163" s="15">
        <f>'[1]TCE - ANEXO III - Preencher'!L1172</f>
        <v>124.593152562</v>
      </c>
      <c r="L1163" s="15">
        <f>'[1]TCE - ANEXO III - Preencher'!M1172</f>
        <v>0.08</v>
      </c>
      <c r="M1163" s="15">
        <f t="shared" si="109"/>
        <v>124.513152562</v>
      </c>
      <c r="N1163" s="15">
        <f>'[1]TCE - ANEXO III - Preencher'!O1172</f>
        <v>10</v>
      </c>
      <c r="O1163" s="15">
        <f>'[1]TCE - ANEXO III - Preencher'!P1172</f>
        <v>0</v>
      </c>
      <c r="P1163" s="16">
        <f t="shared" si="110"/>
        <v>10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542.98755256200002</v>
      </c>
    </row>
    <row r="1164" spans="1:28" x14ac:dyDescent="0.2">
      <c r="A1164" s="8">
        <f>IFERROR(VLOOKUP(B1164,'[1]DADOS (OCULTAR)'!$Q$3:$S$135,3,0),"")</f>
        <v>10583920000800</v>
      </c>
      <c r="B1164" s="9" t="str">
        <f>'[1]TCE - ANEXO III - Preencher'!C1173</f>
        <v>HOSPITAL MESTRE VITALINO</v>
      </c>
      <c r="C1164" s="10"/>
      <c r="D1164" s="11" t="str">
        <f>'[1]TCE - ANEXO III - Preencher'!E1173</f>
        <v>JOSE MARCOS MUNIZ</v>
      </c>
      <c r="E1164" s="9" t="str">
        <f>IF('[1]TCE - ANEXO III - Preencher'!F1173="4 - Assistência Odontológica","2 - Outros Profissionais da Saúde",'[1]TCE - ANEXO III - Preencher'!F1173)</f>
        <v>3 - Administrativo</v>
      </c>
      <c r="F1164" s="12" t="str">
        <f>'[1]TCE - ANEXO III - Preencher'!G1173</f>
        <v>515110</v>
      </c>
      <c r="G1164" s="13">
        <f>IF('[1]TCE - ANEXO III - Preencher'!H1173="","",'[1]TCE - ANEXO III - Preencher'!H1173)</f>
        <v>45200</v>
      </c>
      <c r="H1164" s="14">
        <f>'[1]TCE - ANEXO III - Preencher'!I1173</f>
        <v>0</v>
      </c>
      <c r="I1164" s="14">
        <f>'[1]TCE - ANEXO III - Preencher'!J1173</f>
        <v>127.0192</v>
      </c>
      <c r="J1164" s="14">
        <f>'[1]TCE - ANEXO III - Preencher'!K1173</f>
        <v>0</v>
      </c>
      <c r="K1164" s="15">
        <f>'[1]TCE - ANEXO III - Preencher'!L1173</f>
        <v>124.593152562</v>
      </c>
      <c r="L1164" s="15">
        <f>'[1]TCE - ANEXO III - Preencher'!M1173</f>
        <v>26.4</v>
      </c>
      <c r="M1164" s="15">
        <f t="shared" si="109"/>
        <v>98.193152561999995</v>
      </c>
      <c r="N1164" s="15">
        <f>'[1]TCE - ANEXO III - Preencher'!O1173</f>
        <v>1.82</v>
      </c>
      <c r="O1164" s="15">
        <f>'[1]TCE - ANEXO III - Preencher'!P1173</f>
        <v>0</v>
      </c>
      <c r="P1164" s="16">
        <f t="shared" si="110"/>
        <v>1.82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227.03235256199997</v>
      </c>
    </row>
    <row r="1165" spans="1:28" x14ac:dyDescent="0.2">
      <c r="A1165" s="8">
        <f>IFERROR(VLOOKUP(B1165,'[1]DADOS (OCULTAR)'!$Q$3:$S$135,3,0),"")</f>
        <v>10583920000800</v>
      </c>
      <c r="B1165" s="9" t="str">
        <f>'[1]TCE - ANEXO III - Preencher'!C1174</f>
        <v>HOSPITAL MESTRE VITALINO</v>
      </c>
      <c r="C1165" s="10"/>
      <c r="D1165" s="11" t="str">
        <f>'[1]TCE - ANEXO III - Preencher'!E1174</f>
        <v>JOSE RAFAEL DA SILVA</v>
      </c>
      <c r="E1165" s="9" t="str">
        <f>IF('[1]TCE - ANEXO III - Preencher'!F1174="4 - Assistência Odontológica","2 - Outros Profissionais da Saúde",'[1]TCE - ANEXO III - Preencher'!F1174)</f>
        <v>2 - Outros Profissionais da Saúde</v>
      </c>
      <c r="F1165" s="12" t="str">
        <f>'[1]TCE - ANEXO III - Preencher'!G1174</f>
        <v>322205</v>
      </c>
      <c r="G1165" s="13">
        <f>IF('[1]TCE - ANEXO III - Preencher'!H1174="","",'[1]TCE - ANEXO III - Preencher'!H1174)</f>
        <v>45200</v>
      </c>
      <c r="H1165" s="14">
        <f>'[1]TCE - ANEXO III - Preencher'!I1174</f>
        <v>0</v>
      </c>
      <c r="I1165" s="14">
        <f>'[1]TCE - ANEXO III - Preencher'!J1174</f>
        <v>154.904</v>
      </c>
      <c r="J1165" s="14">
        <f>'[1]TCE - ANEXO III - Preencher'!K1174</f>
        <v>0</v>
      </c>
      <c r="K1165" s="15">
        <f>'[1]TCE - ANEXO III - Preencher'!L1174</f>
        <v>124.593152562</v>
      </c>
      <c r="L1165" s="15">
        <f>'[1]TCE - ANEXO III - Preencher'!M1174</f>
        <v>26.45</v>
      </c>
      <c r="M1165" s="15">
        <f t="shared" si="109"/>
        <v>98.143152561999997</v>
      </c>
      <c r="N1165" s="15">
        <f>'[1]TCE - ANEXO III - Preencher'!O1174</f>
        <v>1.82</v>
      </c>
      <c r="O1165" s="15">
        <f>'[1]TCE - ANEXO III - Preencher'!P1174</f>
        <v>0</v>
      </c>
      <c r="P1165" s="16">
        <f t="shared" si="110"/>
        <v>1.82</v>
      </c>
      <c r="Q1165" s="15">
        <f>'[1]TCE - ANEXO III - Preencher'!R1174</f>
        <v>403.2</v>
      </c>
      <c r="R1165" s="15">
        <f>'[1]TCE - ANEXO III - Preencher'!S1174</f>
        <v>88.17</v>
      </c>
      <c r="S1165" s="16">
        <f t="shared" si="111"/>
        <v>315.02999999999997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569.89715256199997</v>
      </c>
    </row>
    <row r="1166" spans="1:28" x14ac:dyDescent="0.2">
      <c r="A1166" s="8">
        <f>IFERROR(VLOOKUP(B1166,'[1]DADOS (OCULTAR)'!$Q$3:$S$135,3,0),"")</f>
        <v>10583920000800</v>
      </c>
      <c r="B1166" s="9" t="str">
        <f>'[1]TCE - ANEXO III - Preencher'!C1175</f>
        <v>HOSPITAL MESTRE VITALINO</v>
      </c>
      <c r="C1166" s="10"/>
      <c r="D1166" s="11" t="str">
        <f>'[1]TCE - ANEXO III - Preencher'!E1175</f>
        <v>JOSE RENATO MACIEL GOMES FILHO</v>
      </c>
      <c r="E1166" s="9" t="str">
        <f>IF('[1]TCE - ANEXO III - Preencher'!F1175="4 - Assistência Odontológica","2 - Outros Profissionais da Saúde",'[1]TCE - ANEXO III - Preencher'!F1175)</f>
        <v>2 - Outros Profissionais da Saúde</v>
      </c>
      <c r="F1166" s="12" t="str">
        <f>'[1]TCE - ANEXO III - Preencher'!G1175</f>
        <v>223405</v>
      </c>
      <c r="G1166" s="13">
        <f>IF('[1]TCE - ANEXO III - Preencher'!H1175="","",'[1]TCE - ANEXO III - Preencher'!H1175)</f>
        <v>45200</v>
      </c>
      <c r="H1166" s="14">
        <f>'[1]TCE - ANEXO III - Preencher'!I1175</f>
        <v>0</v>
      </c>
      <c r="I1166" s="14">
        <f>'[1]TCE - ANEXO III - Preencher'!J1175</f>
        <v>433.3888</v>
      </c>
      <c r="J1166" s="14">
        <f>'[1]TCE - ANEXO III - Preencher'!K1175</f>
        <v>0</v>
      </c>
      <c r="K1166" s="15">
        <f>'[1]TCE - ANEXO III - Preencher'!L1175</f>
        <v>124.593152562</v>
      </c>
      <c r="L1166" s="15">
        <f>'[1]TCE - ANEXO III - Preencher'!M1175</f>
        <v>24.95</v>
      </c>
      <c r="M1166" s="15">
        <f t="shared" si="109"/>
        <v>99.643152561999997</v>
      </c>
      <c r="N1166" s="15">
        <f>'[1]TCE - ANEXO III - Preencher'!O1175</f>
        <v>1.82</v>
      </c>
      <c r="O1166" s="15">
        <f>'[1]TCE - ANEXO III - Preencher'!P1175</f>
        <v>0</v>
      </c>
      <c r="P1166" s="16">
        <f t="shared" si="110"/>
        <v>1.82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534.85195256200006</v>
      </c>
    </row>
    <row r="1167" spans="1:28" x14ac:dyDescent="0.2">
      <c r="A1167" s="8">
        <f>IFERROR(VLOOKUP(B1167,'[1]DADOS (OCULTAR)'!$Q$3:$S$135,3,0),"")</f>
        <v>10583920000800</v>
      </c>
      <c r="B1167" s="9" t="str">
        <f>'[1]TCE - ANEXO III - Preencher'!C1176</f>
        <v>HOSPITAL MESTRE VITALINO</v>
      </c>
      <c r="C1167" s="10"/>
      <c r="D1167" s="11" t="str">
        <f>'[1]TCE - ANEXO III - Preencher'!E1176</f>
        <v>JOSE ROBERTO BARROS DE OLIVEIRA</v>
      </c>
      <c r="E1167" s="9" t="str">
        <f>IF('[1]TCE - ANEXO III - Preencher'!F1176="4 - Assistência Odontológica","2 - Outros Profissionais da Saúde",'[1]TCE - ANEXO III - Preencher'!F1176)</f>
        <v>3 - Administrativo</v>
      </c>
      <c r="F1167" s="12" t="str">
        <f>'[1]TCE - ANEXO III - Preencher'!G1176</f>
        <v>515110</v>
      </c>
      <c r="G1167" s="13">
        <f>IF('[1]TCE - ANEXO III - Preencher'!H1176="","",'[1]TCE - ANEXO III - Preencher'!H1176)</f>
        <v>45200</v>
      </c>
      <c r="H1167" s="14">
        <f>'[1]TCE - ANEXO III - Preencher'!I1176</f>
        <v>0</v>
      </c>
      <c r="I1167" s="14">
        <f>'[1]TCE - ANEXO III - Preencher'!J1176</f>
        <v>147.68559999999999</v>
      </c>
      <c r="J1167" s="14">
        <f>'[1]TCE - ANEXO III - Preencher'!K1176</f>
        <v>0</v>
      </c>
      <c r="K1167" s="15">
        <f>'[1]TCE - ANEXO III - Preencher'!L1176</f>
        <v>124.593152562</v>
      </c>
      <c r="L1167" s="15">
        <f>'[1]TCE - ANEXO III - Preencher'!M1176</f>
        <v>26.4</v>
      </c>
      <c r="M1167" s="15">
        <f t="shared" si="109"/>
        <v>98.193152561999995</v>
      </c>
      <c r="N1167" s="15">
        <f>'[1]TCE - ANEXO III - Preencher'!O1176</f>
        <v>1.82</v>
      </c>
      <c r="O1167" s="15">
        <f>'[1]TCE - ANEXO III - Preencher'!P1176</f>
        <v>0</v>
      </c>
      <c r="P1167" s="16">
        <f t="shared" si="110"/>
        <v>1.82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247.69875256199998</v>
      </c>
    </row>
    <row r="1168" spans="1:28" x14ac:dyDescent="0.2">
      <c r="A1168" s="8">
        <f>IFERROR(VLOOKUP(B1168,'[1]DADOS (OCULTAR)'!$Q$3:$S$135,3,0),"")</f>
        <v>10583920000800</v>
      </c>
      <c r="B1168" s="9" t="str">
        <f>'[1]TCE - ANEXO III - Preencher'!C1177</f>
        <v>HOSPITAL MESTRE VITALINO</v>
      </c>
      <c r="C1168" s="10"/>
      <c r="D1168" s="11" t="str">
        <f>'[1]TCE - ANEXO III - Preencher'!E1177</f>
        <v>JOSE ROBERTO DA SILVA</v>
      </c>
      <c r="E1168" s="9" t="str">
        <f>IF('[1]TCE - ANEXO III - Preencher'!F1177="4 - Assistência Odontológica","2 - Outros Profissionais da Saúde",'[1]TCE - ANEXO III - Preencher'!F1177)</f>
        <v>2 - Outros Profissionais da Saúde</v>
      </c>
      <c r="F1168" s="12" t="str">
        <f>'[1]TCE - ANEXO III - Preencher'!G1177</f>
        <v>322205</v>
      </c>
      <c r="G1168" s="13">
        <f>IF('[1]TCE - ANEXO III - Preencher'!H1177="","",'[1]TCE - ANEXO III - Preencher'!H1177)</f>
        <v>45200</v>
      </c>
      <c r="H1168" s="14">
        <f>'[1]TCE - ANEXO III - Preencher'!I1177</f>
        <v>0</v>
      </c>
      <c r="I1168" s="14">
        <f>'[1]TCE - ANEXO III - Preencher'!J1177</f>
        <v>204.81360000000001</v>
      </c>
      <c r="J1168" s="14">
        <f>'[1]TCE - ANEXO III - Preencher'!K1177</f>
        <v>0</v>
      </c>
      <c r="K1168" s="15">
        <f>'[1]TCE - ANEXO III - Preencher'!L1177</f>
        <v>124.593152562</v>
      </c>
      <c r="L1168" s="15">
        <f>'[1]TCE - ANEXO III - Preencher'!M1177</f>
        <v>29.39</v>
      </c>
      <c r="M1168" s="15">
        <f t="shared" si="109"/>
        <v>95.203152562</v>
      </c>
      <c r="N1168" s="15">
        <f>'[1]TCE - ANEXO III - Preencher'!O1177</f>
        <v>1.82</v>
      </c>
      <c r="O1168" s="15">
        <f>'[1]TCE - ANEXO III - Preencher'!P1177</f>
        <v>0</v>
      </c>
      <c r="P1168" s="16">
        <f t="shared" si="110"/>
        <v>1.82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301.83675256200002</v>
      </c>
    </row>
    <row r="1169" spans="1:28" x14ac:dyDescent="0.2">
      <c r="A1169" s="8">
        <f>IFERROR(VLOOKUP(B1169,'[1]DADOS (OCULTAR)'!$Q$3:$S$135,3,0),"")</f>
        <v>10583920000800</v>
      </c>
      <c r="B1169" s="9" t="str">
        <f>'[1]TCE - ANEXO III - Preencher'!C1178</f>
        <v>HOSPITAL MESTRE VITALINO</v>
      </c>
      <c r="C1169" s="10"/>
      <c r="D1169" s="11" t="str">
        <f>'[1]TCE - ANEXO III - Preencher'!E1178</f>
        <v>JOSE ROMERO SILVA DE BARROS</v>
      </c>
      <c r="E1169" s="9" t="str">
        <f>IF('[1]TCE - ANEXO III - Preencher'!F1178="4 - Assistência Odontológica","2 - Outros Profissionais da Saúde",'[1]TCE - ANEXO III - Preencher'!F1178)</f>
        <v>3 - Administrativo</v>
      </c>
      <c r="F1169" s="12" t="str">
        <f>'[1]TCE - ANEXO III - Preencher'!G1178</f>
        <v>411010</v>
      </c>
      <c r="G1169" s="13">
        <f>IF('[1]TCE - ANEXO III - Preencher'!H1178="","",'[1]TCE - ANEXO III - Preencher'!H1178)</f>
        <v>45200</v>
      </c>
      <c r="H1169" s="14">
        <f>'[1]TCE - ANEXO III - Preencher'!I1178</f>
        <v>0</v>
      </c>
      <c r="I1169" s="14">
        <f>'[1]TCE - ANEXO III - Preencher'!J1178</f>
        <v>133.51439999999999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1.82</v>
      </c>
      <c r="O1169" s="15">
        <f>'[1]TCE - ANEXO III - Preencher'!P1178</f>
        <v>0</v>
      </c>
      <c r="P1169" s="16">
        <f t="shared" si="110"/>
        <v>1.82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135.33439999999999</v>
      </c>
    </row>
    <row r="1170" spans="1:28" x14ac:dyDescent="0.2">
      <c r="A1170" s="8">
        <f>IFERROR(VLOOKUP(B1170,'[1]DADOS (OCULTAR)'!$Q$3:$S$135,3,0),"")</f>
        <v>10583920000800</v>
      </c>
      <c r="B1170" s="9" t="str">
        <f>'[1]TCE - ANEXO III - Preencher'!C1179</f>
        <v>HOSPITAL MESTRE VITALINO</v>
      </c>
      <c r="C1170" s="10"/>
      <c r="D1170" s="11" t="str">
        <f>'[1]TCE - ANEXO III - Preencher'!E1179</f>
        <v>JOSE SERGIO DA SILVA</v>
      </c>
      <c r="E1170" s="9" t="str">
        <f>IF('[1]TCE - ANEXO III - Preencher'!F1179="4 - Assistência Odontológica","2 - Outros Profissionais da Saúde",'[1]TCE - ANEXO III - Preencher'!F1179)</f>
        <v>3 - Administrativo</v>
      </c>
      <c r="F1170" s="12" t="str">
        <f>'[1]TCE - ANEXO III - Preencher'!G1179</f>
        <v>517410</v>
      </c>
      <c r="G1170" s="13">
        <f>IF('[1]TCE - ANEXO III - Preencher'!H1179="","",'[1]TCE - ANEXO III - Preencher'!H1179)</f>
        <v>45200</v>
      </c>
      <c r="H1170" s="14">
        <f>'[1]TCE - ANEXO III - Preencher'!I1179</f>
        <v>0</v>
      </c>
      <c r="I1170" s="14">
        <f>'[1]TCE - ANEXO III - Preencher'!J1179</f>
        <v>156.98480000000001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1.82</v>
      </c>
      <c r="O1170" s="15">
        <f>'[1]TCE - ANEXO III - Preencher'!P1179</f>
        <v>0</v>
      </c>
      <c r="P1170" s="16">
        <f t="shared" si="110"/>
        <v>1.82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158.8048</v>
      </c>
    </row>
    <row r="1171" spans="1:28" x14ac:dyDescent="0.2">
      <c r="A1171" s="8">
        <f>IFERROR(VLOOKUP(B1171,'[1]DADOS (OCULTAR)'!$Q$3:$S$135,3,0),"")</f>
        <v>10583920000800</v>
      </c>
      <c r="B1171" s="9" t="str">
        <f>'[1]TCE - ANEXO III - Preencher'!C1180</f>
        <v>HOSPITAL MESTRE VITALINO</v>
      </c>
      <c r="C1171" s="10"/>
      <c r="D1171" s="11" t="str">
        <f>'[1]TCE - ANEXO III - Preencher'!E1180</f>
        <v>JOSE VALDIR SOARES</v>
      </c>
      <c r="E1171" s="9" t="str">
        <f>IF('[1]TCE - ANEXO III - Preencher'!F1180="4 - Assistência Odontológica","2 - Outros Profissionais da Saúde",'[1]TCE - ANEXO III - Preencher'!F1180)</f>
        <v>3 - Administrativo</v>
      </c>
      <c r="F1171" s="12" t="str">
        <f>'[1]TCE - ANEXO III - Preencher'!G1180</f>
        <v>312105</v>
      </c>
      <c r="G1171" s="13">
        <f>IF('[1]TCE - ANEXO III - Preencher'!H1180="","",'[1]TCE - ANEXO III - Preencher'!H1180)</f>
        <v>45200</v>
      </c>
      <c r="H1171" s="14">
        <f>'[1]TCE - ANEXO III - Preencher'!I1180</f>
        <v>0</v>
      </c>
      <c r="I1171" s="14">
        <f>'[1]TCE - ANEXO III - Preencher'!J1180</f>
        <v>269.96159999999998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1.82</v>
      </c>
      <c r="O1171" s="15">
        <f>'[1]TCE - ANEXO III - Preencher'!P1180</f>
        <v>0</v>
      </c>
      <c r="P1171" s="16">
        <f t="shared" si="110"/>
        <v>1.82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49.5</v>
      </c>
      <c r="U1171" s="15">
        <f>'[1]TCE - ANEXO III - Preencher'!V1180</f>
        <v>0</v>
      </c>
      <c r="V1171" s="16">
        <f t="shared" si="112"/>
        <v>49.5</v>
      </c>
      <c r="W1171" s="17" t="str">
        <f>IF('[1]TCE - ANEXO III - Preencher'!X1180="","",'[1]TCE - ANEXO III - Preencher'!X1180)</f>
        <v>AUX DE FERRAMENTA</v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321.28159999999997</v>
      </c>
    </row>
    <row r="1172" spans="1:28" x14ac:dyDescent="0.2">
      <c r="A1172" s="8">
        <f>IFERROR(VLOOKUP(B1172,'[1]DADOS (OCULTAR)'!$Q$3:$S$135,3,0),"")</f>
        <v>10583920000800</v>
      </c>
      <c r="B1172" s="9" t="str">
        <f>'[1]TCE - ANEXO III - Preencher'!C1181</f>
        <v>HOSPITAL MESTRE VITALINO</v>
      </c>
      <c r="C1172" s="10"/>
      <c r="D1172" s="11" t="str">
        <f>'[1]TCE - ANEXO III - Preencher'!E1181</f>
        <v>JOSE VICENTE SOUZA DA SILVA</v>
      </c>
      <c r="E1172" s="9" t="str">
        <f>IF('[1]TCE - ANEXO III - Preencher'!F1181="4 - Assistência Odontológica","2 - Outros Profissionais da Saúde",'[1]TCE - ANEXO III - Preencher'!F1181)</f>
        <v>3 - Administrativo</v>
      </c>
      <c r="F1172" s="12" t="str">
        <f>'[1]TCE - ANEXO III - Preencher'!G1181</f>
        <v>517410</v>
      </c>
      <c r="G1172" s="13">
        <f>IF('[1]TCE - ANEXO III - Preencher'!H1181="","",'[1]TCE - ANEXO III - Preencher'!H1181)</f>
        <v>45200</v>
      </c>
      <c r="H1172" s="14">
        <f>'[1]TCE - ANEXO III - Preencher'!I1181</f>
        <v>0</v>
      </c>
      <c r="I1172" s="14">
        <f>'[1]TCE - ANEXO III - Preencher'!J1181</f>
        <v>118.88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1.82</v>
      </c>
      <c r="O1172" s="15">
        <f>'[1]TCE - ANEXO III - Preencher'!P1181</f>
        <v>0</v>
      </c>
      <c r="P1172" s="16">
        <f t="shared" si="110"/>
        <v>1.82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120.69999999999999</v>
      </c>
    </row>
    <row r="1173" spans="1:28" x14ac:dyDescent="0.2">
      <c r="A1173" s="8">
        <f>IFERROR(VLOOKUP(B1173,'[1]DADOS (OCULTAR)'!$Q$3:$S$135,3,0),"")</f>
        <v>10583920000800</v>
      </c>
      <c r="B1173" s="9" t="str">
        <f>'[1]TCE - ANEXO III - Preencher'!C1182</f>
        <v>HOSPITAL MESTRE VITALINO</v>
      </c>
      <c r="C1173" s="10"/>
      <c r="D1173" s="11" t="str">
        <f>'[1]TCE - ANEXO III - Preencher'!E1182</f>
        <v>JOSE WAGNER BARBOSA DE SANTANA</v>
      </c>
      <c r="E1173" s="9" t="str">
        <f>IF('[1]TCE - ANEXO III - Preencher'!F1182="4 - Assistência Odontológica","2 - Outros Profissionais da Saúde",'[1]TCE - ANEXO III - Preencher'!F1182)</f>
        <v>2 - Outros Profissionais da Saúde</v>
      </c>
      <c r="F1173" s="12" t="str">
        <f>'[1]TCE - ANEXO III - Preencher'!G1182</f>
        <v>322205</v>
      </c>
      <c r="G1173" s="13">
        <f>IF('[1]TCE - ANEXO III - Preencher'!H1182="","",'[1]TCE - ANEXO III - Preencher'!H1182)</f>
        <v>45200</v>
      </c>
      <c r="H1173" s="14">
        <f>'[1]TCE - ANEXO III - Preencher'!I1182</f>
        <v>0</v>
      </c>
      <c r="I1173" s="14">
        <f>'[1]TCE - ANEXO III - Preencher'!J1182</f>
        <v>163.1464</v>
      </c>
      <c r="J1173" s="14">
        <f>'[1]TCE - ANEXO III - Preencher'!K1182</f>
        <v>0</v>
      </c>
      <c r="K1173" s="15">
        <f>'[1]TCE - ANEXO III - Preencher'!L1182</f>
        <v>124.593152562</v>
      </c>
      <c r="L1173" s="15">
        <f>'[1]TCE - ANEXO III - Preencher'!M1182</f>
        <v>29.39</v>
      </c>
      <c r="M1173" s="15">
        <f t="shared" si="109"/>
        <v>95.203152562</v>
      </c>
      <c r="N1173" s="15">
        <f>'[1]TCE - ANEXO III - Preencher'!O1182</f>
        <v>1.82</v>
      </c>
      <c r="O1173" s="15">
        <f>'[1]TCE - ANEXO III - Preencher'!P1182</f>
        <v>0</v>
      </c>
      <c r="P1173" s="16">
        <f t="shared" si="110"/>
        <v>1.82</v>
      </c>
      <c r="Q1173" s="15">
        <f>'[1]TCE - ANEXO III - Preencher'!R1182</f>
        <v>307.2</v>
      </c>
      <c r="R1173" s="15">
        <f>'[1]TCE - ANEXO III - Preencher'!S1182</f>
        <v>88.17</v>
      </c>
      <c r="S1173" s="16">
        <f t="shared" si="111"/>
        <v>219.02999999999997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479.19955256199995</v>
      </c>
    </row>
    <row r="1174" spans="1:28" x14ac:dyDescent="0.2">
      <c r="A1174" s="8">
        <f>IFERROR(VLOOKUP(B1174,'[1]DADOS (OCULTAR)'!$Q$3:$S$135,3,0),"")</f>
        <v>10583920000800</v>
      </c>
      <c r="B1174" s="9" t="str">
        <f>'[1]TCE - ANEXO III - Preencher'!C1183</f>
        <v>HOSPITAL MESTRE VITALINO</v>
      </c>
      <c r="C1174" s="10"/>
      <c r="D1174" s="11" t="str">
        <f>'[1]TCE - ANEXO III - Preencher'!E1183</f>
        <v>JOSE WAGNER OLIVEIRA</v>
      </c>
      <c r="E1174" s="9" t="str">
        <f>IF('[1]TCE - ANEXO III - Preencher'!F1183="4 - Assistência Odontológica","2 - Outros Profissionais da Saúde",'[1]TCE - ANEXO III - Preencher'!F1183)</f>
        <v>2 - Outros Profissionais da Saúde</v>
      </c>
      <c r="F1174" s="12" t="str">
        <f>'[1]TCE - ANEXO III - Preencher'!G1183</f>
        <v>515205</v>
      </c>
      <c r="G1174" s="13">
        <f>IF('[1]TCE - ANEXO III - Preencher'!H1183="","",'[1]TCE - ANEXO III - Preencher'!H1183)</f>
        <v>45200</v>
      </c>
      <c r="H1174" s="14">
        <f>'[1]TCE - ANEXO III - Preencher'!I1183</f>
        <v>0</v>
      </c>
      <c r="I1174" s="14">
        <f>'[1]TCE - ANEXO III - Preencher'!J1183</f>
        <v>149.91999999999999</v>
      </c>
      <c r="J1174" s="14">
        <f>'[1]TCE - ANEXO III - Preencher'!K1183</f>
        <v>0</v>
      </c>
      <c r="K1174" s="15">
        <f>'[1]TCE - ANEXO III - Preencher'!L1183</f>
        <v>124.593152562</v>
      </c>
      <c r="L1174" s="15">
        <f>'[1]TCE - ANEXO III - Preencher'!M1183</f>
        <v>26.92</v>
      </c>
      <c r="M1174" s="15">
        <f t="shared" si="109"/>
        <v>97.673152561999999</v>
      </c>
      <c r="N1174" s="15">
        <f>'[1]TCE - ANEXO III - Preencher'!O1183</f>
        <v>1.82</v>
      </c>
      <c r="O1174" s="15">
        <f>'[1]TCE - ANEXO III - Preencher'!P1183</f>
        <v>0</v>
      </c>
      <c r="P1174" s="16">
        <f t="shared" si="110"/>
        <v>1.82</v>
      </c>
      <c r="Q1174" s="15">
        <f>'[1]TCE - ANEXO III - Preencher'!R1183</f>
        <v>153.6</v>
      </c>
      <c r="R1174" s="15">
        <f>'[1]TCE - ANEXO III - Preencher'!S1183</f>
        <v>80.760000000000005</v>
      </c>
      <c r="S1174" s="16">
        <f t="shared" si="111"/>
        <v>72.839999999999989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322.25315256199997</v>
      </c>
    </row>
    <row r="1175" spans="1:28" x14ac:dyDescent="0.2">
      <c r="A1175" s="8">
        <f>IFERROR(VLOOKUP(B1175,'[1]DADOS (OCULTAR)'!$Q$3:$S$135,3,0),"")</f>
        <v>10583920000800</v>
      </c>
      <c r="B1175" s="9" t="str">
        <f>'[1]TCE - ANEXO III - Preencher'!C1184</f>
        <v>HOSPITAL MESTRE VITALINO</v>
      </c>
      <c r="C1175" s="10"/>
      <c r="D1175" s="11" t="str">
        <f>'[1]TCE - ANEXO III - Preencher'!E1184</f>
        <v>JOSE WELLINGTON DA SILVA DOMINGOS</v>
      </c>
      <c r="E1175" s="9" t="str">
        <f>IF('[1]TCE - ANEXO III - Preencher'!F1184="4 - Assistência Odontológica","2 - Outros Profissionais da Saúde",'[1]TCE - ANEXO III - Preencher'!F1184)</f>
        <v>3 - Administrativo</v>
      </c>
      <c r="F1175" s="12" t="str">
        <f>'[1]TCE - ANEXO III - Preencher'!G1184</f>
        <v>517410</v>
      </c>
      <c r="G1175" s="13">
        <f>IF('[1]TCE - ANEXO III - Preencher'!H1184="","",'[1]TCE - ANEXO III - Preencher'!H1184)</f>
        <v>45200</v>
      </c>
      <c r="H1175" s="14">
        <f>'[1]TCE - ANEXO III - Preencher'!I1184</f>
        <v>0</v>
      </c>
      <c r="I1175" s="14">
        <f>'[1]TCE - ANEXO III - Preencher'!J1184</f>
        <v>123.4392</v>
      </c>
      <c r="J1175" s="14">
        <f>'[1]TCE - ANEXO III - Preencher'!K1184</f>
        <v>0</v>
      </c>
      <c r="K1175" s="15">
        <f>'[1]TCE - ANEXO III - Preencher'!L1184</f>
        <v>124.593152562</v>
      </c>
      <c r="L1175" s="15">
        <f>'[1]TCE - ANEXO III - Preencher'!M1184</f>
        <v>25.52</v>
      </c>
      <c r="M1175" s="15">
        <f t="shared" si="109"/>
        <v>99.073152562000004</v>
      </c>
      <c r="N1175" s="15">
        <f>'[1]TCE - ANEXO III - Preencher'!O1184</f>
        <v>1.82</v>
      </c>
      <c r="O1175" s="15">
        <f>'[1]TCE - ANEXO III - Preencher'!P1184</f>
        <v>0</v>
      </c>
      <c r="P1175" s="16">
        <f t="shared" si="110"/>
        <v>1.82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224.33235256199998</v>
      </c>
    </row>
    <row r="1176" spans="1:28" x14ac:dyDescent="0.2">
      <c r="A1176" s="8">
        <f>IFERROR(VLOOKUP(B1176,'[1]DADOS (OCULTAR)'!$Q$3:$S$135,3,0),"")</f>
        <v>10583920000800</v>
      </c>
      <c r="B1176" s="9" t="str">
        <f>'[1]TCE - ANEXO III - Preencher'!C1185</f>
        <v>HOSPITAL MESTRE VITALINO</v>
      </c>
      <c r="C1176" s="10"/>
      <c r="D1176" s="11" t="str">
        <f>'[1]TCE - ANEXO III - Preencher'!E1185</f>
        <v>JOSE WELLINGTON F DA SILVA HIRAKAWA</v>
      </c>
      <c r="E1176" s="9" t="str">
        <f>IF('[1]TCE - ANEXO III - Preencher'!F1185="4 - Assistência Odontológica","2 - Outros Profissionais da Saúde",'[1]TCE - ANEXO III - Preencher'!F1185)</f>
        <v>3 - Administrativo</v>
      </c>
      <c r="F1176" s="12" t="str">
        <f>'[1]TCE - ANEXO III - Preencher'!G1185</f>
        <v>413115</v>
      </c>
      <c r="G1176" s="13">
        <f>IF('[1]TCE - ANEXO III - Preencher'!H1185="","",'[1]TCE - ANEXO III - Preencher'!H1185)</f>
        <v>45200</v>
      </c>
      <c r="H1176" s="14">
        <f>'[1]TCE - ANEXO III - Preencher'!I1185</f>
        <v>0</v>
      </c>
      <c r="I1176" s="14">
        <f>'[1]TCE - ANEXO III - Preencher'!J1185</f>
        <v>195.04159999999999</v>
      </c>
      <c r="J1176" s="14">
        <f>'[1]TCE - ANEXO III - Preencher'!K1185</f>
        <v>0</v>
      </c>
      <c r="K1176" s="15">
        <f>'[1]TCE - ANEXO III - Preencher'!L1185</f>
        <v>124.593152562</v>
      </c>
      <c r="L1176" s="15">
        <f>'[1]TCE - ANEXO III - Preencher'!M1185</f>
        <v>34.21</v>
      </c>
      <c r="M1176" s="15">
        <f t="shared" si="109"/>
        <v>90.383152561999992</v>
      </c>
      <c r="N1176" s="15">
        <f>'[1]TCE - ANEXO III - Preencher'!O1185</f>
        <v>1.82</v>
      </c>
      <c r="O1176" s="15">
        <f>'[1]TCE - ANEXO III - Preencher'!P1185</f>
        <v>0</v>
      </c>
      <c r="P1176" s="16">
        <f t="shared" si="110"/>
        <v>1.82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287.24475256199997</v>
      </c>
    </row>
    <row r="1177" spans="1:28" x14ac:dyDescent="0.2">
      <c r="A1177" s="8">
        <f>IFERROR(VLOOKUP(B1177,'[1]DADOS (OCULTAR)'!$Q$3:$S$135,3,0),"")</f>
        <v>10583920000800</v>
      </c>
      <c r="B1177" s="9" t="str">
        <f>'[1]TCE - ANEXO III - Preencher'!C1186</f>
        <v>HOSPITAL MESTRE VITALINO</v>
      </c>
      <c r="C1177" s="10"/>
      <c r="D1177" s="11" t="str">
        <f>'[1]TCE - ANEXO III - Preencher'!E1186</f>
        <v>JOSE WEMERSON DA SILVA</v>
      </c>
      <c r="E1177" s="9" t="str">
        <f>IF('[1]TCE - ANEXO III - Preencher'!F1186="4 - Assistência Odontológica","2 - Outros Profissionais da Saúde",'[1]TCE - ANEXO III - Preencher'!F1186)</f>
        <v>3 - Administrativo</v>
      </c>
      <c r="F1177" s="12" t="str">
        <f>'[1]TCE - ANEXO III - Preencher'!G1186</f>
        <v>514320</v>
      </c>
      <c r="G1177" s="13">
        <f>IF('[1]TCE - ANEXO III - Preencher'!H1186="","",'[1]TCE - ANEXO III - Preencher'!H1186)</f>
        <v>45200</v>
      </c>
      <c r="H1177" s="14">
        <f>'[1]TCE - ANEXO III - Preencher'!I1186</f>
        <v>0</v>
      </c>
      <c r="I1177" s="14">
        <f>'[1]TCE - ANEXO III - Preencher'!J1186</f>
        <v>145.7928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1.82</v>
      </c>
      <c r="O1177" s="15">
        <f>'[1]TCE - ANEXO III - Preencher'!P1186</f>
        <v>0</v>
      </c>
      <c r="P1177" s="16">
        <f t="shared" si="110"/>
        <v>1.82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147.61279999999999</v>
      </c>
    </row>
    <row r="1178" spans="1:28" x14ac:dyDescent="0.2">
      <c r="A1178" s="8">
        <f>IFERROR(VLOOKUP(B1178,'[1]DADOS (OCULTAR)'!$Q$3:$S$135,3,0),"")</f>
        <v>10583920000800</v>
      </c>
      <c r="B1178" s="9" t="str">
        <f>'[1]TCE - ANEXO III - Preencher'!C1187</f>
        <v>HOSPITAL MESTRE VITALINO</v>
      </c>
      <c r="C1178" s="10"/>
      <c r="D1178" s="11" t="str">
        <f>'[1]TCE - ANEXO III - Preencher'!E1187</f>
        <v>JOSE WILKER RODRIGUES MENDONCA</v>
      </c>
      <c r="E1178" s="9" t="str">
        <f>IF('[1]TCE - ANEXO III - Preencher'!F1187="4 - Assistência Odontológica","2 - Outros Profissionais da Saúde",'[1]TCE - ANEXO III - Preencher'!F1187)</f>
        <v>2 - Outros Profissionais da Saúde</v>
      </c>
      <c r="F1178" s="12" t="str">
        <f>'[1]TCE - ANEXO III - Preencher'!G1187</f>
        <v>322205</v>
      </c>
      <c r="G1178" s="13">
        <f>IF('[1]TCE - ANEXO III - Preencher'!H1187="","",'[1]TCE - ANEXO III - Preencher'!H1187)</f>
        <v>45200</v>
      </c>
      <c r="H1178" s="14">
        <f>'[1]TCE - ANEXO III - Preencher'!I1187</f>
        <v>0</v>
      </c>
      <c r="I1178" s="14">
        <f>'[1]TCE - ANEXO III - Preencher'!J1187</f>
        <v>177.50800000000001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1.82</v>
      </c>
      <c r="O1178" s="15">
        <f>'[1]TCE - ANEXO III - Preencher'!P1187</f>
        <v>0</v>
      </c>
      <c r="P1178" s="16">
        <f t="shared" si="110"/>
        <v>1.82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179.328</v>
      </c>
    </row>
    <row r="1179" spans="1:28" x14ac:dyDescent="0.2">
      <c r="A1179" s="8">
        <f>IFERROR(VLOOKUP(B1179,'[1]DADOS (OCULTAR)'!$Q$3:$S$135,3,0),"")</f>
        <v>10583920000800</v>
      </c>
      <c r="B1179" s="9" t="str">
        <f>'[1]TCE - ANEXO III - Preencher'!C1188</f>
        <v>HOSPITAL MESTRE VITALINO</v>
      </c>
      <c r="C1179" s="10"/>
      <c r="D1179" s="11" t="str">
        <f>'[1]TCE - ANEXO III - Preencher'!E1188</f>
        <v>JOSE WINALAN DE OLIVEIRA</v>
      </c>
      <c r="E1179" s="9" t="str">
        <f>IF('[1]TCE - ANEXO III - Preencher'!F1188="4 - Assistência Odontológica","2 - Outros Profissionais da Saúde",'[1]TCE - ANEXO III - Preencher'!F1188)</f>
        <v>1 - Médico</v>
      </c>
      <c r="F1179" s="12" t="str">
        <f>'[1]TCE - ANEXO III - Preencher'!G1188</f>
        <v>225120</v>
      </c>
      <c r="G1179" s="13">
        <f>IF('[1]TCE - ANEXO III - Preencher'!H1188="","",'[1]TCE - ANEXO III - Preencher'!H1188)</f>
        <v>45200</v>
      </c>
      <c r="H1179" s="14">
        <f>'[1]TCE - ANEXO III - Preencher'!I1188</f>
        <v>0</v>
      </c>
      <c r="I1179" s="14">
        <f>'[1]TCE - ANEXO III - Preencher'!J1188</f>
        <v>2321.14</v>
      </c>
      <c r="J1179" s="14">
        <f>'[1]TCE - ANEXO III - Preencher'!K1188</f>
        <v>0</v>
      </c>
      <c r="K1179" s="15">
        <f>'[1]TCE - ANEXO III - Preencher'!L1188</f>
        <v>124.593152562</v>
      </c>
      <c r="L1179" s="15">
        <f>'[1]TCE - ANEXO III - Preencher'!M1188</f>
        <v>3.96</v>
      </c>
      <c r="M1179" s="15">
        <f t="shared" si="109"/>
        <v>120.63315256200001</v>
      </c>
      <c r="N1179" s="15">
        <f>'[1]TCE - ANEXO III - Preencher'!O1188</f>
        <v>6.01</v>
      </c>
      <c r="O1179" s="15">
        <f>'[1]TCE - ANEXO III - Preencher'!P1188</f>
        <v>1.23</v>
      </c>
      <c r="P1179" s="16">
        <f t="shared" si="110"/>
        <v>4.7799999999999994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2446.5531525619999</v>
      </c>
    </row>
    <row r="1180" spans="1:28" x14ac:dyDescent="0.2">
      <c r="A1180" s="8">
        <f>IFERROR(VLOOKUP(B1180,'[1]DADOS (OCULTAR)'!$Q$3:$S$135,3,0),"")</f>
        <v>10583920000800</v>
      </c>
      <c r="B1180" s="9" t="str">
        <f>'[1]TCE - ANEXO III - Preencher'!C1189</f>
        <v>HOSPITAL MESTRE VITALINO</v>
      </c>
      <c r="C1180" s="10"/>
      <c r="D1180" s="11" t="str">
        <f>'[1]TCE - ANEXO III - Preencher'!E1189</f>
        <v>JOSEANE COSMO TENORIO</v>
      </c>
      <c r="E1180" s="9" t="str">
        <f>IF('[1]TCE - ANEXO III - Preencher'!F1189="4 - Assistência Odontológica","2 - Outros Profissionais da Saúde",'[1]TCE - ANEXO III - Preencher'!F1189)</f>
        <v>2 - Outros Profissionais da Saúde</v>
      </c>
      <c r="F1180" s="12" t="str">
        <f>'[1]TCE - ANEXO III - Preencher'!G1189</f>
        <v>322205</v>
      </c>
      <c r="G1180" s="13">
        <f>IF('[1]TCE - ANEXO III - Preencher'!H1189="","",'[1]TCE - ANEXO III - Preencher'!H1189)</f>
        <v>45200</v>
      </c>
      <c r="H1180" s="14">
        <f>'[1]TCE - ANEXO III - Preencher'!I1189</f>
        <v>0</v>
      </c>
      <c r="I1180" s="14">
        <f>'[1]TCE - ANEXO III - Preencher'!J1189</f>
        <v>158.364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1.82</v>
      </c>
      <c r="O1180" s="15">
        <f>'[1]TCE - ANEXO III - Preencher'!P1189</f>
        <v>0</v>
      </c>
      <c r="P1180" s="16">
        <f t="shared" si="110"/>
        <v>1.82</v>
      </c>
      <c r="Q1180" s="15">
        <f>'[1]TCE - ANEXO III - Preencher'!R1189</f>
        <v>307.2</v>
      </c>
      <c r="R1180" s="15">
        <f>'[1]TCE - ANEXO III - Preencher'!S1189</f>
        <v>88.17</v>
      </c>
      <c r="S1180" s="16">
        <f t="shared" si="111"/>
        <v>219.02999999999997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379.21399999999994</v>
      </c>
    </row>
    <row r="1181" spans="1:28" x14ac:dyDescent="0.2">
      <c r="A1181" s="8">
        <f>IFERROR(VLOOKUP(B1181,'[1]DADOS (OCULTAR)'!$Q$3:$S$135,3,0),"")</f>
        <v>10583920000800</v>
      </c>
      <c r="B1181" s="9" t="str">
        <f>'[1]TCE - ANEXO III - Preencher'!C1190</f>
        <v>HOSPITAL MESTRE VITALINO</v>
      </c>
      <c r="C1181" s="10"/>
      <c r="D1181" s="11" t="str">
        <f>'[1]TCE - ANEXO III - Preencher'!E1190</f>
        <v>JOSEANE MARIA OLIVEIRA</v>
      </c>
      <c r="E1181" s="9" t="str">
        <f>IF('[1]TCE - ANEXO III - Preencher'!F1190="4 - Assistência Odontológica","2 - Outros Profissionais da Saúde",'[1]TCE - ANEXO III - Preencher'!F1190)</f>
        <v>3 - Administrativo</v>
      </c>
      <c r="F1181" s="12" t="str">
        <f>'[1]TCE - ANEXO III - Preencher'!G1190</f>
        <v>411010</v>
      </c>
      <c r="G1181" s="13">
        <f>IF('[1]TCE - ANEXO III - Preencher'!H1190="","",'[1]TCE - ANEXO III - Preencher'!H1190)</f>
        <v>45200</v>
      </c>
      <c r="H1181" s="14">
        <f>'[1]TCE - ANEXO III - Preencher'!I1190</f>
        <v>0</v>
      </c>
      <c r="I1181" s="14">
        <f>'[1]TCE - ANEXO III - Preencher'!J1190</f>
        <v>139.1344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1.82</v>
      </c>
      <c r="O1181" s="15">
        <f>'[1]TCE - ANEXO III - Preencher'!P1190</f>
        <v>0</v>
      </c>
      <c r="P1181" s="16">
        <f t="shared" si="110"/>
        <v>1.82</v>
      </c>
      <c r="Q1181" s="15">
        <f>'[1]TCE - ANEXO III - Preencher'!R1190</f>
        <v>307.2</v>
      </c>
      <c r="R1181" s="15">
        <f>'[1]TCE - ANEXO III - Preencher'!S1190</f>
        <v>84.3</v>
      </c>
      <c r="S1181" s="16">
        <f t="shared" si="111"/>
        <v>222.89999999999998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363.85439999999994</v>
      </c>
    </row>
    <row r="1182" spans="1:28" x14ac:dyDescent="0.2">
      <c r="A1182" s="8">
        <f>IFERROR(VLOOKUP(B1182,'[1]DADOS (OCULTAR)'!$Q$3:$S$135,3,0),"")</f>
        <v>10583920000800</v>
      </c>
      <c r="B1182" s="9" t="str">
        <f>'[1]TCE - ANEXO III - Preencher'!C1191</f>
        <v>HOSPITAL MESTRE VITALINO</v>
      </c>
      <c r="C1182" s="10"/>
      <c r="D1182" s="11" t="str">
        <f>'[1]TCE - ANEXO III - Preencher'!E1191</f>
        <v>JOSEANE SILVA DE OLIVEIRA</v>
      </c>
      <c r="E1182" s="9" t="str">
        <f>IF('[1]TCE - ANEXO III - Preencher'!F1191="4 - Assistência Odontológica","2 - Outros Profissionais da Saúde",'[1]TCE - ANEXO III - Preencher'!F1191)</f>
        <v>3 - Administrativo</v>
      </c>
      <c r="F1182" s="12" t="str">
        <f>'[1]TCE - ANEXO III - Preencher'!G1191</f>
        <v>513430</v>
      </c>
      <c r="G1182" s="13">
        <f>IF('[1]TCE - ANEXO III - Preencher'!H1191="","",'[1]TCE - ANEXO III - Preencher'!H1191)</f>
        <v>45200</v>
      </c>
      <c r="H1182" s="14">
        <f>'[1]TCE - ANEXO III - Preencher'!I1191</f>
        <v>0</v>
      </c>
      <c r="I1182" s="14">
        <f>'[1]TCE - ANEXO III - Preencher'!J1191</f>
        <v>115.78879999999999</v>
      </c>
      <c r="J1182" s="14">
        <f>'[1]TCE - ANEXO III - Preencher'!K1191</f>
        <v>0</v>
      </c>
      <c r="K1182" s="15">
        <f>'[1]TCE - ANEXO III - Preencher'!L1191</f>
        <v>124.593152562</v>
      </c>
      <c r="L1182" s="15">
        <f>'[1]TCE - ANEXO III - Preencher'!M1191</f>
        <v>21.12</v>
      </c>
      <c r="M1182" s="15">
        <f t="shared" si="109"/>
        <v>103.473152562</v>
      </c>
      <c r="N1182" s="15">
        <f>'[1]TCE - ANEXO III - Preencher'!O1191</f>
        <v>1.82</v>
      </c>
      <c r="O1182" s="15">
        <f>'[1]TCE - ANEXO III - Preencher'!P1191</f>
        <v>0</v>
      </c>
      <c r="P1182" s="16">
        <f t="shared" si="110"/>
        <v>1.82</v>
      </c>
      <c r="Q1182" s="15">
        <f>'[1]TCE - ANEXO III - Preencher'!R1191</f>
        <v>153.6</v>
      </c>
      <c r="R1182" s="15">
        <f>'[1]TCE - ANEXO III - Preencher'!S1191</f>
        <v>79.2</v>
      </c>
      <c r="S1182" s="16">
        <f t="shared" si="111"/>
        <v>74.399999999999991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295.48195256199995</v>
      </c>
    </row>
    <row r="1183" spans="1:28" x14ac:dyDescent="0.2">
      <c r="A1183" s="8">
        <f>IFERROR(VLOOKUP(B1183,'[1]DADOS (OCULTAR)'!$Q$3:$S$135,3,0),"")</f>
        <v>10583920000800</v>
      </c>
      <c r="B1183" s="9" t="str">
        <f>'[1]TCE - ANEXO III - Preencher'!C1192</f>
        <v>HOSPITAL MESTRE VITALINO</v>
      </c>
      <c r="C1183" s="10"/>
      <c r="D1183" s="11" t="str">
        <f>'[1]TCE - ANEXO III - Preencher'!E1192</f>
        <v>JOSEFA ALINE DOS SANTOS</v>
      </c>
      <c r="E1183" s="9" t="str">
        <f>IF('[1]TCE - ANEXO III - Preencher'!F1192="4 - Assistência Odontológica","2 - Outros Profissionais da Saúde",'[1]TCE - ANEXO III - Preencher'!F1192)</f>
        <v>2 - Outros Profissionais da Saúde</v>
      </c>
      <c r="F1183" s="12" t="str">
        <f>'[1]TCE - ANEXO III - Preencher'!G1192</f>
        <v>322205</v>
      </c>
      <c r="G1183" s="13">
        <f>IF('[1]TCE - ANEXO III - Preencher'!H1192="","",'[1]TCE - ANEXO III - Preencher'!H1192)</f>
        <v>45200</v>
      </c>
      <c r="H1183" s="14">
        <f>'[1]TCE - ANEXO III - Preencher'!I1192</f>
        <v>0</v>
      </c>
      <c r="I1183" s="14">
        <f>'[1]TCE - ANEXO III - Preencher'!J1192</f>
        <v>175.84</v>
      </c>
      <c r="J1183" s="14">
        <f>'[1]TCE - ANEXO III - Preencher'!K1192</f>
        <v>0</v>
      </c>
      <c r="K1183" s="15">
        <f>'[1]TCE - ANEXO III - Preencher'!L1192</f>
        <v>124.593152562</v>
      </c>
      <c r="L1183" s="15">
        <f>'[1]TCE - ANEXO III - Preencher'!M1192</f>
        <v>29.39</v>
      </c>
      <c r="M1183" s="15">
        <f t="shared" si="109"/>
        <v>95.203152562</v>
      </c>
      <c r="N1183" s="15">
        <f>'[1]TCE - ANEXO III - Preencher'!O1192</f>
        <v>1.82</v>
      </c>
      <c r="O1183" s="15">
        <f>'[1]TCE - ANEXO III - Preencher'!P1192</f>
        <v>0</v>
      </c>
      <c r="P1183" s="16">
        <f t="shared" si="110"/>
        <v>1.82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77.55</v>
      </c>
      <c r="U1183" s="15">
        <f>'[1]TCE - ANEXO III - Preencher'!V1192</f>
        <v>0</v>
      </c>
      <c r="V1183" s="16">
        <f t="shared" si="112"/>
        <v>77.55</v>
      </c>
      <c r="W1183" s="17" t="str">
        <f>IF('[1]TCE - ANEXO III - Preencher'!X1192="","",'[1]TCE - ANEXO III - Preencher'!X1192)</f>
        <v>AUX. CRECHE I</v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350.41315256199999</v>
      </c>
    </row>
    <row r="1184" spans="1:28" x14ac:dyDescent="0.2">
      <c r="A1184" s="8">
        <f>IFERROR(VLOOKUP(B1184,'[1]DADOS (OCULTAR)'!$Q$3:$S$135,3,0),"")</f>
        <v>10583920000800</v>
      </c>
      <c r="B1184" s="9" t="str">
        <f>'[1]TCE - ANEXO III - Preencher'!C1193</f>
        <v>HOSPITAL MESTRE VITALINO</v>
      </c>
      <c r="C1184" s="10"/>
      <c r="D1184" s="11" t="str">
        <f>'[1]TCE - ANEXO III - Preencher'!E1193</f>
        <v>JOSEFA ANTONIA DA SILVA</v>
      </c>
      <c r="E1184" s="9" t="str">
        <f>IF('[1]TCE - ANEXO III - Preencher'!F1193="4 - Assistência Odontológica","2 - Outros Profissionais da Saúde",'[1]TCE - ANEXO III - Preencher'!F1193)</f>
        <v>2 - Outros Profissionais da Saúde</v>
      </c>
      <c r="F1184" s="12" t="str">
        <f>'[1]TCE - ANEXO III - Preencher'!G1193</f>
        <v>322205</v>
      </c>
      <c r="G1184" s="13">
        <f>IF('[1]TCE - ANEXO III - Preencher'!H1193="","",'[1]TCE - ANEXO III - Preencher'!H1193)</f>
        <v>45200</v>
      </c>
      <c r="H1184" s="14">
        <f>'[1]TCE - ANEXO III - Preencher'!I1193</f>
        <v>0</v>
      </c>
      <c r="I1184" s="14">
        <f>'[1]TCE - ANEXO III - Preencher'!J1193</f>
        <v>157.59280000000001</v>
      </c>
      <c r="J1184" s="14">
        <f>'[1]TCE - ANEXO III - Preencher'!K1193</f>
        <v>0</v>
      </c>
      <c r="K1184" s="15">
        <f>'[1]TCE - ANEXO III - Preencher'!L1193</f>
        <v>124.593152562</v>
      </c>
      <c r="L1184" s="15">
        <f>'[1]TCE - ANEXO III - Preencher'!M1193</f>
        <v>29.39</v>
      </c>
      <c r="M1184" s="15">
        <f t="shared" si="109"/>
        <v>95.203152562</v>
      </c>
      <c r="N1184" s="15">
        <f>'[1]TCE - ANEXO III - Preencher'!O1193</f>
        <v>1.82</v>
      </c>
      <c r="O1184" s="15">
        <f>'[1]TCE - ANEXO III - Preencher'!P1193</f>
        <v>0</v>
      </c>
      <c r="P1184" s="16">
        <f t="shared" si="110"/>
        <v>1.82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254.61595256200002</v>
      </c>
    </row>
    <row r="1185" spans="1:28" x14ac:dyDescent="0.2">
      <c r="A1185" s="8">
        <f>IFERROR(VLOOKUP(B1185,'[1]DADOS (OCULTAR)'!$Q$3:$S$135,3,0),"")</f>
        <v>10583920000800</v>
      </c>
      <c r="B1185" s="9" t="str">
        <f>'[1]TCE - ANEXO III - Preencher'!C1194</f>
        <v>HOSPITAL MESTRE VITALINO</v>
      </c>
      <c r="C1185" s="10"/>
      <c r="D1185" s="11" t="str">
        <f>'[1]TCE - ANEXO III - Preencher'!E1194</f>
        <v>JOSEFA ARAUJO DE SANTANA</v>
      </c>
      <c r="E1185" s="9" t="str">
        <f>IF('[1]TCE - ANEXO III - Preencher'!F1194="4 - Assistência Odontológica","2 - Outros Profissionais da Saúde",'[1]TCE - ANEXO III - Preencher'!F1194)</f>
        <v>3 - Administrativo</v>
      </c>
      <c r="F1185" s="12" t="str">
        <f>'[1]TCE - ANEXO III - Preencher'!G1194</f>
        <v>514320</v>
      </c>
      <c r="G1185" s="13">
        <f>IF('[1]TCE - ANEXO III - Preencher'!H1194="","",'[1]TCE - ANEXO III - Preencher'!H1194)</f>
        <v>45200</v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159.37</v>
      </c>
      <c r="K1185" s="15">
        <f>'[1]TCE - ANEXO III - Preencher'!L1194</f>
        <v>124.593152562</v>
      </c>
      <c r="L1185" s="15">
        <f>'[1]TCE - ANEXO III - Preencher'!M1194</f>
        <v>26.4</v>
      </c>
      <c r="M1185" s="15">
        <f t="shared" si="109"/>
        <v>98.193152561999995</v>
      </c>
      <c r="N1185" s="15">
        <f>'[1]TCE - ANEXO III - Preencher'!O1194</f>
        <v>1.82</v>
      </c>
      <c r="O1185" s="15">
        <f>'[1]TCE - ANEXO III - Preencher'!P1194</f>
        <v>0</v>
      </c>
      <c r="P1185" s="16">
        <f t="shared" si="110"/>
        <v>1.82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259.38315256200002</v>
      </c>
    </row>
    <row r="1186" spans="1:28" x14ac:dyDescent="0.2">
      <c r="A1186" s="8">
        <f>IFERROR(VLOOKUP(B1186,'[1]DADOS (OCULTAR)'!$Q$3:$S$135,3,0),"")</f>
        <v>10583920000800</v>
      </c>
      <c r="B1186" s="9" t="str">
        <f>'[1]TCE - ANEXO III - Preencher'!C1195</f>
        <v>HOSPITAL MESTRE VITALINO</v>
      </c>
      <c r="C1186" s="10"/>
      <c r="D1186" s="11" t="str">
        <f>'[1]TCE - ANEXO III - Preencher'!E1195</f>
        <v>JOSEFA EDUARDA LUCENA DA SILVA</v>
      </c>
      <c r="E1186" s="9" t="str">
        <f>IF('[1]TCE - ANEXO III - Preencher'!F1195="4 - Assistência Odontológica","2 - Outros Profissionais da Saúde",'[1]TCE - ANEXO III - Preencher'!F1195)</f>
        <v>2 - Outros Profissionais da Saúde</v>
      </c>
      <c r="F1186" s="12" t="str">
        <f>'[1]TCE - ANEXO III - Preencher'!G1195</f>
        <v>322205</v>
      </c>
      <c r="G1186" s="13">
        <f>IF('[1]TCE - ANEXO III - Preencher'!H1195="","",'[1]TCE - ANEXO III - Preencher'!H1195)</f>
        <v>45200</v>
      </c>
      <c r="H1186" s="14">
        <f>'[1]TCE - ANEXO III - Preencher'!I1195</f>
        <v>0</v>
      </c>
      <c r="I1186" s="14">
        <f>'[1]TCE - ANEXO III - Preencher'!J1195</f>
        <v>201.71440000000001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1.82</v>
      </c>
      <c r="O1186" s="15">
        <f>'[1]TCE - ANEXO III - Preencher'!P1195</f>
        <v>0</v>
      </c>
      <c r="P1186" s="16">
        <f t="shared" si="110"/>
        <v>1.82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155.1</v>
      </c>
      <c r="U1186" s="15">
        <f>'[1]TCE - ANEXO III - Preencher'!V1195</f>
        <v>0</v>
      </c>
      <c r="V1186" s="16">
        <f t="shared" si="112"/>
        <v>155.1</v>
      </c>
      <c r="W1186" s="17" t="str">
        <f>IF('[1]TCE - ANEXO III - Preencher'!X1195="","",'[1]TCE - ANEXO III - Preencher'!X1195)</f>
        <v>AUX.CRECHE FERIAS</v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358.63440000000003</v>
      </c>
    </row>
    <row r="1187" spans="1:28" x14ac:dyDescent="0.2">
      <c r="A1187" s="8">
        <f>IFERROR(VLOOKUP(B1187,'[1]DADOS (OCULTAR)'!$Q$3:$S$135,3,0),"")</f>
        <v>10583920000800</v>
      </c>
      <c r="B1187" s="9" t="str">
        <f>'[1]TCE - ANEXO III - Preencher'!C1196</f>
        <v>HOSPITAL MESTRE VITALINO</v>
      </c>
      <c r="C1187" s="10"/>
      <c r="D1187" s="11" t="str">
        <f>'[1]TCE - ANEXO III - Preencher'!E1196</f>
        <v>JOSEFA IVONEIDE DE SOUZA BEZERRA SILVA</v>
      </c>
      <c r="E1187" s="9" t="str">
        <f>IF('[1]TCE - ANEXO III - Preencher'!F1196="4 - Assistência Odontológica","2 - Outros Profissionais da Saúde",'[1]TCE - ANEXO III - Preencher'!F1196)</f>
        <v>2 - Outros Profissionais da Saúde</v>
      </c>
      <c r="F1187" s="12" t="str">
        <f>'[1]TCE - ANEXO III - Preencher'!G1196</f>
        <v>322205</v>
      </c>
      <c r="G1187" s="13">
        <f>IF('[1]TCE - ANEXO III - Preencher'!H1196="","",'[1]TCE - ANEXO III - Preencher'!H1196)</f>
        <v>45200</v>
      </c>
      <c r="H1187" s="14">
        <f>'[1]TCE - ANEXO III - Preencher'!I1196</f>
        <v>0</v>
      </c>
      <c r="I1187" s="14">
        <f>'[1]TCE - ANEXO III - Preencher'!J1196</f>
        <v>111.7208</v>
      </c>
      <c r="J1187" s="14">
        <f>'[1]TCE - ANEXO III - Preencher'!K1196</f>
        <v>0</v>
      </c>
      <c r="K1187" s="15">
        <f>'[1]TCE - ANEXO III - Preencher'!L1196</f>
        <v>124.593152562</v>
      </c>
      <c r="L1187" s="15">
        <f>'[1]TCE - ANEXO III - Preencher'!M1196</f>
        <v>20.57</v>
      </c>
      <c r="M1187" s="15">
        <f t="shared" si="109"/>
        <v>104.02315256200001</v>
      </c>
      <c r="N1187" s="15">
        <f>'[1]TCE - ANEXO III - Preencher'!O1196</f>
        <v>1.82</v>
      </c>
      <c r="O1187" s="15">
        <f>'[1]TCE - ANEXO III - Preencher'!P1196</f>
        <v>0</v>
      </c>
      <c r="P1187" s="16">
        <f t="shared" si="110"/>
        <v>1.82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217.563952562</v>
      </c>
    </row>
    <row r="1188" spans="1:28" x14ac:dyDescent="0.2">
      <c r="A1188" s="8">
        <f>IFERROR(VLOOKUP(B1188,'[1]DADOS (OCULTAR)'!$Q$3:$S$135,3,0),"")</f>
        <v>10583920000800</v>
      </c>
      <c r="B1188" s="9" t="str">
        <f>'[1]TCE - ANEXO III - Preencher'!C1197</f>
        <v>HOSPITAL MESTRE VITALINO</v>
      </c>
      <c r="C1188" s="10"/>
      <c r="D1188" s="11" t="str">
        <f>'[1]TCE - ANEXO III - Preencher'!E1197</f>
        <v>JOSEFA LETICIA DIAS ILDEFONSO</v>
      </c>
      <c r="E1188" s="9" t="str">
        <f>IF('[1]TCE - ANEXO III - Preencher'!F1197="4 - Assistência Odontológica","2 - Outros Profissionais da Saúde",'[1]TCE - ANEXO III - Preencher'!F1197)</f>
        <v>2 - Outros Profissionais da Saúde</v>
      </c>
      <c r="F1188" s="12" t="str">
        <f>'[1]TCE - ANEXO III - Preencher'!G1197</f>
        <v>322205</v>
      </c>
      <c r="G1188" s="13">
        <f>IF('[1]TCE - ANEXO III - Preencher'!H1197="","",'[1]TCE - ANEXO III - Preencher'!H1197)</f>
        <v>45200</v>
      </c>
      <c r="H1188" s="14">
        <f>'[1]TCE - ANEXO III - Preencher'!I1197</f>
        <v>0</v>
      </c>
      <c r="I1188" s="14">
        <f>'[1]TCE - ANEXO III - Preencher'!J1197</f>
        <v>168.4992</v>
      </c>
      <c r="J1188" s="14">
        <f>'[1]TCE - ANEXO III - Preencher'!K1197</f>
        <v>0</v>
      </c>
      <c r="K1188" s="15">
        <f>'[1]TCE - ANEXO III - Preencher'!L1197</f>
        <v>124.593152562</v>
      </c>
      <c r="L1188" s="15">
        <f>'[1]TCE - ANEXO III - Preencher'!M1197</f>
        <v>29.39</v>
      </c>
      <c r="M1188" s="15">
        <f t="shared" si="109"/>
        <v>95.203152562</v>
      </c>
      <c r="N1188" s="15">
        <f>'[1]TCE - ANEXO III - Preencher'!O1197</f>
        <v>1.82</v>
      </c>
      <c r="O1188" s="15">
        <f>'[1]TCE - ANEXO III - Preencher'!P1197</f>
        <v>0</v>
      </c>
      <c r="P1188" s="16">
        <f t="shared" si="110"/>
        <v>1.82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265.52235256199998</v>
      </c>
    </row>
    <row r="1189" spans="1:28" x14ac:dyDescent="0.2">
      <c r="A1189" s="8">
        <f>IFERROR(VLOOKUP(B1189,'[1]DADOS (OCULTAR)'!$Q$3:$S$135,3,0),"")</f>
        <v>10583920000800</v>
      </c>
      <c r="B1189" s="9" t="str">
        <f>'[1]TCE - ANEXO III - Preencher'!C1198</f>
        <v>HOSPITAL MESTRE VITALINO</v>
      </c>
      <c r="C1189" s="10"/>
      <c r="D1189" s="11" t="str">
        <f>'[1]TCE - ANEXO III - Preencher'!E1198</f>
        <v>JOSEFA RAINNE DE ALMEIDA SANTOS</v>
      </c>
      <c r="E1189" s="9" t="str">
        <f>IF('[1]TCE - ANEXO III - Preencher'!F1198="4 - Assistência Odontológica","2 - Outros Profissionais da Saúde",'[1]TCE - ANEXO III - Preencher'!F1198)</f>
        <v>2 - Outros Profissionais da Saúde</v>
      </c>
      <c r="F1189" s="12" t="str">
        <f>'[1]TCE - ANEXO III - Preencher'!G1198</f>
        <v>322205</v>
      </c>
      <c r="G1189" s="13">
        <f>IF('[1]TCE - ANEXO III - Preencher'!H1198="","",'[1]TCE - ANEXO III - Preencher'!H1198)</f>
        <v>45200</v>
      </c>
      <c r="H1189" s="14">
        <f>'[1]TCE - ANEXO III - Preencher'!I1198</f>
        <v>0</v>
      </c>
      <c r="I1189" s="14">
        <f>'[1]TCE - ANEXO III - Preencher'!J1198</f>
        <v>234.54640000000001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1.82</v>
      </c>
      <c r="O1189" s="15">
        <f>'[1]TCE - ANEXO III - Preencher'!P1198</f>
        <v>0</v>
      </c>
      <c r="P1189" s="16">
        <f t="shared" si="110"/>
        <v>1.82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236.3664</v>
      </c>
    </row>
    <row r="1190" spans="1:28" x14ac:dyDescent="0.2">
      <c r="A1190" s="8">
        <f>IFERROR(VLOOKUP(B1190,'[1]DADOS (OCULTAR)'!$Q$3:$S$135,3,0),"")</f>
        <v>10583920000800</v>
      </c>
      <c r="B1190" s="9" t="str">
        <f>'[1]TCE - ANEXO III - Preencher'!C1199</f>
        <v>HOSPITAL MESTRE VITALINO</v>
      </c>
      <c r="C1190" s="10"/>
      <c r="D1190" s="11" t="str">
        <f>'[1]TCE - ANEXO III - Preencher'!E1199</f>
        <v>JOSEFA ROBERTA BEZERRA DA SILVA</v>
      </c>
      <c r="E1190" s="9" t="str">
        <f>IF('[1]TCE - ANEXO III - Preencher'!F1199="4 - Assistência Odontológica","2 - Outros Profissionais da Saúde",'[1]TCE - ANEXO III - Preencher'!F1199)</f>
        <v>3 - Administrativo</v>
      </c>
      <c r="F1190" s="12" t="str">
        <f>'[1]TCE - ANEXO III - Preencher'!G1199</f>
        <v>513430</v>
      </c>
      <c r="G1190" s="13">
        <f>IF('[1]TCE - ANEXO III - Preencher'!H1199="","",'[1]TCE - ANEXO III - Preencher'!H1199)</f>
        <v>45200</v>
      </c>
      <c r="H1190" s="14">
        <f>'[1]TCE - ANEXO III - Preencher'!I1199</f>
        <v>0</v>
      </c>
      <c r="I1190" s="14">
        <f>'[1]TCE - ANEXO III - Preencher'!J1199</f>
        <v>146.14400000000001</v>
      </c>
      <c r="J1190" s="14">
        <f>'[1]TCE - ANEXO III - Preencher'!K1199</f>
        <v>0</v>
      </c>
      <c r="K1190" s="15">
        <f>'[1]TCE - ANEXO III - Preencher'!L1199</f>
        <v>124.593152562</v>
      </c>
      <c r="L1190" s="15">
        <f>'[1]TCE - ANEXO III - Preencher'!M1199</f>
        <v>26.4</v>
      </c>
      <c r="M1190" s="15">
        <f t="shared" si="109"/>
        <v>98.193152561999995</v>
      </c>
      <c r="N1190" s="15">
        <f>'[1]TCE - ANEXO III - Preencher'!O1199</f>
        <v>1.82</v>
      </c>
      <c r="O1190" s="15">
        <f>'[1]TCE - ANEXO III - Preencher'!P1199</f>
        <v>0</v>
      </c>
      <c r="P1190" s="16">
        <f t="shared" si="110"/>
        <v>1.82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246.15715256199999</v>
      </c>
    </row>
    <row r="1191" spans="1:28" x14ac:dyDescent="0.2">
      <c r="A1191" s="8">
        <f>IFERROR(VLOOKUP(B1191,'[1]DADOS (OCULTAR)'!$Q$3:$S$135,3,0),"")</f>
        <v>10583920000800</v>
      </c>
      <c r="B1191" s="9" t="str">
        <f>'[1]TCE - ANEXO III - Preencher'!C1200</f>
        <v>HOSPITAL MESTRE VITALINO</v>
      </c>
      <c r="C1191" s="10"/>
      <c r="D1191" s="11" t="str">
        <f>'[1]TCE - ANEXO III - Preencher'!E1200</f>
        <v>JOSEFA VALDINEIDE ALMEIDA ALVES</v>
      </c>
      <c r="E1191" s="9" t="str">
        <f>IF('[1]TCE - ANEXO III - Preencher'!F1200="4 - Assistência Odontológica","2 - Outros Profissionais da Saúde",'[1]TCE - ANEXO III - Preencher'!F1200)</f>
        <v>2 - Outros Profissionais da Saúde</v>
      </c>
      <c r="F1191" s="12" t="str">
        <f>'[1]TCE - ANEXO III - Preencher'!G1200</f>
        <v>322205</v>
      </c>
      <c r="G1191" s="13">
        <f>IF('[1]TCE - ANEXO III - Preencher'!H1200="","",'[1]TCE - ANEXO III - Preencher'!H1200)</f>
        <v>45200</v>
      </c>
      <c r="H1191" s="14">
        <f>'[1]TCE - ANEXO III - Preencher'!I1200</f>
        <v>0</v>
      </c>
      <c r="I1191" s="14">
        <f>'[1]TCE - ANEXO III - Preencher'!J1200</f>
        <v>179.83680000000001</v>
      </c>
      <c r="J1191" s="14">
        <f>'[1]TCE - ANEXO III - Preencher'!K1200</f>
        <v>0</v>
      </c>
      <c r="K1191" s="15">
        <f>'[1]TCE - ANEXO III - Preencher'!L1200</f>
        <v>124.593152562</v>
      </c>
      <c r="L1191" s="15">
        <f>'[1]TCE - ANEXO III - Preencher'!M1200</f>
        <v>29.39</v>
      </c>
      <c r="M1191" s="15">
        <f t="shared" si="109"/>
        <v>95.203152562</v>
      </c>
      <c r="N1191" s="15">
        <f>'[1]TCE - ANEXO III - Preencher'!O1200</f>
        <v>1.82</v>
      </c>
      <c r="O1191" s="15">
        <f>'[1]TCE - ANEXO III - Preencher'!P1200</f>
        <v>0</v>
      </c>
      <c r="P1191" s="16">
        <f t="shared" si="110"/>
        <v>1.82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276.85995256199999</v>
      </c>
    </row>
    <row r="1192" spans="1:28" x14ac:dyDescent="0.2">
      <c r="A1192" s="8">
        <f>IFERROR(VLOOKUP(B1192,'[1]DADOS (OCULTAR)'!$Q$3:$S$135,3,0),"")</f>
        <v>10583920000800</v>
      </c>
      <c r="B1192" s="9" t="str">
        <f>'[1]TCE - ANEXO III - Preencher'!C1201</f>
        <v>HOSPITAL MESTRE VITALINO</v>
      </c>
      <c r="C1192" s="10"/>
      <c r="D1192" s="11" t="str">
        <f>'[1]TCE - ANEXO III - Preencher'!E1201</f>
        <v>JOSEILDO FIDELE DE MACEDO</v>
      </c>
      <c r="E1192" s="9" t="str">
        <f>IF('[1]TCE - ANEXO III - Preencher'!F1201="4 - Assistência Odontológica","2 - Outros Profissionais da Saúde",'[1]TCE - ANEXO III - Preencher'!F1201)</f>
        <v>2 - Outros Profissionais da Saúde</v>
      </c>
      <c r="F1192" s="12" t="str">
        <f>'[1]TCE - ANEXO III - Preencher'!G1201</f>
        <v>322205</v>
      </c>
      <c r="G1192" s="13">
        <f>IF('[1]TCE - ANEXO III - Preencher'!H1201="","",'[1]TCE - ANEXO III - Preencher'!H1201)</f>
        <v>45200</v>
      </c>
      <c r="H1192" s="14">
        <f>'[1]TCE - ANEXO III - Preencher'!I1201</f>
        <v>0</v>
      </c>
      <c r="I1192" s="14">
        <f>'[1]TCE - ANEXO III - Preencher'!J1201</f>
        <v>173.2912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1.82</v>
      </c>
      <c r="O1192" s="15">
        <f>'[1]TCE - ANEXO III - Preencher'!P1201</f>
        <v>0</v>
      </c>
      <c r="P1192" s="16">
        <f t="shared" si="110"/>
        <v>1.82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175.1112</v>
      </c>
    </row>
    <row r="1193" spans="1:28" x14ac:dyDescent="0.2">
      <c r="A1193" s="8">
        <f>IFERROR(VLOOKUP(B1193,'[1]DADOS (OCULTAR)'!$Q$3:$S$135,3,0),"")</f>
        <v>10583920000800</v>
      </c>
      <c r="B1193" s="9" t="str">
        <f>'[1]TCE - ANEXO III - Preencher'!C1202</f>
        <v>HOSPITAL MESTRE VITALINO</v>
      </c>
      <c r="C1193" s="10"/>
      <c r="D1193" s="11" t="str">
        <f>'[1]TCE - ANEXO III - Preencher'!E1202</f>
        <v>JOSEILDO OLIVEIRA DOS SANTOS</v>
      </c>
      <c r="E1193" s="9" t="str">
        <f>IF('[1]TCE - ANEXO III - Preencher'!F1202="4 - Assistência Odontológica","2 - Outros Profissionais da Saúde",'[1]TCE - ANEXO III - Preencher'!F1202)</f>
        <v>3 - Administrativo</v>
      </c>
      <c r="F1193" s="12" t="str">
        <f>'[1]TCE - ANEXO III - Preencher'!G1202</f>
        <v>513505</v>
      </c>
      <c r="G1193" s="13">
        <f>IF('[1]TCE - ANEXO III - Preencher'!H1202="","",'[1]TCE - ANEXO III - Preencher'!H1202)</f>
        <v>45200</v>
      </c>
      <c r="H1193" s="14">
        <f>'[1]TCE - ANEXO III - Preencher'!I1202</f>
        <v>0</v>
      </c>
      <c r="I1193" s="14">
        <f>'[1]TCE - ANEXO III - Preencher'!J1202</f>
        <v>122.49760000000001</v>
      </c>
      <c r="J1193" s="14">
        <f>'[1]TCE - ANEXO III - Preencher'!K1202</f>
        <v>0</v>
      </c>
      <c r="K1193" s="15">
        <f>'[1]TCE - ANEXO III - Preencher'!L1202</f>
        <v>124.593152562</v>
      </c>
      <c r="L1193" s="15">
        <f>'[1]TCE - ANEXO III - Preencher'!M1202</f>
        <v>23.76</v>
      </c>
      <c r="M1193" s="15">
        <f t="shared" si="109"/>
        <v>100.833152562</v>
      </c>
      <c r="N1193" s="15">
        <f>'[1]TCE - ANEXO III - Preencher'!O1202</f>
        <v>1.82</v>
      </c>
      <c r="O1193" s="15">
        <f>'[1]TCE - ANEXO III - Preencher'!P1202</f>
        <v>0</v>
      </c>
      <c r="P1193" s="16">
        <f t="shared" si="110"/>
        <v>1.82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225.15075256199998</v>
      </c>
    </row>
    <row r="1194" spans="1:28" x14ac:dyDescent="0.2">
      <c r="A1194" s="8">
        <f>IFERROR(VLOOKUP(B1194,'[1]DADOS (OCULTAR)'!$Q$3:$S$135,3,0),"")</f>
        <v>10583920000800</v>
      </c>
      <c r="B1194" s="9" t="str">
        <f>'[1]TCE - ANEXO III - Preencher'!C1203</f>
        <v>HOSPITAL MESTRE VITALINO</v>
      </c>
      <c r="C1194" s="10"/>
      <c r="D1194" s="11" t="str">
        <f>'[1]TCE - ANEXO III - Preencher'!E1203</f>
        <v>JOSEILMA APARECIDA DE OLIVEIRA</v>
      </c>
      <c r="E1194" s="9" t="str">
        <f>IF('[1]TCE - ANEXO III - Preencher'!F1203="4 - Assistência Odontológica","2 - Outros Profissionais da Saúde",'[1]TCE - ANEXO III - Preencher'!F1203)</f>
        <v>2 - Outros Profissionais da Saúde</v>
      </c>
      <c r="F1194" s="12" t="str">
        <f>'[1]TCE - ANEXO III - Preencher'!G1203</f>
        <v>322205</v>
      </c>
      <c r="G1194" s="13">
        <f>IF('[1]TCE - ANEXO III - Preencher'!H1203="","",'[1]TCE - ANEXO III - Preencher'!H1203)</f>
        <v>45200</v>
      </c>
      <c r="H1194" s="14">
        <f>'[1]TCE - ANEXO III - Preencher'!I1203</f>
        <v>0</v>
      </c>
      <c r="I1194" s="14">
        <f>'[1]TCE - ANEXO III - Preencher'!J1203</f>
        <v>152.6472</v>
      </c>
      <c r="J1194" s="14">
        <f>'[1]TCE - ANEXO III - Preencher'!K1203</f>
        <v>0</v>
      </c>
      <c r="K1194" s="15">
        <f>'[1]TCE - ANEXO III - Preencher'!L1203</f>
        <v>124.593152562</v>
      </c>
      <c r="L1194" s="15">
        <f>'[1]TCE - ANEXO III - Preencher'!M1203</f>
        <v>27.43</v>
      </c>
      <c r="M1194" s="15">
        <f t="shared" si="109"/>
        <v>97.163152561999993</v>
      </c>
      <c r="N1194" s="15">
        <f>'[1]TCE - ANEXO III - Preencher'!O1203</f>
        <v>1.82</v>
      </c>
      <c r="O1194" s="15">
        <f>'[1]TCE - ANEXO III - Preencher'!P1203</f>
        <v>0</v>
      </c>
      <c r="P1194" s="16">
        <f t="shared" si="110"/>
        <v>1.82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251.63035256199998</v>
      </c>
    </row>
    <row r="1195" spans="1:28" x14ac:dyDescent="0.2">
      <c r="A1195" s="8">
        <f>IFERROR(VLOOKUP(B1195,'[1]DADOS (OCULTAR)'!$Q$3:$S$135,3,0),"")</f>
        <v>10583920000800</v>
      </c>
      <c r="B1195" s="9" t="str">
        <f>'[1]TCE - ANEXO III - Preencher'!C1204</f>
        <v>HOSPITAL MESTRE VITALINO</v>
      </c>
      <c r="C1195" s="10"/>
      <c r="D1195" s="11" t="str">
        <f>'[1]TCE - ANEXO III - Preencher'!E1204</f>
        <v>JOSEILTON DOS SANTOS COSTA</v>
      </c>
      <c r="E1195" s="9" t="str">
        <f>IF('[1]TCE - ANEXO III - Preencher'!F1204="4 - Assistência Odontológica","2 - Outros Profissionais da Saúde",'[1]TCE - ANEXO III - Preencher'!F1204)</f>
        <v>3 - Administrativo</v>
      </c>
      <c r="F1195" s="12" t="str">
        <f>'[1]TCE - ANEXO III - Preencher'!G1204</f>
        <v>312105</v>
      </c>
      <c r="G1195" s="13">
        <f>IF('[1]TCE - ANEXO III - Preencher'!H1204="","",'[1]TCE - ANEXO III - Preencher'!H1204)</f>
        <v>45200</v>
      </c>
      <c r="H1195" s="14">
        <f>'[1]TCE - ANEXO III - Preencher'!I1204</f>
        <v>0</v>
      </c>
      <c r="I1195" s="14">
        <f>'[1]TCE - ANEXO III - Preencher'!J1204</f>
        <v>177.5976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1.82</v>
      </c>
      <c r="O1195" s="15">
        <f>'[1]TCE - ANEXO III - Preencher'!P1204</f>
        <v>0</v>
      </c>
      <c r="P1195" s="16">
        <f t="shared" si="110"/>
        <v>1.82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49.5</v>
      </c>
      <c r="U1195" s="15">
        <f>'[1]TCE - ANEXO III - Preencher'!V1204</f>
        <v>0</v>
      </c>
      <c r="V1195" s="16">
        <f t="shared" si="112"/>
        <v>49.5</v>
      </c>
      <c r="W1195" s="17" t="str">
        <f>IF('[1]TCE - ANEXO III - Preencher'!X1204="","",'[1]TCE - ANEXO III - Preencher'!X1204)</f>
        <v>AUX DE FERRAMENTA</v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228.91759999999999</v>
      </c>
    </row>
    <row r="1196" spans="1:28" x14ac:dyDescent="0.2">
      <c r="A1196" s="8">
        <f>IFERROR(VLOOKUP(B1196,'[1]DADOS (OCULTAR)'!$Q$3:$S$135,3,0),"")</f>
        <v>10583920000800</v>
      </c>
      <c r="B1196" s="9" t="str">
        <f>'[1]TCE - ANEXO III - Preencher'!C1205</f>
        <v>HOSPITAL MESTRE VITALINO</v>
      </c>
      <c r="C1196" s="10"/>
      <c r="D1196" s="11" t="str">
        <f>'[1]TCE - ANEXO III - Preencher'!E1205</f>
        <v>JOSELI MARIA DOS SANTOS</v>
      </c>
      <c r="E1196" s="9" t="str">
        <f>IF('[1]TCE - ANEXO III - Preencher'!F1205="4 - Assistência Odontológica","2 - Outros Profissionais da Saúde",'[1]TCE - ANEXO III - Preencher'!F1205)</f>
        <v>2 - Outros Profissionais da Saúde</v>
      </c>
      <c r="F1196" s="12" t="str">
        <f>'[1]TCE - ANEXO III - Preencher'!G1205</f>
        <v>223505</v>
      </c>
      <c r="G1196" s="13">
        <f>IF('[1]TCE - ANEXO III - Preencher'!H1205="","",'[1]TCE - ANEXO III - Preencher'!H1205)</f>
        <v>45200</v>
      </c>
      <c r="H1196" s="14">
        <f>'[1]TCE - ANEXO III - Preencher'!I1205</f>
        <v>0</v>
      </c>
      <c r="I1196" s="14">
        <f>'[1]TCE - ANEXO III - Preencher'!J1205</f>
        <v>265.2792</v>
      </c>
      <c r="J1196" s="14">
        <f>'[1]TCE - ANEXO III - Preencher'!K1205</f>
        <v>0</v>
      </c>
      <c r="K1196" s="15">
        <f>'[1]TCE - ANEXO III - Preencher'!L1205</f>
        <v>124.593152562</v>
      </c>
      <c r="L1196" s="15">
        <f>'[1]TCE - ANEXO III - Preencher'!M1205</f>
        <v>3.09</v>
      </c>
      <c r="M1196" s="15">
        <f t="shared" si="109"/>
        <v>121.503152562</v>
      </c>
      <c r="N1196" s="15">
        <f>'[1]TCE - ANEXO III - Preencher'!O1205</f>
        <v>1.35</v>
      </c>
      <c r="O1196" s="15">
        <f>'[1]TCE - ANEXO III - Preencher'!P1205</f>
        <v>0</v>
      </c>
      <c r="P1196" s="16">
        <f t="shared" si="110"/>
        <v>1.35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120.26</v>
      </c>
      <c r="U1196" s="15">
        <f>'[1]TCE - ANEXO III - Preencher'!V1205</f>
        <v>0</v>
      </c>
      <c r="V1196" s="16">
        <f t="shared" si="112"/>
        <v>120.26</v>
      </c>
      <c r="W1196" s="17" t="str">
        <f>IF('[1]TCE - ANEXO III - Preencher'!X1205="","",'[1]TCE - ANEXO III - Preencher'!X1205)</f>
        <v>AUX. CRECHE I</v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508.39235256200004</v>
      </c>
    </row>
    <row r="1197" spans="1:28" x14ac:dyDescent="0.2">
      <c r="A1197" s="8">
        <f>IFERROR(VLOOKUP(B1197,'[1]DADOS (OCULTAR)'!$Q$3:$S$135,3,0),"")</f>
        <v>10583920000800</v>
      </c>
      <c r="B1197" s="9" t="str">
        <f>'[1]TCE - ANEXO III - Preencher'!C1206</f>
        <v>HOSPITAL MESTRE VITALINO</v>
      </c>
      <c r="C1197" s="10"/>
      <c r="D1197" s="11" t="str">
        <f>'[1]TCE - ANEXO III - Preencher'!E1206</f>
        <v>JOSELIA ALDEANE LEANDRO RODRIGUES</v>
      </c>
      <c r="E1197" s="9" t="str">
        <f>IF('[1]TCE - ANEXO III - Preencher'!F1206="4 - Assistência Odontológica","2 - Outros Profissionais da Saúde",'[1]TCE - ANEXO III - Preencher'!F1206)</f>
        <v>2 - Outros Profissionais da Saúde</v>
      </c>
      <c r="F1197" s="12" t="str">
        <f>'[1]TCE - ANEXO III - Preencher'!G1206</f>
        <v>322205</v>
      </c>
      <c r="G1197" s="13">
        <f>IF('[1]TCE - ANEXO III - Preencher'!H1206="","",'[1]TCE - ANEXO III - Preencher'!H1206)</f>
        <v>45200</v>
      </c>
      <c r="H1197" s="14">
        <f>'[1]TCE - ANEXO III - Preencher'!I1206</f>
        <v>0</v>
      </c>
      <c r="I1197" s="14">
        <f>'[1]TCE - ANEXO III - Preencher'!J1206</f>
        <v>152.71680000000001</v>
      </c>
      <c r="J1197" s="14">
        <f>'[1]TCE - ANEXO III - Preencher'!K1206</f>
        <v>0</v>
      </c>
      <c r="K1197" s="15">
        <f>'[1]TCE - ANEXO III - Preencher'!L1206</f>
        <v>124.593152562</v>
      </c>
      <c r="L1197" s="15">
        <f>'[1]TCE - ANEXO III - Preencher'!M1206</f>
        <v>29.39</v>
      </c>
      <c r="M1197" s="15">
        <f t="shared" si="109"/>
        <v>95.203152562</v>
      </c>
      <c r="N1197" s="15">
        <f>'[1]TCE - ANEXO III - Preencher'!O1206</f>
        <v>1.82</v>
      </c>
      <c r="O1197" s="15">
        <f>'[1]TCE - ANEXO III - Preencher'!P1206</f>
        <v>0</v>
      </c>
      <c r="P1197" s="16">
        <f t="shared" si="110"/>
        <v>1.82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249.73995256199998</v>
      </c>
    </row>
    <row r="1198" spans="1:28" x14ac:dyDescent="0.2">
      <c r="A1198" s="8">
        <f>IFERROR(VLOOKUP(B1198,'[1]DADOS (OCULTAR)'!$Q$3:$S$135,3,0),"")</f>
        <v>10583920000800</v>
      </c>
      <c r="B1198" s="9" t="str">
        <f>'[1]TCE - ANEXO III - Preencher'!C1207</f>
        <v>HOSPITAL MESTRE VITALINO</v>
      </c>
      <c r="C1198" s="10"/>
      <c r="D1198" s="11" t="str">
        <f>'[1]TCE - ANEXO III - Preencher'!E1207</f>
        <v>JOSELIA MARIA DE NEGREIROS</v>
      </c>
      <c r="E1198" s="9" t="str">
        <f>IF('[1]TCE - ANEXO III - Preencher'!F1207="4 - Assistência Odontológica","2 - Outros Profissionais da Saúde",'[1]TCE - ANEXO III - Preencher'!F1207)</f>
        <v>2 - Outros Profissionais da Saúde</v>
      </c>
      <c r="F1198" s="12" t="str">
        <f>'[1]TCE - ANEXO III - Preencher'!G1207</f>
        <v>322205</v>
      </c>
      <c r="G1198" s="13">
        <f>IF('[1]TCE - ANEXO III - Preencher'!H1207="","",'[1]TCE - ANEXO III - Preencher'!H1207)</f>
        <v>45200</v>
      </c>
      <c r="H1198" s="14">
        <f>'[1]TCE - ANEXO III - Preencher'!I1207</f>
        <v>0</v>
      </c>
      <c r="I1198" s="14">
        <f>'[1]TCE - ANEXO III - Preencher'!J1207</f>
        <v>144.21680000000001</v>
      </c>
      <c r="J1198" s="14">
        <f>'[1]TCE - ANEXO III - Preencher'!K1207</f>
        <v>0</v>
      </c>
      <c r="K1198" s="15">
        <f>'[1]TCE - ANEXO III - Preencher'!L1207</f>
        <v>124.593152562</v>
      </c>
      <c r="L1198" s="15">
        <f>'[1]TCE - ANEXO III - Preencher'!M1207</f>
        <v>29.39</v>
      </c>
      <c r="M1198" s="15">
        <f t="shared" si="109"/>
        <v>95.203152562</v>
      </c>
      <c r="N1198" s="15">
        <f>'[1]TCE - ANEXO III - Preencher'!O1207</f>
        <v>1.82</v>
      </c>
      <c r="O1198" s="15">
        <f>'[1]TCE - ANEXO III - Preencher'!P1207</f>
        <v>0</v>
      </c>
      <c r="P1198" s="16">
        <f t="shared" si="110"/>
        <v>1.82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241.23995256199998</v>
      </c>
    </row>
    <row r="1199" spans="1:28" x14ac:dyDescent="0.2">
      <c r="A1199" s="8">
        <f>IFERROR(VLOOKUP(B1199,'[1]DADOS (OCULTAR)'!$Q$3:$S$135,3,0),"")</f>
        <v>10583920000800</v>
      </c>
      <c r="B1199" s="9" t="str">
        <f>'[1]TCE - ANEXO III - Preencher'!C1208</f>
        <v>HOSPITAL MESTRE VITALINO</v>
      </c>
      <c r="C1199" s="10"/>
      <c r="D1199" s="11" t="str">
        <f>'[1]TCE - ANEXO III - Preencher'!E1208</f>
        <v>JOSELINA BEZERRA BRITO DE CARVALHO</v>
      </c>
      <c r="E1199" s="9" t="str">
        <f>IF('[1]TCE - ANEXO III - Preencher'!F1208="4 - Assistência Odontológica","2 - Outros Profissionais da Saúde",'[1]TCE - ANEXO III - Preencher'!F1208)</f>
        <v>3 - Administrativo</v>
      </c>
      <c r="F1199" s="12" t="str">
        <f>'[1]TCE - ANEXO III - Preencher'!G1208</f>
        <v>521130</v>
      </c>
      <c r="G1199" s="13">
        <f>IF('[1]TCE - ANEXO III - Preencher'!H1208="","",'[1]TCE - ANEXO III - Preencher'!H1208)</f>
        <v>45200</v>
      </c>
      <c r="H1199" s="14">
        <f>'[1]TCE - ANEXO III - Preencher'!I1208</f>
        <v>0</v>
      </c>
      <c r="I1199" s="14">
        <f>'[1]TCE - ANEXO III - Preencher'!J1208</f>
        <v>169.94560000000001</v>
      </c>
      <c r="J1199" s="14">
        <f>'[1]TCE - ANEXO III - Preencher'!K1208</f>
        <v>0</v>
      </c>
      <c r="K1199" s="15">
        <f>'[1]TCE - ANEXO III - Preencher'!L1208</f>
        <v>124.593152562</v>
      </c>
      <c r="L1199" s="15">
        <f>'[1]TCE - ANEXO III - Preencher'!M1208</f>
        <v>26.4</v>
      </c>
      <c r="M1199" s="15">
        <f t="shared" si="109"/>
        <v>98.193152561999995</v>
      </c>
      <c r="N1199" s="15">
        <f>'[1]TCE - ANEXO III - Preencher'!O1208</f>
        <v>1.82</v>
      </c>
      <c r="O1199" s="15">
        <f>'[1]TCE - ANEXO III - Preencher'!P1208</f>
        <v>0</v>
      </c>
      <c r="P1199" s="16">
        <f t="shared" si="110"/>
        <v>1.82</v>
      </c>
      <c r="Q1199" s="15">
        <f>'[1]TCE - ANEXO III - Preencher'!R1208</f>
        <v>307.2</v>
      </c>
      <c r="R1199" s="15">
        <f>'[1]TCE - ANEXO III - Preencher'!S1208</f>
        <v>79.2</v>
      </c>
      <c r="S1199" s="16">
        <f t="shared" si="111"/>
        <v>228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497.95875256200003</v>
      </c>
    </row>
    <row r="1200" spans="1:28" x14ac:dyDescent="0.2">
      <c r="A1200" s="8">
        <f>IFERROR(VLOOKUP(B1200,'[1]DADOS (OCULTAR)'!$Q$3:$S$135,3,0),"")</f>
        <v>10583920000800</v>
      </c>
      <c r="B1200" s="9" t="str">
        <f>'[1]TCE - ANEXO III - Preencher'!C1209</f>
        <v>HOSPITAL MESTRE VITALINO</v>
      </c>
      <c r="C1200" s="10"/>
      <c r="D1200" s="11" t="str">
        <f>'[1]TCE - ANEXO III - Preencher'!E1209</f>
        <v>JOSENEILA ALCANTARA DA SILVA</v>
      </c>
      <c r="E1200" s="9" t="str">
        <f>IF('[1]TCE - ANEXO III - Preencher'!F1209="4 - Assistência Odontológica","2 - Outros Profissionais da Saúde",'[1]TCE - ANEXO III - Preencher'!F1209)</f>
        <v>3 - Administrativo</v>
      </c>
      <c r="F1200" s="12" t="str">
        <f>'[1]TCE - ANEXO III - Preencher'!G1209</f>
        <v>513505</v>
      </c>
      <c r="G1200" s="13">
        <f>IF('[1]TCE - ANEXO III - Preencher'!H1209="","",'[1]TCE - ANEXO III - Preencher'!H1209)</f>
        <v>45200</v>
      </c>
      <c r="H1200" s="14">
        <f>'[1]TCE - ANEXO III - Preencher'!I1209</f>
        <v>0</v>
      </c>
      <c r="I1200" s="14">
        <f>'[1]TCE - ANEXO III - Preencher'!J1209</f>
        <v>132.32</v>
      </c>
      <c r="J1200" s="14">
        <f>'[1]TCE - ANEXO III - Preencher'!K1209</f>
        <v>0</v>
      </c>
      <c r="K1200" s="15">
        <f>'[1]TCE - ANEXO III - Preencher'!L1209</f>
        <v>124.593152562</v>
      </c>
      <c r="L1200" s="15">
        <f>'[1]TCE - ANEXO III - Preencher'!M1209</f>
        <v>26.4</v>
      </c>
      <c r="M1200" s="15">
        <f t="shared" si="109"/>
        <v>98.193152561999995</v>
      </c>
      <c r="N1200" s="15">
        <f>'[1]TCE - ANEXO III - Preencher'!O1209</f>
        <v>1.82</v>
      </c>
      <c r="O1200" s="15">
        <f>'[1]TCE - ANEXO III - Preencher'!P1209</f>
        <v>0</v>
      </c>
      <c r="P1200" s="16">
        <f t="shared" si="110"/>
        <v>1.82</v>
      </c>
      <c r="Q1200" s="15">
        <f>'[1]TCE - ANEXO III - Preencher'!R1209</f>
        <v>403.2</v>
      </c>
      <c r="R1200" s="15">
        <f>'[1]TCE - ANEXO III - Preencher'!S1209</f>
        <v>79.2</v>
      </c>
      <c r="S1200" s="16">
        <f t="shared" si="111"/>
        <v>324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556.33315256200001</v>
      </c>
    </row>
    <row r="1201" spans="1:28" x14ac:dyDescent="0.2">
      <c r="A1201" s="8">
        <f>IFERROR(VLOOKUP(B1201,'[1]DADOS (OCULTAR)'!$Q$3:$S$135,3,0),"")</f>
        <v>10583920000800</v>
      </c>
      <c r="B1201" s="9" t="str">
        <f>'[1]TCE - ANEXO III - Preencher'!C1210</f>
        <v>HOSPITAL MESTRE VITALINO</v>
      </c>
      <c r="C1201" s="10"/>
      <c r="D1201" s="11" t="str">
        <f>'[1]TCE - ANEXO III - Preencher'!E1210</f>
        <v>JOSENICE TIBURCIO DA SILVA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 t="str">
        <f>'[1]TCE - ANEXO III - Preencher'!G1210</f>
        <v>322205</v>
      </c>
      <c r="G1201" s="13">
        <f>IF('[1]TCE - ANEXO III - Preencher'!H1210="","",'[1]TCE - ANEXO III - Preencher'!H1210)</f>
        <v>45200</v>
      </c>
      <c r="H1201" s="14">
        <f>'[1]TCE - ANEXO III - Preencher'!I1210</f>
        <v>0</v>
      </c>
      <c r="I1201" s="14">
        <f>'[1]TCE - ANEXO III - Preencher'!J1210</f>
        <v>178.0016</v>
      </c>
      <c r="J1201" s="14">
        <f>'[1]TCE - ANEXO III - Preencher'!K1210</f>
        <v>0</v>
      </c>
      <c r="K1201" s="15">
        <f>'[1]TCE - ANEXO III - Preencher'!L1210</f>
        <v>124.593152562</v>
      </c>
      <c r="L1201" s="15">
        <f>'[1]TCE - ANEXO III - Preencher'!M1210</f>
        <v>29.39</v>
      </c>
      <c r="M1201" s="15">
        <f t="shared" si="109"/>
        <v>95.203152562</v>
      </c>
      <c r="N1201" s="15">
        <f>'[1]TCE - ANEXO III - Preencher'!O1210</f>
        <v>1.82</v>
      </c>
      <c r="O1201" s="15">
        <f>'[1]TCE - ANEXO III - Preencher'!P1210</f>
        <v>0</v>
      </c>
      <c r="P1201" s="16">
        <f t="shared" si="110"/>
        <v>1.82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275.024752562</v>
      </c>
    </row>
    <row r="1202" spans="1:28" x14ac:dyDescent="0.2">
      <c r="A1202" s="8">
        <f>IFERROR(VLOOKUP(B1202,'[1]DADOS (OCULTAR)'!$Q$3:$S$135,3,0),"")</f>
        <v>10583920000800</v>
      </c>
      <c r="B1202" s="9" t="str">
        <f>'[1]TCE - ANEXO III - Preencher'!C1211</f>
        <v>HOSPITAL MESTRE VITALINO</v>
      </c>
      <c r="C1202" s="10"/>
      <c r="D1202" s="11" t="str">
        <f>'[1]TCE - ANEXO III - Preencher'!E1211</f>
        <v>JOSENILDO CORREIA DE LIMA</v>
      </c>
      <c r="E1202" s="9" t="str">
        <f>IF('[1]TCE - ANEXO III - Preencher'!F1211="4 - Assistência Odontológica","2 - Outros Profissionais da Saúde",'[1]TCE - ANEXO III - Preencher'!F1211)</f>
        <v>1 - Médico</v>
      </c>
      <c r="F1202" s="12" t="str">
        <f>'[1]TCE - ANEXO III - Preencher'!G1211</f>
        <v>225125</v>
      </c>
      <c r="G1202" s="13">
        <f>IF('[1]TCE - ANEXO III - Preencher'!H1211="","",'[1]TCE - ANEXO III - Preencher'!H1211)</f>
        <v>45200</v>
      </c>
      <c r="H1202" s="14">
        <f>'[1]TCE - ANEXO III - Preencher'!I1211</f>
        <v>0</v>
      </c>
      <c r="I1202" s="14">
        <f>'[1]TCE - ANEXO III - Preencher'!J1211</f>
        <v>985.25120000000004</v>
      </c>
      <c r="J1202" s="14">
        <f>'[1]TCE - ANEXO III - Preencher'!K1211</f>
        <v>0</v>
      </c>
      <c r="K1202" s="15">
        <f>'[1]TCE - ANEXO III - Preencher'!L1211</f>
        <v>124.593152562</v>
      </c>
      <c r="L1202" s="15">
        <f>'[1]TCE - ANEXO III - Preencher'!M1211</f>
        <v>3.96</v>
      </c>
      <c r="M1202" s="15">
        <f t="shared" si="109"/>
        <v>120.63315256200001</v>
      </c>
      <c r="N1202" s="15">
        <f>'[1]TCE - ANEXO III - Preencher'!O1211</f>
        <v>6.01</v>
      </c>
      <c r="O1202" s="15">
        <f>'[1]TCE - ANEXO III - Preencher'!P1211</f>
        <v>1.23</v>
      </c>
      <c r="P1202" s="16">
        <f t="shared" si="110"/>
        <v>4.7799999999999994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1110.664352562</v>
      </c>
    </row>
    <row r="1203" spans="1:28" x14ac:dyDescent="0.2">
      <c r="A1203" s="8">
        <f>IFERROR(VLOOKUP(B1203,'[1]DADOS (OCULTAR)'!$Q$3:$S$135,3,0),"")</f>
        <v>10583920000800</v>
      </c>
      <c r="B1203" s="9" t="str">
        <f>'[1]TCE - ANEXO III - Preencher'!C1212</f>
        <v>HOSPITAL MESTRE VITALINO</v>
      </c>
      <c r="C1203" s="10"/>
      <c r="D1203" s="11" t="str">
        <f>'[1]TCE - ANEXO III - Preencher'!E1212</f>
        <v>JOSENILDO DOS SANTOS SILVA</v>
      </c>
      <c r="E1203" s="9" t="str">
        <f>IF('[1]TCE - ANEXO III - Preencher'!F1212="4 - Assistência Odontológica","2 - Outros Profissionais da Saúde",'[1]TCE - ANEXO III - Preencher'!F1212)</f>
        <v>3 - Administrativo</v>
      </c>
      <c r="F1203" s="12" t="str">
        <f>'[1]TCE - ANEXO III - Preencher'!G1212</f>
        <v>514320</v>
      </c>
      <c r="G1203" s="13">
        <f>IF('[1]TCE - ANEXO III - Preencher'!H1212="","",'[1]TCE - ANEXO III - Preencher'!H1212)</f>
        <v>45200</v>
      </c>
      <c r="H1203" s="14">
        <f>'[1]TCE - ANEXO III - Preencher'!I1212</f>
        <v>0</v>
      </c>
      <c r="I1203" s="14">
        <f>'[1]TCE - ANEXO III - Preencher'!J1212</f>
        <v>132.5104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1.82</v>
      </c>
      <c r="O1203" s="15">
        <f>'[1]TCE - ANEXO III - Preencher'!P1212</f>
        <v>0</v>
      </c>
      <c r="P1203" s="16">
        <f t="shared" si="110"/>
        <v>1.82</v>
      </c>
      <c r="Q1203" s="15">
        <f>'[1]TCE - ANEXO III - Preencher'!R1212</f>
        <v>403.2</v>
      </c>
      <c r="R1203" s="15">
        <f>'[1]TCE - ANEXO III - Preencher'!S1212</f>
        <v>79.2</v>
      </c>
      <c r="S1203" s="16">
        <f t="shared" si="111"/>
        <v>324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458.3304</v>
      </c>
    </row>
    <row r="1204" spans="1:28" x14ac:dyDescent="0.2">
      <c r="A1204" s="8">
        <f>IFERROR(VLOOKUP(B1204,'[1]DADOS (OCULTAR)'!$Q$3:$S$135,3,0),"")</f>
        <v>10583920000800</v>
      </c>
      <c r="B1204" s="9" t="str">
        <f>'[1]TCE - ANEXO III - Preencher'!C1213</f>
        <v>HOSPITAL MESTRE VITALINO</v>
      </c>
      <c r="C1204" s="10"/>
      <c r="D1204" s="11" t="str">
        <f>'[1]TCE - ANEXO III - Preencher'!E1213</f>
        <v>JOSENILDO RIBEIRO SOUSA</v>
      </c>
      <c r="E1204" s="9" t="str">
        <f>IF('[1]TCE - ANEXO III - Preencher'!F1213="4 - Assistência Odontológica","2 - Outros Profissionais da Saúde",'[1]TCE - ANEXO III - Preencher'!F1213)</f>
        <v>3 - Administrativo</v>
      </c>
      <c r="F1204" s="12" t="str">
        <f>'[1]TCE - ANEXO III - Preencher'!G1213</f>
        <v>521130</v>
      </c>
      <c r="G1204" s="13">
        <f>IF('[1]TCE - ANEXO III - Preencher'!H1213="","",'[1]TCE - ANEXO III - Preencher'!H1213)</f>
        <v>45200</v>
      </c>
      <c r="H1204" s="14">
        <f>'[1]TCE - ANEXO III - Preencher'!I1213</f>
        <v>0</v>
      </c>
      <c r="I1204" s="14">
        <f>'[1]TCE - ANEXO III - Preencher'!J1213</f>
        <v>151.92160000000001</v>
      </c>
      <c r="J1204" s="14">
        <f>'[1]TCE - ANEXO III - Preencher'!K1213</f>
        <v>0</v>
      </c>
      <c r="K1204" s="15">
        <f>'[1]TCE - ANEXO III - Preencher'!L1213</f>
        <v>124.593152562</v>
      </c>
      <c r="L1204" s="15">
        <f>'[1]TCE - ANEXO III - Preencher'!M1213</f>
        <v>26.4</v>
      </c>
      <c r="M1204" s="15">
        <f t="shared" si="109"/>
        <v>98.193152561999995</v>
      </c>
      <c r="N1204" s="15">
        <f>'[1]TCE - ANEXO III - Preencher'!O1213</f>
        <v>1.82</v>
      </c>
      <c r="O1204" s="15">
        <f>'[1]TCE - ANEXO III - Preencher'!P1213</f>
        <v>0</v>
      </c>
      <c r="P1204" s="16">
        <f t="shared" si="110"/>
        <v>1.82</v>
      </c>
      <c r="Q1204" s="15">
        <f>'[1]TCE - ANEXO III - Preencher'!R1213</f>
        <v>307.2</v>
      </c>
      <c r="R1204" s="15">
        <f>'[1]TCE - ANEXO III - Preencher'!S1213</f>
        <v>79.2</v>
      </c>
      <c r="S1204" s="16">
        <f t="shared" si="111"/>
        <v>228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479.93475256199997</v>
      </c>
    </row>
    <row r="1205" spans="1:28" x14ac:dyDescent="0.2">
      <c r="A1205" s="8">
        <f>IFERROR(VLOOKUP(B1205,'[1]DADOS (OCULTAR)'!$Q$3:$S$135,3,0),"")</f>
        <v>10583920000800</v>
      </c>
      <c r="B1205" s="9" t="str">
        <f>'[1]TCE - ANEXO III - Preencher'!C1214</f>
        <v>HOSPITAL MESTRE VITALINO</v>
      </c>
      <c r="C1205" s="10"/>
      <c r="D1205" s="11" t="str">
        <f>'[1]TCE - ANEXO III - Preencher'!E1214</f>
        <v>JOSENISSE DA SILVA OLIVEIRA</v>
      </c>
      <c r="E1205" s="9" t="str">
        <f>IF('[1]TCE - ANEXO III - Preencher'!F1214="4 - Assistência Odontológica","2 - Outros Profissionais da Saúde",'[1]TCE - ANEXO III - Preencher'!F1214)</f>
        <v>2 - Outros Profissionais da Saúde</v>
      </c>
      <c r="F1205" s="12" t="str">
        <f>'[1]TCE - ANEXO III - Preencher'!G1214</f>
        <v>322205</v>
      </c>
      <c r="G1205" s="13">
        <f>IF('[1]TCE - ANEXO III - Preencher'!H1214="","",'[1]TCE - ANEXO III - Preencher'!H1214)</f>
        <v>45200</v>
      </c>
      <c r="H1205" s="14">
        <f>'[1]TCE - ANEXO III - Preencher'!I1214</f>
        <v>0</v>
      </c>
      <c r="I1205" s="14">
        <f>'[1]TCE - ANEXO III - Preencher'!J1214</f>
        <v>165.55520000000001</v>
      </c>
      <c r="J1205" s="14">
        <f>'[1]TCE - ANEXO III - Preencher'!K1214</f>
        <v>0</v>
      </c>
      <c r="K1205" s="15">
        <f>'[1]TCE - ANEXO III - Preencher'!L1214</f>
        <v>124.593152562</v>
      </c>
      <c r="L1205" s="15">
        <f>'[1]TCE - ANEXO III - Preencher'!M1214</f>
        <v>29.39</v>
      </c>
      <c r="M1205" s="15">
        <f t="shared" si="109"/>
        <v>95.203152562</v>
      </c>
      <c r="N1205" s="15">
        <f>'[1]TCE - ANEXO III - Preencher'!O1214</f>
        <v>1.82</v>
      </c>
      <c r="O1205" s="15">
        <f>'[1]TCE - ANEXO III - Preencher'!P1214</f>
        <v>0</v>
      </c>
      <c r="P1205" s="16">
        <f t="shared" si="110"/>
        <v>1.82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262.57835256200002</v>
      </c>
    </row>
    <row r="1206" spans="1:28" x14ac:dyDescent="0.2">
      <c r="A1206" s="8">
        <f>IFERROR(VLOOKUP(B1206,'[1]DADOS (OCULTAR)'!$Q$3:$S$135,3,0),"")</f>
        <v>10583920000800</v>
      </c>
      <c r="B1206" s="9" t="str">
        <f>'[1]TCE - ANEXO III - Preencher'!C1215</f>
        <v>HOSPITAL MESTRE VITALINO</v>
      </c>
      <c r="C1206" s="10"/>
      <c r="D1206" s="11" t="str">
        <f>'[1]TCE - ANEXO III - Preencher'!E1215</f>
        <v>JOSEVANIO MACIEL DA PAZ</v>
      </c>
      <c r="E1206" s="9" t="str">
        <f>IF('[1]TCE - ANEXO III - Preencher'!F1215="4 - Assistência Odontológica","2 - Outros Profissionais da Saúde",'[1]TCE - ANEXO III - Preencher'!F1215)</f>
        <v>2 - Outros Profissionais da Saúde</v>
      </c>
      <c r="F1206" s="12" t="str">
        <f>'[1]TCE - ANEXO III - Preencher'!G1215</f>
        <v>322205</v>
      </c>
      <c r="G1206" s="13">
        <f>IF('[1]TCE - ANEXO III - Preencher'!H1215="","",'[1]TCE - ANEXO III - Preencher'!H1215)</f>
        <v>45200</v>
      </c>
      <c r="H1206" s="14">
        <f>'[1]TCE - ANEXO III - Preencher'!I1215</f>
        <v>0</v>
      </c>
      <c r="I1206" s="14">
        <f>'[1]TCE - ANEXO III - Preencher'!J1215</f>
        <v>182.09520000000001</v>
      </c>
      <c r="J1206" s="14">
        <f>'[1]TCE - ANEXO III - Preencher'!K1215</f>
        <v>0</v>
      </c>
      <c r="K1206" s="15">
        <f>'[1]TCE - ANEXO III - Preencher'!L1215</f>
        <v>124.593152562</v>
      </c>
      <c r="L1206" s="15">
        <f>'[1]TCE - ANEXO III - Preencher'!M1215</f>
        <v>29.39</v>
      </c>
      <c r="M1206" s="15">
        <f t="shared" si="109"/>
        <v>95.203152562</v>
      </c>
      <c r="N1206" s="15">
        <f>'[1]TCE - ANEXO III - Preencher'!O1215</f>
        <v>1.82</v>
      </c>
      <c r="O1206" s="15">
        <f>'[1]TCE - ANEXO III - Preencher'!P1215</f>
        <v>0</v>
      </c>
      <c r="P1206" s="16">
        <f t="shared" si="110"/>
        <v>1.82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279.11835256199998</v>
      </c>
    </row>
    <row r="1207" spans="1:28" x14ac:dyDescent="0.2">
      <c r="A1207" s="8">
        <f>IFERROR(VLOOKUP(B1207,'[1]DADOS (OCULTAR)'!$Q$3:$S$135,3,0),"")</f>
        <v>10583920000800</v>
      </c>
      <c r="B1207" s="9" t="str">
        <f>'[1]TCE - ANEXO III - Preencher'!C1216</f>
        <v>HOSPITAL MESTRE VITALINO</v>
      </c>
      <c r="C1207" s="10"/>
      <c r="D1207" s="11" t="str">
        <f>'[1]TCE - ANEXO III - Preencher'!E1216</f>
        <v>JOSIANE ALZIRA DA SILVA SANTOS</v>
      </c>
      <c r="E1207" s="9" t="str">
        <f>IF('[1]TCE - ANEXO III - Preencher'!F1216="4 - Assistência Odontológica","2 - Outros Profissionais da Saúde",'[1]TCE - ANEXO III - Preencher'!F1216)</f>
        <v>2 - Outros Profissionais da Saúde</v>
      </c>
      <c r="F1207" s="12" t="str">
        <f>'[1]TCE - ANEXO III - Preencher'!G1216</f>
        <v>322205</v>
      </c>
      <c r="G1207" s="13">
        <f>IF('[1]TCE - ANEXO III - Preencher'!H1216="","",'[1]TCE - ANEXO III - Preencher'!H1216)</f>
        <v>45200</v>
      </c>
      <c r="H1207" s="14">
        <f>'[1]TCE - ANEXO III - Preencher'!I1216</f>
        <v>0</v>
      </c>
      <c r="I1207" s="14">
        <f>'[1]TCE - ANEXO III - Preencher'!J1216</f>
        <v>174.47919999999999</v>
      </c>
      <c r="J1207" s="14">
        <f>'[1]TCE - ANEXO III - Preencher'!K1216</f>
        <v>0</v>
      </c>
      <c r="K1207" s="15">
        <f>'[1]TCE - ANEXO III - Preencher'!L1216</f>
        <v>124.593152562</v>
      </c>
      <c r="L1207" s="15">
        <f>'[1]TCE - ANEXO III - Preencher'!M1216</f>
        <v>29.39</v>
      </c>
      <c r="M1207" s="15">
        <f t="shared" si="109"/>
        <v>95.203152562</v>
      </c>
      <c r="N1207" s="15">
        <f>'[1]TCE - ANEXO III - Preencher'!O1216</f>
        <v>1.82</v>
      </c>
      <c r="O1207" s="15">
        <f>'[1]TCE - ANEXO III - Preencher'!P1216</f>
        <v>0</v>
      </c>
      <c r="P1207" s="16">
        <f t="shared" si="110"/>
        <v>1.82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271.502352562</v>
      </c>
    </row>
    <row r="1208" spans="1:28" x14ac:dyDescent="0.2">
      <c r="A1208" s="8">
        <f>IFERROR(VLOOKUP(B1208,'[1]DADOS (OCULTAR)'!$Q$3:$S$135,3,0),"")</f>
        <v>10583920000800</v>
      </c>
      <c r="B1208" s="9" t="str">
        <f>'[1]TCE - ANEXO III - Preencher'!C1217</f>
        <v>HOSPITAL MESTRE VITALINO</v>
      </c>
      <c r="C1208" s="10"/>
      <c r="D1208" s="11" t="str">
        <f>'[1]TCE - ANEXO III - Preencher'!E1217</f>
        <v>JOSIANE GOMES DE MELO</v>
      </c>
      <c r="E1208" s="9" t="str">
        <f>IF('[1]TCE - ANEXO III - Preencher'!F1217="4 - Assistência Odontológica","2 - Outros Profissionais da Saúde",'[1]TCE - ANEXO III - Preencher'!F1217)</f>
        <v>2 - Outros Profissionais da Saúde</v>
      </c>
      <c r="F1208" s="12" t="str">
        <f>'[1]TCE - ANEXO III - Preencher'!G1217</f>
        <v>322205</v>
      </c>
      <c r="G1208" s="13">
        <f>IF('[1]TCE - ANEXO III - Preencher'!H1217="","",'[1]TCE - ANEXO III - Preencher'!H1217)</f>
        <v>45200</v>
      </c>
      <c r="H1208" s="14">
        <f>'[1]TCE - ANEXO III - Preencher'!I1217</f>
        <v>0</v>
      </c>
      <c r="I1208" s="14">
        <f>'[1]TCE - ANEXO III - Preencher'!J1217</f>
        <v>171.172</v>
      </c>
      <c r="J1208" s="14">
        <f>'[1]TCE - ANEXO III - Preencher'!K1217</f>
        <v>0</v>
      </c>
      <c r="K1208" s="15">
        <f>'[1]TCE - ANEXO III - Preencher'!L1217</f>
        <v>124.593152562</v>
      </c>
      <c r="L1208" s="15">
        <f>'[1]TCE - ANEXO III - Preencher'!M1217</f>
        <v>29.39</v>
      </c>
      <c r="M1208" s="15">
        <f t="shared" si="109"/>
        <v>95.203152562</v>
      </c>
      <c r="N1208" s="15">
        <f>'[1]TCE - ANEXO III - Preencher'!O1217</f>
        <v>1.82</v>
      </c>
      <c r="O1208" s="15">
        <f>'[1]TCE - ANEXO III - Preencher'!P1217</f>
        <v>0</v>
      </c>
      <c r="P1208" s="16">
        <f t="shared" si="110"/>
        <v>1.82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268.19515256199998</v>
      </c>
    </row>
    <row r="1209" spans="1:28" x14ac:dyDescent="0.2">
      <c r="A1209" s="8">
        <f>IFERROR(VLOOKUP(B1209,'[1]DADOS (OCULTAR)'!$Q$3:$S$135,3,0),"")</f>
        <v>10583920000800</v>
      </c>
      <c r="B1209" s="9" t="str">
        <f>'[1]TCE - ANEXO III - Preencher'!C1218</f>
        <v>HOSPITAL MESTRE VITALINO</v>
      </c>
      <c r="C1209" s="10"/>
      <c r="D1209" s="11" t="str">
        <f>'[1]TCE - ANEXO III - Preencher'!E1218</f>
        <v>JOSIANE VIEIRA DO NASCIMENTO</v>
      </c>
      <c r="E1209" s="9" t="str">
        <f>IF('[1]TCE - ANEXO III - Preencher'!F1218="4 - Assistência Odontológica","2 - Outros Profissionais da Saúde",'[1]TCE - ANEXO III - Preencher'!F1218)</f>
        <v>2 - Outros Profissionais da Saúde</v>
      </c>
      <c r="F1209" s="12" t="str">
        <f>'[1]TCE - ANEXO III - Preencher'!G1218</f>
        <v>322205</v>
      </c>
      <c r="G1209" s="13">
        <f>IF('[1]TCE - ANEXO III - Preencher'!H1218="","",'[1]TCE - ANEXO III - Preencher'!H1218)</f>
        <v>45200</v>
      </c>
      <c r="H1209" s="14">
        <f>'[1]TCE - ANEXO III - Preencher'!I1218</f>
        <v>0</v>
      </c>
      <c r="I1209" s="14">
        <f>'[1]TCE - ANEXO III - Preencher'!J1218</f>
        <v>168.13679999999999</v>
      </c>
      <c r="J1209" s="14">
        <f>'[1]TCE - ANEXO III - Preencher'!K1218</f>
        <v>0</v>
      </c>
      <c r="K1209" s="15">
        <f>'[1]TCE - ANEXO III - Preencher'!L1218</f>
        <v>124.593152562</v>
      </c>
      <c r="L1209" s="15">
        <f>'[1]TCE - ANEXO III - Preencher'!M1218</f>
        <v>28.41</v>
      </c>
      <c r="M1209" s="15">
        <f t="shared" si="109"/>
        <v>96.183152562000004</v>
      </c>
      <c r="N1209" s="15">
        <f>'[1]TCE - ANEXO III - Preencher'!O1218</f>
        <v>1.82</v>
      </c>
      <c r="O1209" s="15">
        <f>'[1]TCE - ANEXO III - Preencher'!P1218</f>
        <v>0</v>
      </c>
      <c r="P1209" s="16">
        <f t="shared" si="110"/>
        <v>1.82</v>
      </c>
      <c r="Q1209" s="15">
        <f>'[1]TCE - ANEXO III - Preencher'!R1218</f>
        <v>307.2</v>
      </c>
      <c r="R1209" s="15">
        <f>'[1]TCE - ANEXO III - Preencher'!S1218</f>
        <v>88.17</v>
      </c>
      <c r="S1209" s="16">
        <f t="shared" si="111"/>
        <v>219.02999999999997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485.16995256199999</v>
      </c>
    </row>
    <row r="1210" spans="1:28" x14ac:dyDescent="0.2">
      <c r="A1210" s="8">
        <f>IFERROR(VLOOKUP(B1210,'[1]DADOS (OCULTAR)'!$Q$3:$S$135,3,0),"")</f>
        <v>10583920000800</v>
      </c>
      <c r="B1210" s="9" t="str">
        <f>'[1]TCE - ANEXO III - Preencher'!C1219</f>
        <v>HOSPITAL MESTRE VITALINO</v>
      </c>
      <c r="C1210" s="10"/>
      <c r="D1210" s="11" t="str">
        <f>'[1]TCE - ANEXO III - Preencher'!E1219</f>
        <v>JOSIEL JOSE DA SILVA</v>
      </c>
      <c r="E1210" s="9" t="str">
        <f>IF('[1]TCE - ANEXO III - Preencher'!F1219="4 - Assistência Odontológica","2 - Outros Profissionais da Saúde",'[1]TCE - ANEXO III - Preencher'!F1219)</f>
        <v>3 - Administrativo</v>
      </c>
      <c r="F1210" s="12" t="str">
        <f>'[1]TCE - ANEXO III - Preencher'!G1219</f>
        <v>312105</v>
      </c>
      <c r="G1210" s="13">
        <f>IF('[1]TCE - ANEXO III - Preencher'!H1219="","",'[1]TCE - ANEXO III - Preencher'!H1219)</f>
        <v>45200</v>
      </c>
      <c r="H1210" s="14">
        <f>'[1]TCE - ANEXO III - Preencher'!I1219</f>
        <v>0</v>
      </c>
      <c r="I1210" s="14">
        <f>'[1]TCE - ANEXO III - Preencher'!J1219</f>
        <v>214.5136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1.82</v>
      </c>
      <c r="O1210" s="15">
        <f>'[1]TCE - ANEXO III - Preencher'!P1219</f>
        <v>0</v>
      </c>
      <c r="P1210" s="16">
        <f t="shared" si="110"/>
        <v>1.82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49.5</v>
      </c>
      <c r="U1210" s="15">
        <f>'[1]TCE - ANEXO III - Preencher'!V1219</f>
        <v>0</v>
      </c>
      <c r="V1210" s="16">
        <f t="shared" si="112"/>
        <v>49.5</v>
      </c>
      <c r="W1210" s="17" t="str">
        <f>IF('[1]TCE - ANEXO III - Preencher'!X1219="","",'[1]TCE - ANEXO III - Preencher'!X1219)</f>
        <v>AUX DE FERRAMENTA</v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265.83359999999999</v>
      </c>
    </row>
    <row r="1211" spans="1:28" x14ac:dyDescent="0.2">
      <c r="A1211" s="8">
        <f>IFERROR(VLOOKUP(B1211,'[1]DADOS (OCULTAR)'!$Q$3:$S$135,3,0),"")</f>
        <v>10583920000800</v>
      </c>
      <c r="B1211" s="9" t="str">
        <f>'[1]TCE - ANEXO III - Preencher'!C1220</f>
        <v>HOSPITAL MESTRE VITALINO</v>
      </c>
      <c r="C1211" s="10"/>
      <c r="D1211" s="11" t="str">
        <f>'[1]TCE - ANEXO III - Preencher'!E1220</f>
        <v>JOSILENE DA SILVA</v>
      </c>
      <c r="E1211" s="9" t="str">
        <f>IF('[1]TCE - ANEXO III - Preencher'!F1220="4 - Assistência Odontológica","2 - Outros Profissionais da Saúde",'[1]TCE - ANEXO III - Preencher'!F1220)</f>
        <v>3 - Administrativo</v>
      </c>
      <c r="F1211" s="12" t="str">
        <f>'[1]TCE - ANEXO III - Preencher'!G1220</f>
        <v>514320</v>
      </c>
      <c r="G1211" s="13">
        <f>IF('[1]TCE - ANEXO III - Preencher'!H1220="","",'[1]TCE - ANEXO III - Preencher'!H1220)</f>
        <v>45200</v>
      </c>
      <c r="H1211" s="14">
        <f>'[1]TCE - ANEXO III - Preencher'!I1220</f>
        <v>0</v>
      </c>
      <c r="I1211" s="14">
        <f>'[1]TCE - ANEXO III - Preencher'!J1220</f>
        <v>132.32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1.82</v>
      </c>
      <c r="O1211" s="15">
        <f>'[1]TCE - ANEXO III - Preencher'!P1220</f>
        <v>0</v>
      </c>
      <c r="P1211" s="16">
        <f t="shared" si="110"/>
        <v>1.82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134.13999999999999</v>
      </c>
    </row>
    <row r="1212" spans="1:28" x14ac:dyDescent="0.2">
      <c r="A1212" s="8">
        <f>IFERROR(VLOOKUP(B1212,'[1]DADOS (OCULTAR)'!$Q$3:$S$135,3,0),"")</f>
        <v>10583920000800</v>
      </c>
      <c r="B1212" s="9" t="str">
        <f>'[1]TCE - ANEXO III - Preencher'!C1221</f>
        <v>HOSPITAL MESTRE VITALINO</v>
      </c>
      <c r="C1212" s="10"/>
      <c r="D1212" s="11" t="str">
        <f>'[1]TCE - ANEXO III - Preencher'!E1221</f>
        <v>JOSILENE MARIA DA SILVA</v>
      </c>
      <c r="E1212" s="9" t="str">
        <f>IF('[1]TCE - ANEXO III - Preencher'!F1221="4 - Assistência Odontológica","2 - Outros Profissionais da Saúde",'[1]TCE - ANEXO III - Preencher'!F1221)</f>
        <v>2 - Outros Profissionais da Saúde</v>
      </c>
      <c r="F1212" s="12" t="str">
        <f>'[1]TCE - ANEXO III - Preencher'!G1221</f>
        <v>322205</v>
      </c>
      <c r="G1212" s="13">
        <f>IF('[1]TCE - ANEXO III - Preencher'!H1221="","",'[1]TCE - ANEXO III - Preencher'!H1221)</f>
        <v>45200</v>
      </c>
      <c r="H1212" s="14">
        <f>'[1]TCE - ANEXO III - Preencher'!I1221</f>
        <v>0</v>
      </c>
      <c r="I1212" s="14">
        <f>'[1]TCE - ANEXO III - Preencher'!J1221</f>
        <v>157.88480000000001</v>
      </c>
      <c r="J1212" s="14">
        <f>'[1]TCE - ANEXO III - Preencher'!K1221</f>
        <v>0</v>
      </c>
      <c r="K1212" s="15">
        <f>'[1]TCE - ANEXO III - Preencher'!L1221</f>
        <v>124.593152562</v>
      </c>
      <c r="L1212" s="15">
        <f>'[1]TCE - ANEXO III - Preencher'!M1221</f>
        <v>29.39</v>
      </c>
      <c r="M1212" s="15">
        <f t="shared" si="109"/>
        <v>95.203152562</v>
      </c>
      <c r="N1212" s="15">
        <f>'[1]TCE - ANEXO III - Preencher'!O1221</f>
        <v>1.82</v>
      </c>
      <c r="O1212" s="15">
        <f>'[1]TCE - ANEXO III - Preencher'!P1221</f>
        <v>0</v>
      </c>
      <c r="P1212" s="16">
        <f t="shared" si="110"/>
        <v>1.82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254.90795256199999</v>
      </c>
    </row>
    <row r="1213" spans="1:28" x14ac:dyDescent="0.2">
      <c r="A1213" s="8">
        <f>IFERROR(VLOOKUP(B1213,'[1]DADOS (OCULTAR)'!$Q$3:$S$135,3,0),"")</f>
        <v>10583920000800</v>
      </c>
      <c r="B1213" s="9" t="str">
        <f>'[1]TCE - ANEXO III - Preencher'!C1222</f>
        <v>HOSPITAL MESTRE VITALINO</v>
      </c>
      <c r="C1213" s="10"/>
      <c r="D1213" s="11" t="str">
        <f>'[1]TCE - ANEXO III - Preencher'!E1222</f>
        <v>JOSIMARA DA SILVA SANTOS</v>
      </c>
      <c r="E1213" s="9" t="str">
        <f>IF('[1]TCE - ANEXO III - Preencher'!F1222="4 - Assistência Odontológica","2 - Outros Profissionais da Saúde",'[1]TCE - ANEXO III - Preencher'!F1222)</f>
        <v>3 - Administrativo</v>
      </c>
      <c r="F1213" s="12" t="str">
        <f>'[1]TCE - ANEXO III - Preencher'!G1222</f>
        <v>514320</v>
      </c>
      <c r="G1213" s="13">
        <f>IF('[1]TCE - ANEXO III - Preencher'!H1222="","",'[1]TCE - ANEXO III - Preencher'!H1222)</f>
        <v>45200</v>
      </c>
      <c r="H1213" s="14">
        <f>'[1]TCE - ANEXO III - Preencher'!I1222</f>
        <v>0</v>
      </c>
      <c r="I1213" s="14">
        <f>'[1]TCE - ANEXO III - Preencher'!J1222</f>
        <v>175.88720000000001</v>
      </c>
      <c r="J1213" s="14">
        <f>'[1]TCE - ANEXO III - Preencher'!K1222</f>
        <v>0</v>
      </c>
      <c r="K1213" s="15">
        <f>'[1]TCE - ANEXO III - Preencher'!L1222</f>
        <v>124.593152562</v>
      </c>
      <c r="L1213" s="15">
        <f>'[1]TCE - ANEXO III - Preencher'!M1222</f>
        <v>25.52</v>
      </c>
      <c r="M1213" s="15">
        <f t="shared" si="109"/>
        <v>99.073152562000004</v>
      </c>
      <c r="N1213" s="15">
        <f>'[1]TCE - ANEXO III - Preencher'!O1222</f>
        <v>1.82</v>
      </c>
      <c r="O1213" s="15">
        <f>'[1]TCE - ANEXO III - Preencher'!P1222</f>
        <v>0</v>
      </c>
      <c r="P1213" s="16">
        <f t="shared" si="110"/>
        <v>1.82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276.78035256200002</v>
      </c>
    </row>
    <row r="1214" spans="1:28" x14ac:dyDescent="0.2">
      <c r="A1214" s="8">
        <f>IFERROR(VLOOKUP(B1214,'[1]DADOS (OCULTAR)'!$Q$3:$S$135,3,0),"")</f>
        <v>10583920000800</v>
      </c>
      <c r="B1214" s="9" t="str">
        <f>'[1]TCE - ANEXO III - Preencher'!C1223</f>
        <v>HOSPITAL MESTRE VITALINO</v>
      </c>
      <c r="C1214" s="10"/>
      <c r="D1214" s="11" t="str">
        <f>'[1]TCE - ANEXO III - Preencher'!E1223</f>
        <v>JOSIMARIO BEZERRA FERREIRA</v>
      </c>
      <c r="E1214" s="9" t="str">
        <f>IF('[1]TCE - ANEXO III - Preencher'!F1223="4 - Assistência Odontológica","2 - Outros Profissionais da Saúde",'[1]TCE - ANEXO III - Preencher'!F1223)</f>
        <v>2 - Outros Profissionais da Saúde</v>
      </c>
      <c r="F1214" s="12" t="str">
        <f>'[1]TCE - ANEXO III - Preencher'!G1223</f>
        <v>322205</v>
      </c>
      <c r="G1214" s="13">
        <f>IF('[1]TCE - ANEXO III - Preencher'!H1223="","",'[1]TCE - ANEXO III - Preencher'!H1223)</f>
        <v>45200</v>
      </c>
      <c r="H1214" s="14">
        <f>'[1]TCE - ANEXO III - Preencher'!I1223</f>
        <v>0</v>
      </c>
      <c r="I1214" s="14">
        <f>'[1]TCE - ANEXO III - Preencher'!J1223</f>
        <v>153.96080000000001</v>
      </c>
      <c r="J1214" s="14">
        <f>'[1]TCE - ANEXO III - Preencher'!K1223</f>
        <v>0</v>
      </c>
      <c r="K1214" s="15">
        <f>'[1]TCE - ANEXO III - Preencher'!L1223</f>
        <v>124.593152562</v>
      </c>
      <c r="L1214" s="15">
        <f>'[1]TCE - ANEXO III - Preencher'!M1223</f>
        <v>29.39</v>
      </c>
      <c r="M1214" s="15">
        <f t="shared" si="109"/>
        <v>95.203152562</v>
      </c>
      <c r="N1214" s="15">
        <f>'[1]TCE - ANEXO III - Preencher'!O1223</f>
        <v>1.82</v>
      </c>
      <c r="O1214" s="15">
        <f>'[1]TCE - ANEXO III - Preencher'!P1223</f>
        <v>0</v>
      </c>
      <c r="P1214" s="16">
        <f t="shared" si="110"/>
        <v>1.82</v>
      </c>
      <c r="Q1214" s="15">
        <f>'[1]TCE - ANEXO III - Preencher'!R1223</f>
        <v>307.2</v>
      </c>
      <c r="R1214" s="15">
        <f>'[1]TCE - ANEXO III - Preencher'!S1223</f>
        <v>88.17</v>
      </c>
      <c r="S1214" s="16">
        <f t="shared" si="111"/>
        <v>219.02999999999997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470.01395256199999</v>
      </c>
    </row>
    <row r="1215" spans="1:28" x14ac:dyDescent="0.2">
      <c r="A1215" s="8">
        <f>IFERROR(VLOOKUP(B1215,'[1]DADOS (OCULTAR)'!$Q$3:$S$135,3,0),"")</f>
        <v>10583920000800</v>
      </c>
      <c r="B1215" s="9" t="str">
        <f>'[1]TCE - ANEXO III - Preencher'!C1224</f>
        <v>HOSPITAL MESTRE VITALINO</v>
      </c>
      <c r="C1215" s="10"/>
      <c r="D1215" s="11" t="str">
        <f>'[1]TCE - ANEXO III - Preencher'!E1224</f>
        <v>JOSIMARIO DOS SANTOS</v>
      </c>
      <c r="E1215" s="9" t="str">
        <f>IF('[1]TCE - ANEXO III - Preencher'!F1224="4 - Assistência Odontológica","2 - Outros Profissionais da Saúde",'[1]TCE - ANEXO III - Preencher'!F1224)</f>
        <v>3 - Administrativo</v>
      </c>
      <c r="F1215" s="12" t="str">
        <f>'[1]TCE - ANEXO III - Preencher'!G1224</f>
        <v>514310</v>
      </c>
      <c r="G1215" s="13">
        <f>IF('[1]TCE - ANEXO III - Preencher'!H1224="","",'[1]TCE - ANEXO III - Preencher'!H1224)</f>
        <v>45200</v>
      </c>
      <c r="H1215" s="14">
        <f>'[1]TCE - ANEXO III - Preencher'!I1224</f>
        <v>0</v>
      </c>
      <c r="I1215" s="14">
        <f>'[1]TCE - ANEXO III - Preencher'!J1224</f>
        <v>134.55680000000001</v>
      </c>
      <c r="J1215" s="14">
        <f>'[1]TCE - ANEXO III - Preencher'!K1224</f>
        <v>0</v>
      </c>
      <c r="K1215" s="15">
        <f>'[1]TCE - ANEXO III - Preencher'!L1224</f>
        <v>124.593152562</v>
      </c>
      <c r="L1215" s="15">
        <f>'[1]TCE - ANEXO III - Preencher'!M1224</f>
        <v>26.4</v>
      </c>
      <c r="M1215" s="15">
        <f t="shared" si="109"/>
        <v>98.193152561999995</v>
      </c>
      <c r="N1215" s="15">
        <f>'[1]TCE - ANEXO III - Preencher'!O1224</f>
        <v>1.82</v>
      </c>
      <c r="O1215" s="15">
        <f>'[1]TCE - ANEXO III - Preencher'!P1224</f>
        <v>0</v>
      </c>
      <c r="P1215" s="16">
        <f t="shared" si="110"/>
        <v>1.82</v>
      </c>
      <c r="Q1215" s="15">
        <f>'[1]TCE - ANEXO III - Preencher'!R1224</f>
        <v>403.2</v>
      </c>
      <c r="R1215" s="15">
        <f>'[1]TCE - ANEXO III - Preencher'!S1224</f>
        <v>79.2</v>
      </c>
      <c r="S1215" s="16">
        <f t="shared" si="111"/>
        <v>324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558.56995256200003</v>
      </c>
    </row>
    <row r="1216" spans="1:28" x14ac:dyDescent="0.2">
      <c r="A1216" s="8">
        <f>IFERROR(VLOOKUP(B1216,'[1]DADOS (OCULTAR)'!$Q$3:$S$135,3,0),"")</f>
        <v>10583920000800</v>
      </c>
      <c r="B1216" s="9" t="str">
        <f>'[1]TCE - ANEXO III - Preencher'!C1225</f>
        <v>HOSPITAL MESTRE VITALINO</v>
      </c>
      <c r="C1216" s="10"/>
      <c r="D1216" s="11" t="str">
        <f>'[1]TCE - ANEXO III - Preencher'!E1225</f>
        <v>JOSINEIDE MARIA DE SANTANA</v>
      </c>
      <c r="E1216" s="9" t="str">
        <f>IF('[1]TCE - ANEXO III - Preencher'!F1225="4 - Assistência Odontológica","2 - Outros Profissionais da Saúde",'[1]TCE - ANEXO III - Preencher'!F1225)</f>
        <v>3 - Administrativo</v>
      </c>
      <c r="F1216" s="12" t="str">
        <f>'[1]TCE - ANEXO III - Preencher'!G1225</f>
        <v>513505</v>
      </c>
      <c r="G1216" s="13">
        <f>IF('[1]TCE - ANEXO III - Preencher'!H1225="","",'[1]TCE - ANEXO III - Preencher'!H1225)</f>
        <v>45200</v>
      </c>
      <c r="H1216" s="14">
        <f>'[1]TCE - ANEXO III - Preencher'!I1225</f>
        <v>0</v>
      </c>
      <c r="I1216" s="14">
        <f>'[1]TCE - ANEXO III - Preencher'!J1225</f>
        <v>134.9744</v>
      </c>
      <c r="J1216" s="14">
        <f>'[1]TCE - ANEXO III - Preencher'!K1225</f>
        <v>0</v>
      </c>
      <c r="K1216" s="15">
        <f>'[1]TCE - ANEXO III - Preencher'!L1225</f>
        <v>124.593152562</v>
      </c>
      <c r="L1216" s="15">
        <f>'[1]TCE - ANEXO III - Preencher'!M1225</f>
        <v>26.4</v>
      </c>
      <c r="M1216" s="15">
        <f t="shared" si="109"/>
        <v>98.193152561999995</v>
      </c>
      <c r="N1216" s="15">
        <f>'[1]TCE - ANEXO III - Preencher'!O1225</f>
        <v>1.82</v>
      </c>
      <c r="O1216" s="15">
        <f>'[1]TCE - ANEXO III - Preencher'!P1225</f>
        <v>0</v>
      </c>
      <c r="P1216" s="16">
        <f t="shared" si="110"/>
        <v>1.82</v>
      </c>
      <c r="Q1216" s="15">
        <f>'[1]TCE - ANEXO III - Preencher'!R1225</f>
        <v>307.2</v>
      </c>
      <c r="R1216" s="15">
        <f>'[1]TCE - ANEXO III - Preencher'!S1225</f>
        <v>79.2</v>
      </c>
      <c r="S1216" s="16">
        <f t="shared" si="111"/>
        <v>228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462.98755256200002</v>
      </c>
    </row>
    <row r="1217" spans="1:28" x14ac:dyDescent="0.2">
      <c r="A1217" s="8">
        <f>IFERROR(VLOOKUP(B1217,'[1]DADOS (OCULTAR)'!$Q$3:$S$135,3,0),"")</f>
        <v>10583920000800</v>
      </c>
      <c r="B1217" s="9" t="str">
        <f>'[1]TCE - ANEXO III - Preencher'!C1226</f>
        <v>HOSPITAL MESTRE VITALINO</v>
      </c>
      <c r="C1217" s="10"/>
      <c r="D1217" s="11" t="str">
        <f>'[1]TCE - ANEXO III - Preencher'!E1226</f>
        <v>JOSINETE MARIA DE SOUZA SILVA</v>
      </c>
      <c r="E1217" s="9" t="str">
        <f>IF('[1]TCE - ANEXO III - Preencher'!F1226="4 - Assistência Odontológica","2 - Outros Profissionais da Saúde",'[1]TCE - ANEXO III - Preencher'!F1226)</f>
        <v>3 - Administrativo</v>
      </c>
      <c r="F1217" s="12" t="str">
        <f>'[1]TCE - ANEXO III - Preencher'!G1226</f>
        <v>517410</v>
      </c>
      <c r="G1217" s="13">
        <f>IF('[1]TCE - ANEXO III - Preencher'!H1226="","",'[1]TCE - ANEXO III - Preencher'!H1226)</f>
        <v>45200</v>
      </c>
      <c r="H1217" s="14">
        <f>'[1]TCE - ANEXO III - Preencher'!I1226</f>
        <v>0</v>
      </c>
      <c r="I1217" s="14">
        <f>'[1]TCE - ANEXO III - Preencher'!J1226</f>
        <v>118.88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1.82</v>
      </c>
      <c r="O1217" s="15">
        <f>'[1]TCE - ANEXO III - Preencher'!P1226</f>
        <v>0</v>
      </c>
      <c r="P1217" s="16">
        <f t="shared" si="110"/>
        <v>1.82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77.569999999999993</v>
      </c>
      <c r="U1217" s="15">
        <f>'[1]TCE - ANEXO III - Preencher'!V1226</f>
        <v>0</v>
      </c>
      <c r="V1217" s="16">
        <f t="shared" si="112"/>
        <v>77.569999999999993</v>
      </c>
      <c r="W1217" s="17" t="str">
        <f>IF('[1]TCE - ANEXO III - Preencher'!X1226="","",'[1]TCE - ANEXO III - Preencher'!X1226)</f>
        <v>AUX. CRECHE I</v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198.26999999999998</v>
      </c>
    </row>
    <row r="1218" spans="1:28" x14ac:dyDescent="0.2">
      <c r="A1218" s="8">
        <f>IFERROR(VLOOKUP(B1218,'[1]DADOS (OCULTAR)'!$Q$3:$S$135,3,0),"")</f>
        <v>10583920000800</v>
      </c>
      <c r="B1218" s="9" t="str">
        <f>'[1]TCE - ANEXO III - Preencher'!C1227</f>
        <v>HOSPITAL MESTRE VITALINO</v>
      </c>
      <c r="C1218" s="10"/>
      <c r="D1218" s="11" t="str">
        <f>'[1]TCE - ANEXO III - Preencher'!E1227</f>
        <v>JOSIVALDO FERREIRA DA SILVA</v>
      </c>
      <c r="E1218" s="9" t="str">
        <f>IF('[1]TCE - ANEXO III - Preencher'!F1227="4 - Assistência Odontológica","2 - Outros Profissionais da Saúde",'[1]TCE - ANEXO III - Preencher'!F1227)</f>
        <v>3 - Administrativo</v>
      </c>
      <c r="F1218" s="12" t="str">
        <f>'[1]TCE - ANEXO III - Preencher'!G1227</f>
        <v>514320</v>
      </c>
      <c r="G1218" s="13">
        <f>IF('[1]TCE - ANEXO III - Preencher'!H1227="","",'[1]TCE - ANEXO III - Preencher'!H1227)</f>
        <v>45200</v>
      </c>
      <c r="H1218" s="14">
        <f>'[1]TCE - ANEXO III - Preencher'!I1227</f>
        <v>0</v>
      </c>
      <c r="I1218" s="14">
        <f>'[1]TCE - ANEXO III - Preencher'!J1227</f>
        <v>140.9504</v>
      </c>
      <c r="J1218" s="14">
        <f>'[1]TCE - ANEXO III - Preencher'!K1227</f>
        <v>0</v>
      </c>
      <c r="K1218" s="15">
        <f>'[1]TCE - ANEXO III - Preencher'!L1227</f>
        <v>124.593152562</v>
      </c>
      <c r="L1218" s="15">
        <f>'[1]TCE - ANEXO III - Preencher'!M1227</f>
        <v>26.4</v>
      </c>
      <c r="M1218" s="15">
        <f t="shared" si="109"/>
        <v>98.193152561999995</v>
      </c>
      <c r="N1218" s="15">
        <f>'[1]TCE - ANEXO III - Preencher'!O1227</f>
        <v>1.82</v>
      </c>
      <c r="O1218" s="15">
        <f>'[1]TCE - ANEXO III - Preencher'!P1227</f>
        <v>0</v>
      </c>
      <c r="P1218" s="16">
        <f t="shared" si="110"/>
        <v>1.82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240.96355256199999</v>
      </c>
    </row>
    <row r="1219" spans="1:28" x14ac:dyDescent="0.2">
      <c r="A1219" s="8">
        <f>IFERROR(VLOOKUP(B1219,'[1]DADOS (OCULTAR)'!$Q$3:$S$135,3,0),"")</f>
        <v>10583920000800</v>
      </c>
      <c r="B1219" s="9" t="str">
        <f>'[1]TCE - ANEXO III - Preencher'!C1228</f>
        <v>HOSPITAL MESTRE VITALINO</v>
      </c>
      <c r="C1219" s="10"/>
      <c r="D1219" s="11" t="str">
        <f>'[1]TCE - ANEXO III - Preencher'!E1228</f>
        <v>JOSIVALDO TAVARES DA SILVA</v>
      </c>
      <c r="E1219" s="9" t="str">
        <f>IF('[1]TCE - ANEXO III - Preencher'!F1228="4 - Assistência Odontológica","2 - Outros Profissionais da Saúde",'[1]TCE - ANEXO III - Preencher'!F1228)</f>
        <v>3 - Administrativo</v>
      </c>
      <c r="F1219" s="12" t="str">
        <f>'[1]TCE - ANEXO III - Preencher'!G1228</f>
        <v>514320</v>
      </c>
      <c r="G1219" s="13">
        <f>IF('[1]TCE - ANEXO III - Preencher'!H1228="","",'[1]TCE - ANEXO III - Preencher'!H1228)</f>
        <v>45200</v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1.82</v>
      </c>
      <c r="O1219" s="15">
        <f>'[1]TCE - ANEXO III - Preencher'!P1228</f>
        <v>0</v>
      </c>
      <c r="P1219" s="16">
        <f t="shared" si="110"/>
        <v>1.82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1.82</v>
      </c>
    </row>
    <row r="1220" spans="1:28" x14ac:dyDescent="0.2">
      <c r="A1220" s="8">
        <f>IFERROR(VLOOKUP(B1220,'[1]DADOS (OCULTAR)'!$Q$3:$S$135,3,0),"")</f>
        <v>10583920000800</v>
      </c>
      <c r="B1220" s="9" t="str">
        <f>'[1]TCE - ANEXO III - Preencher'!C1229</f>
        <v>HOSPITAL MESTRE VITALINO</v>
      </c>
      <c r="C1220" s="10"/>
      <c r="D1220" s="11" t="str">
        <f>'[1]TCE - ANEXO III - Preencher'!E1229</f>
        <v>JOSIVAN BEZERRA DOS SANTOS</v>
      </c>
      <c r="E1220" s="9" t="str">
        <f>IF('[1]TCE - ANEXO III - Preencher'!F1229="4 - Assistência Odontológica","2 - Outros Profissionais da Saúde",'[1]TCE - ANEXO III - Preencher'!F1229)</f>
        <v>3 - Administrativo</v>
      </c>
      <c r="F1220" s="12" t="str">
        <f>'[1]TCE - ANEXO III - Preencher'!G1229</f>
        <v>517410</v>
      </c>
      <c r="G1220" s="13">
        <f>IF('[1]TCE - ANEXO III - Preencher'!H1229="","",'[1]TCE - ANEXO III - Preencher'!H1229)</f>
        <v>45200</v>
      </c>
      <c r="H1220" s="14">
        <f>'[1]TCE - ANEXO III - Preencher'!I1229</f>
        <v>0</v>
      </c>
      <c r="I1220" s="14">
        <f>'[1]TCE - ANEXO III - Preencher'!J1229</f>
        <v>125.5488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1.82</v>
      </c>
      <c r="O1220" s="15">
        <f>'[1]TCE - ANEXO III - Preencher'!P1229</f>
        <v>0</v>
      </c>
      <c r="P1220" s="16">
        <f t="shared" ref="P1220:P1283" si="116">N1220-O1220</f>
        <v>1.82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127.36879999999999</v>
      </c>
    </row>
    <row r="1221" spans="1:28" x14ac:dyDescent="0.2">
      <c r="A1221" s="8">
        <f>IFERROR(VLOOKUP(B1221,'[1]DADOS (OCULTAR)'!$Q$3:$S$135,3,0),"")</f>
        <v>10583920000800</v>
      </c>
      <c r="B1221" s="9" t="str">
        <f>'[1]TCE - ANEXO III - Preencher'!C1230</f>
        <v>HOSPITAL MESTRE VITALINO</v>
      </c>
      <c r="C1221" s="10"/>
      <c r="D1221" s="11" t="str">
        <f>'[1]TCE - ANEXO III - Preencher'!E1230</f>
        <v>JOSIVANIA BELARMINO DA SILVA</v>
      </c>
      <c r="E1221" s="9" t="str">
        <f>IF('[1]TCE - ANEXO III - Preencher'!F1230="4 - Assistência Odontológica","2 - Outros Profissionais da Saúde",'[1]TCE - ANEXO III - Preencher'!F1230)</f>
        <v>3 - Administrativo</v>
      </c>
      <c r="F1221" s="12" t="str">
        <f>'[1]TCE - ANEXO III - Preencher'!G1230</f>
        <v>513430</v>
      </c>
      <c r="G1221" s="13">
        <f>IF('[1]TCE - ANEXO III - Preencher'!H1230="","",'[1]TCE - ANEXO III - Preencher'!H1230)</f>
        <v>45200</v>
      </c>
      <c r="H1221" s="14">
        <f>'[1]TCE - ANEXO III - Preencher'!I1230</f>
        <v>0</v>
      </c>
      <c r="I1221" s="14">
        <f>'[1]TCE - ANEXO III - Preencher'!J1230</f>
        <v>180.75280000000001</v>
      </c>
      <c r="J1221" s="14">
        <f>'[1]TCE - ANEXO III - Preencher'!K1230</f>
        <v>0</v>
      </c>
      <c r="K1221" s="15">
        <f>'[1]TCE - ANEXO III - Preencher'!L1230</f>
        <v>124.593152562</v>
      </c>
      <c r="L1221" s="15">
        <f>'[1]TCE - ANEXO III - Preencher'!M1230</f>
        <v>26.4</v>
      </c>
      <c r="M1221" s="15">
        <f t="shared" si="115"/>
        <v>98.193152561999995</v>
      </c>
      <c r="N1221" s="15">
        <f>'[1]TCE - ANEXO III - Preencher'!O1230</f>
        <v>1.82</v>
      </c>
      <c r="O1221" s="15">
        <f>'[1]TCE - ANEXO III - Preencher'!P1230</f>
        <v>0</v>
      </c>
      <c r="P1221" s="16">
        <f t="shared" si="116"/>
        <v>1.82</v>
      </c>
      <c r="Q1221" s="15">
        <f>'[1]TCE - ANEXO III - Preencher'!R1230</f>
        <v>307.2</v>
      </c>
      <c r="R1221" s="15">
        <f>'[1]TCE - ANEXO III - Preencher'!S1230</f>
        <v>79.2</v>
      </c>
      <c r="S1221" s="16">
        <f t="shared" si="117"/>
        <v>228</v>
      </c>
      <c r="T1221" s="15">
        <f>'[1]TCE - ANEXO III - Preencher'!U1230</f>
        <v>77.569999999999993</v>
      </c>
      <c r="U1221" s="15">
        <f>'[1]TCE - ANEXO III - Preencher'!V1230</f>
        <v>0</v>
      </c>
      <c r="V1221" s="16">
        <f t="shared" si="118"/>
        <v>77.569999999999993</v>
      </c>
      <c r="W1221" s="17" t="str">
        <f>IF('[1]TCE - ANEXO III - Preencher'!X1230="","",'[1]TCE - ANEXO III - Preencher'!X1230)</f>
        <v>AUX. CRECHE I</v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586.33595256199999</v>
      </c>
    </row>
    <row r="1222" spans="1:28" x14ac:dyDescent="0.2">
      <c r="A1222" s="8">
        <f>IFERROR(VLOOKUP(B1222,'[1]DADOS (OCULTAR)'!$Q$3:$S$135,3,0),"")</f>
        <v>10583920000800</v>
      </c>
      <c r="B1222" s="9" t="str">
        <f>'[1]TCE - ANEXO III - Preencher'!C1231</f>
        <v>HOSPITAL MESTRE VITALINO</v>
      </c>
      <c r="C1222" s="10"/>
      <c r="D1222" s="11" t="str">
        <f>'[1]TCE - ANEXO III - Preencher'!E1231</f>
        <v>JOSYANE RAMOS QUEIROZ</v>
      </c>
      <c r="E1222" s="9" t="str">
        <f>IF('[1]TCE - ANEXO III - Preencher'!F1231="4 - Assistência Odontológica","2 - Outros Profissionais da Saúde",'[1]TCE - ANEXO III - Preencher'!F1231)</f>
        <v>3 - Administrativo</v>
      </c>
      <c r="F1222" s="12" t="str">
        <f>'[1]TCE - ANEXO III - Preencher'!G1231</f>
        <v>411010</v>
      </c>
      <c r="G1222" s="13">
        <f>IF('[1]TCE - ANEXO III - Preencher'!H1231="","",'[1]TCE - ANEXO III - Preencher'!H1231)</f>
        <v>45200</v>
      </c>
      <c r="H1222" s="14">
        <f>'[1]TCE - ANEXO III - Preencher'!I1231</f>
        <v>0</v>
      </c>
      <c r="I1222" s="14">
        <f>'[1]TCE - ANEXO III - Preencher'!J1231</f>
        <v>112.3944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1.82</v>
      </c>
      <c r="O1222" s="15">
        <f>'[1]TCE - ANEXO III - Preencher'!P1231</f>
        <v>0</v>
      </c>
      <c r="P1222" s="16">
        <f t="shared" si="116"/>
        <v>1.82</v>
      </c>
      <c r="Q1222" s="15">
        <f>'[1]TCE - ANEXO III - Preencher'!R1231</f>
        <v>403.2</v>
      </c>
      <c r="R1222" s="15">
        <f>'[1]TCE - ANEXO III - Preencher'!S1231</f>
        <v>84.3</v>
      </c>
      <c r="S1222" s="16">
        <f t="shared" si="117"/>
        <v>318.89999999999998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433.11439999999999</v>
      </c>
    </row>
    <row r="1223" spans="1:28" x14ac:dyDescent="0.2">
      <c r="A1223" s="8">
        <f>IFERROR(VLOOKUP(B1223,'[1]DADOS (OCULTAR)'!$Q$3:$S$135,3,0),"")</f>
        <v>10583920000800</v>
      </c>
      <c r="B1223" s="9" t="str">
        <f>'[1]TCE - ANEXO III - Preencher'!C1232</f>
        <v>HOSPITAL MESTRE VITALINO</v>
      </c>
      <c r="C1223" s="10"/>
      <c r="D1223" s="11" t="str">
        <f>'[1]TCE - ANEXO III - Preencher'!E1232</f>
        <v>JOYCE ARAUJO SOUZA</v>
      </c>
      <c r="E1223" s="9" t="str">
        <f>IF('[1]TCE - ANEXO III - Preencher'!F1232="4 - Assistência Odontológica","2 - Outros Profissionais da Saúde",'[1]TCE - ANEXO III - Preencher'!F1232)</f>
        <v>2 - Outros Profissionais da Saúde</v>
      </c>
      <c r="F1223" s="12" t="str">
        <f>'[1]TCE - ANEXO III - Preencher'!G1232</f>
        <v>322205</v>
      </c>
      <c r="G1223" s="13">
        <f>IF('[1]TCE - ANEXO III - Preencher'!H1232="","",'[1]TCE - ANEXO III - Preencher'!H1232)</f>
        <v>45200</v>
      </c>
      <c r="H1223" s="14">
        <f>'[1]TCE - ANEXO III - Preencher'!I1232</f>
        <v>0</v>
      </c>
      <c r="I1223" s="14">
        <f>'[1]TCE - ANEXO III - Preencher'!J1232</f>
        <v>151.54560000000001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1.82</v>
      </c>
      <c r="O1223" s="15">
        <f>'[1]TCE - ANEXO III - Preencher'!P1232</f>
        <v>0</v>
      </c>
      <c r="P1223" s="16">
        <f t="shared" si="116"/>
        <v>1.82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77.55</v>
      </c>
      <c r="U1223" s="15">
        <f>'[1]TCE - ANEXO III - Preencher'!V1232</f>
        <v>0</v>
      </c>
      <c r="V1223" s="16">
        <f t="shared" si="118"/>
        <v>77.55</v>
      </c>
      <c r="W1223" s="17" t="str">
        <f>IF('[1]TCE - ANEXO III - Preencher'!X1232="","",'[1]TCE - ANEXO III - Preencher'!X1232)</f>
        <v>AUX. CRECHE I</v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230.91559999999998</v>
      </c>
    </row>
    <row r="1224" spans="1:28" x14ac:dyDescent="0.2">
      <c r="A1224" s="8">
        <f>IFERROR(VLOOKUP(B1224,'[1]DADOS (OCULTAR)'!$Q$3:$S$135,3,0),"")</f>
        <v>10583920000800</v>
      </c>
      <c r="B1224" s="9" t="str">
        <f>'[1]TCE - ANEXO III - Preencher'!C1233</f>
        <v>HOSPITAL MESTRE VITALINO</v>
      </c>
      <c r="C1224" s="10"/>
      <c r="D1224" s="11" t="str">
        <f>'[1]TCE - ANEXO III - Preencher'!E1233</f>
        <v>JOYCE DOS SANTOS XAVIER</v>
      </c>
      <c r="E1224" s="9" t="str">
        <f>IF('[1]TCE - ANEXO III - Preencher'!F1233="4 - Assistência Odontológica","2 - Outros Profissionais da Saúde",'[1]TCE - ANEXO III - Preencher'!F1233)</f>
        <v>3 - Administrativo</v>
      </c>
      <c r="F1224" s="12" t="str">
        <f>'[1]TCE - ANEXO III - Preencher'!G1233</f>
        <v>411010</v>
      </c>
      <c r="G1224" s="13">
        <f>IF('[1]TCE - ANEXO III - Preencher'!H1233="","",'[1]TCE - ANEXO III - Preencher'!H1233)</f>
        <v>45200</v>
      </c>
      <c r="H1224" s="14">
        <f>'[1]TCE - ANEXO III - Preencher'!I1233</f>
        <v>0</v>
      </c>
      <c r="I1224" s="14">
        <f>'[1]TCE - ANEXO III - Preencher'!J1233</f>
        <v>148.08000000000001</v>
      </c>
      <c r="J1224" s="14">
        <f>'[1]TCE - ANEXO III - Preencher'!K1233</f>
        <v>0</v>
      </c>
      <c r="K1224" s="15">
        <f>'[1]TCE - ANEXO III - Preencher'!L1233</f>
        <v>124.593152562</v>
      </c>
      <c r="L1224" s="15">
        <f>'[1]TCE - ANEXO III - Preencher'!M1233</f>
        <v>28.1</v>
      </c>
      <c r="M1224" s="15">
        <f t="shared" si="115"/>
        <v>96.493152562000006</v>
      </c>
      <c r="N1224" s="15">
        <f>'[1]TCE - ANEXO III - Preencher'!O1233</f>
        <v>1.82</v>
      </c>
      <c r="O1224" s="15">
        <f>'[1]TCE - ANEXO III - Preencher'!P1233</f>
        <v>0</v>
      </c>
      <c r="P1224" s="16">
        <f t="shared" si="116"/>
        <v>1.82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246.39315256200001</v>
      </c>
    </row>
    <row r="1225" spans="1:28" x14ac:dyDescent="0.2">
      <c r="A1225" s="8">
        <f>IFERROR(VLOOKUP(B1225,'[1]DADOS (OCULTAR)'!$Q$3:$S$135,3,0),"")</f>
        <v>10583920000800</v>
      </c>
      <c r="B1225" s="9" t="str">
        <f>'[1]TCE - ANEXO III - Preencher'!C1234</f>
        <v>HOSPITAL MESTRE VITALINO</v>
      </c>
      <c r="C1225" s="10"/>
      <c r="D1225" s="11" t="str">
        <f>'[1]TCE - ANEXO III - Preencher'!E1234</f>
        <v>JOYCEANE VIEIRA DOS SANTOS</v>
      </c>
      <c r="E1225" s="9" t="str">
        <f>IF('[1]TCE - ANEXO III - Preencher'!F1234="4 - Assistência Odontológica","2 - Outros Profissionais da Saúde",'[1]TCE - ANEXO III - Preencher'!F1234)</f>
        <v>2 - Outros Profissionais da Saúde</v>
      </c>
      <c r="F1225" s="12" t="str">
        <f>'[1]TCE - ANEXO III - Preencher'!G1234</f>
        <v>322205</v>
      </c>
      <c r="G1225" s="13">
        <f>IF('[1]TCE - ANEXO III - Preencher'!H1234="","",'[1]TCE - ANEXO III - Preencher'!H1234)</f>
        <v>45200</v>
      </c>
      <c r="H1225" s="14">
        <f>'[1]TCE - ANEXO III - Preencher'!I1234</f>
        <v>0</v>
      </c>
      <c r="I1225" s="14">
        <f>'[1]TCE - ANEXO III - Preencher'!J1234</f>
        <v>176.7576</v>
      </c>
      <c r="J1225" s="14">
        <f>'[1]TCE - ANEXO III - Preencher'!K1234</f>
        <v>0</v>
      </c>
      <c r="K1225" s="15">
        <f>'[1]TCE - ANEXO III - Preencher'!L1234</f>
        <v>124.593152562</v>
      </c>
      <c r="L1225" s="15">
        <f>'[1]TCE - ANEXO III - Preencher'!M1234</f>
        <v>29.39</v>
      </c>
      <c r="M1225" s="15">
        <f t="shared" si="115"/>
        <v>95.203152562</v>
      </c>
      <c r="N1225" s="15">
        <f>'[1]TCE - ANEXO III - Preencher'!O1234</f>
        <v>1.82</v>
      </c>
      <c r="O1225" s="15">
        <f>'[1]TCE - ANEXO III - Preencher'!P1234</f>
        <v>0</v>
      </c>
      <c r="P1225" s="16">
        <f t="shared" si="116"/>
        <v>1.82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77.55</v>
      </c>
      <c r="U1225" s="15">
        <f>'[1]TCE - ANEXO III - Preencher'!V1234</f>
        <v>0</v>
      </c>
      <c r="V1225" s="16">
        <f t="shared" si="118"/>
        <v>77.55</v>
      </c>
      <c r="W1225" s="17" t="str">
        <f>IF('[1]TCE - ANEXO III - Preencher'!X1234="","",'[1]TCE - ANEXO III - Preencher'!X1234)</f>
        <v>AUX. CRECHE I</v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351.33075256199999</v>
      </c>
    </row>
    <row r="1226" spans="1:28" x14ac:dyDescent="0.2">
      <c r="A1226" s="8">
        <f>IFERROR(VLOOKUP(B1226,'[1]DADOS (OCULTAR)'!$Q$3:$S$135,3,0),"")</f>
        <v>10583920000800</v>
      </c>
      <c r="B1226" s="9" t="str">
        <f>'[1]TCE - ANEXO III - Preencher'!C1235</f>
        <v>HOSPITAL MESTRE VITALINO</v>
      </c>
      <c r="C1226" s="10"/>
      <c r="D1226" s="11" t="str">
        <f>'[1]TCE - ANEXO III - Preencher'!E1235</f>
        <v>JOYSE LARISSE MIRANDA</v>
      </c>
      <c r="E1226" s="9" t="str">
        <f>IF('[1]TCE - ANEXO III - Preencher'!F1235="4 - Assistência Odontológica","2 - Outros Profissionais da Saúde",'[1]TCE - ANEXO III - Preencher'!F1235)</f>
        <v>3 - Administrativo</v>
      </c>
      <c r="F1226" s="12" t="str">
        <f>'[1]TCE - ANEXO III - Preencher'!G1235</f>
        <v>513430</v>
      </c>
      <c r="G1226" s="13">
        <f>IF('[1]TCE - ANEXO III - Preencher'!H1235="","",'[1]TCE - ANEXO III - Preencher'!H1235)</f>
        <v>45200</v>
      </c>
      <c r="H1226" s="14">
        <f>'[1]TCE - ANEXO III - Preencher'!I1235</f>
        <v>0</v>
      </c>
      <c r="I1226" s="14">
        <f>'[1]TCE - ANEXO III - Preencher'!J1235</f>
        <v>132.32</v>
      </c>
      <c r="J1226" s="14">
        <f>'[1]TCE - ANEXO III - Preencher'!K1235</f>
        <v>0</v>
      </c>
      <c r="K1226" s="15">
        <f>'[1]TCE - ANEXO III - Preencher'!L1235</f>
        <v>124.593152562</v>
      </c>
      <c r="L1226" s="15">
        <f>'[1]TCE - ANEXO III - Preencher'!M1235</f>
        <v>26.4</v>
      </c>
      <c r="M1226" s="15">
        <f t="shared" si="115"/>
        <v>98.193152561999995</v>
      </c>
      <c r="N1226" s="15">
        <f>'[1]TCE - ANEXO III - Preencher'!O1235</f>
        <v>1.82</v>
      </c>
      <c r="O1226" s="15">
        <f>'[1]TCE - ANEXO III - Preencher'!P1235</f>
        <v>0</v>
      </c>
      <c r="P1226" s="16">
        <f t="shared" si="116"/>
        <v>1.82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232.33315256199998</v>
      </c>
    </row>
    <row r="1227" spans="1:28" x14ac:dyDescent="0.2">
      <c r="A1227" s="8">
        <f>IFERROR(VLOOKUP(B1227,'[1]DADOS (OCULTAR)'!$Q$3:$S$135,3,0),"")</f>
        <v>10583920000800</v>
      </c>
      <c r="B1227" s="9" t="str">
        <f>'[1]TCE - ANEXO III - Preencher'!C1236</f>
        <v>HOSPITAL MESTRE VITALINO</v>
      </c>
      <c r="C1227" s="10"/>
      <c r="D1227" s="11" t="str">
        <f>'[1]TCE - ANEXO III - Preencher'!E1236</f>
        <v>JUCIANDRO SIVANILDO DA SILVA</v>
      </c>
      <c r="E1227" s="9" t="str">
        <f>IF('[1]TCE - ANEXO III - Preencher'!F1236="4 - Assistência Odontológica","2 - Outros Profissionais da Saúde",'[1]TCE - ANEXO III - Preencher'!F1236)</f>
        <v>3 - Administrativo</v>
      </c>
      <c r="F1227" s="12" t="str">
        <f>'[1]TCE - ANEXO III - Preencher'!G1236</f>
        <v>514320</v>
      </c>
      <c r="G1227" s="13">
        <f>IF('[1]TCE - ANEXO III - Preencher'!H1236="","",'[1]TCE - ANEXO III - Preencher'!H1236)</f>
        <v>45200</v>
      </c>
      <c r="H1227" s="14">
        <f>'[1]TCE - ANEXO III - Preencher'!I1236</f>
        <v>0</v>
      </c>
      <c r="I1227" s="14">
        <f>'[1]TCE - ANEXO III - Preencher'!J1236</f>
        <v>140.2912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1.82</v>
      </c>
      <c r="O1227" s="15">
        <f>'[1]TCE - ANEXO III - Preencher'!P1236</f>
        <v>0</v>
      </c>
      <c r="P1227" s="16">
        <f t="shared" si="116"/>
        <v>1.82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142.1112</v>
      </c>
    </row>
    <row r="1228" spans="1:28" x14ac:dyDescent="0.2">
      <c r="A1228" s="8">
        <f>IFERROR(VLOOKUP(B1228,'[1]DADOS (OCULTAR)'!$Q$3:$S$135,3,0),"")</f>
        <v>10583920000800</v>
      </c>
      <c r="B1228" s="9" t="str">
        <f>'[1]TCE - ANEXO III - Preencher'!C1237</f>
        <v>HOSPITAL MESTRE VITALINO</v>
      </c>
      <c r="C1228" s="10"/>
      <c r="D1228" s="11" t="str">
        <f>'[1]TCE - ANEXO III - Preencher'!E1237</f>
        <v>JUCIANO DE MENEZES SANTOS</v>
      </c>
      <c r="E1228" s="9" t="str">
        <f>IF('[1]TCE - ANEXO III - Preencher'!F1237="4 - Assistência Odontológica","2 - Outros Profissionais da Saúde",'[1]TCE - ANEXO III - Preencher'!F1237)</f>
        <v>2 - Outros Profissionais da Saúde</v>
      </c>
      <c r="F1228" s="12" t="str">
        <f>'[1]TCE - ANEXO III - Preencher'!G1237</f>
        <v>322205</v>
      </c>
      <c r="G1228" s="13">
        <f>IF('[1]TCE - ANEXO III - Preencher'!H1237="","",'[1]TCE - ANEXO III - Preencher'!H1237)</f>
        <v>45200</v>
      </c>
      <c r="H1228" s="14">
        <f>'[1]TCE - ANEXO III - Preencher'!I1237</f>
        <v>0</v>
      </c>
      <c r="I1228" s="14">
        <f>'[1]TCE - ANEXO III - Preencher'!J1237</f>
        <v>171.7936</v>
      </c>
      <c r="J1228" s="14">
        <f>'[1]TCE - ANEXO III - Preencher'!K1237</f>
        <v>0</v>
      </c>
      <c r="K1228" s="15">
        <f>'[1]TCE - ANEXO III - Preencher'!L1237</f>
        <v>124.593152562</v>
      </c>
      <c r="L1228" s="15">
        <f>'[1]TCE - ANEXO III - Preencher'!M1237</f>
        <v>29.39</v>
      </c>
      <c r="M1228" s="15">
        <f t="shared" si="115"/>
        <v>95.203152562</v>
      </c>
      <c r="N1228" s="15">
        <f>'[1]TCE - ANEXO III - Preencher'!O1237</f>
        <v>1.82</v>
      </c>
      <c r="O1228" s="15">
        <f>'[1]TCE - ANEXO III - Preencher'!P1237</f>
        <v>0</v>
      </c>
      <c r="P1228" s="16">
        <f t="shared" si="116"/>
        <v>1.82</v>
      </c>
      <c r="Q1228" s="15">
        <f>'[1]TCE - ANEXO III - Preencher'!R1237</f>
        <v>153.6</v>
      </c>
      <c r="R1228" s="15">
        <f>'[1]TCE - ANEXO III - Preencher'!S1237</f>
        <v>88.17</v>
      </c>
      <c r="S1228" s="16">
        <f t="shared" si="117"/>
        <v>65.429999999999993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334.24675256199998</v>
      </c>
    </row>
    <row r="1229" spans="1:28" x14ac:dyDescent="0.2">
      <c r="A1229" s="8">
        <f>IFERROR(VLOOKUP(B1229,'[1]DADOS (OCULTAR)'!$Q$3:$S$135,3,0),"")</f>
        <v>10583920000800</v>
      </c>
      <c r="B1229" s="9" t="str">
        <f>'[1]TCE - ANEXO III - Preencher'!C1238</f>
        <v>HOSPITAL MESTRE VITALINO</v>
      </c>
      <c r="C1229" s="10"/>
      <c r="D1229" s="11" t="str">
        <f>'[1]TCE - ANEXO III - Preencher'!E1238</f>
        <v>JUCIARA CAVALCANTE BEZERRA</v>
      </c>
      <c r="E1229" s="9" t="str">
        <f>IF('[1]TCE - ANEXO III - Preencher'!F1238="4 - Assistência Odontológica","2 - Outros Profissionais da Saúde",'[1]TCE - ANEXO III - Preencher'!F1238)</f>
        <v>3 - Administrativo</v>
      </c>
      <c r="F1229" s="12" t="str">
        <f>'[1]TCE - ANEXO III - Preencher'!G1238</f>
        <v>411010</v>
      </c>
      <c r="G1229" s="13">
        <f>IF('[1]TCE - ANEXO III - Preencher'!H1238="","",'[1]TCE - ANEXO III - Preencher'!H1238)</f>
        <v>45200</v>
      </c>
      <c r="H1229" s="14">
        <f>'[1]TCE - ANEXO III - Preencher'!I1238</f>
        <v>0</v>
      </c>
      <c r="I1229" s="14">
        <f>'[1]TCE - ANEXO III - Preencher'!J1238</f>
        <v>148.08000000000001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1.82</v>
      </c>
      <c r="O1229" s="15">
        <f>'[1]TCE - ANEXO III - Preencher'!P1238</f>
        <v>0</v>
      </c>
      <c r="P1229" s="16">
        <f t="shared" si="116"/>
        <v>1.82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77.569999999999993</v>
      </c>
      <c r="U1229" s="15">
        <f>'[1]TCE - ANEXO III - Preencher'!V1238</f>
        <v>0</v>
      </c>
      <c r="V1229" s="16">
        <f t="shared" si="118"/>
        <v>77.569999999999993</v>
      </c>
      <c r="W1229" s="17" t="str">
        <f>IF('[1]TCE - ANEXO III - Preencher'!X1238="","",'[1]TCE - ANEXO III - Preencher'!X1238)</f>
        <v>AUX. CRECHE I</v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227.47</v>
      </c>
    </row>
    <row r="1230" spans="1:28" x14ac:dyDescent="0.2">
      <c r="A1230" s="8">
        <f>IFERROR(VLOOKUP(B1230,'[1]DADOS (OCULTAR)'!$Q$3:$S$135,3,0),"")</f>
        <v>10583920000800</v>
      </c>
      <c r="B1230" s="9" t="str">
        <f>'[1]TCE - ANEXO III - Preencher'!C1239</f>
        <v>HOSPITAL MESTRE VITALINO</v>
      </c>
      <c r="C1230" s="10"/>
      <c r="D1230" s="11" t="str">
        <f>'[1]TCE - ANEXO III - Preencher'!E1239</f>
        <v>JUCICLEIDE BEZERRA DE OLIVEIRA</v>
      </c>
      <c r="E1230" s="9" t="str">
        <f>IF('[1]TCE - ANEXO III - Preencher'!F1239="4 - Assistência Odontológica","2 - Outros Profissionais da Saúde",'[1]TCE - ANEXO III - Preencher'!F1239)</f>
        <v>2 - Outros Profissionais da Saúde</v>
      </c>
      <c r="F1230" s="12" t="str">
        <f>'[1]TCE - ANEXO III - Preencher'!G1239</f>
        <v>322205</v>
      </c>
      <c r="G1230" s="13">
        <f>IF('[1]TCE - ANEXO III - Preencher'!H1239="","",'[1]TCE - ANEXO III - Preencher'!H1239)</f>
        <v>45200</v>
      </c>
      <c r="H1230" s="14">
        <f>'[1]TCE - ANEXO III - Preencher'!I1239</f>
        <v>0</v>
      </c>
      <c r="I1230" s="14">
        <f>'[1]TCE - ANEXO III - Preencher'!J1239</f>
        <v>163.28</v>
      </c>
      <c r="J1230" s="14">
        <f>'[1]TCE - ANEXO III - Preencher'!K1239</f>
        <v>0</v>
      </c>
      <c r="K1230" s="15">
        <f>'[1]TCE - ANEXO III - Preencher'!L1239</f>
        <v>124.593152562</v>
      </c>
      <c r="L1230" s="15">
        <f>'[1]TCE - ANEXO III - Preencher'!M1239</f>
        <v>29.39</v>
      </c>
      <c r="M1230" s="15">
        <f t="shared" si="115"/>
        <v>95.203152562</v>
      </c>
      <c r="N1230" s="15">
        <f>'[1]TCE - ANEXO III - Preencher'!O1239</f>
        <v>1.82</v>
      </c>
      <c r="O1230" s="15">
        <f>'[1]TCE - ANEXO III - Preencher'!P1239</f>
        <v>0</v>
      </c>
      <c r="P1230" s="16">
        <f t="shared" si="116"/>
        <v>1.82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260.30315256199998</v>
      </c>
    </row>
    <row r="1231" spans="1:28" x14ac:dyDescent="0.2">
      <c r="A1231" s="8">
        <f>IFERROR(VLOOKUP(B1231,'[1]DADOS (OCULTAR)'!$Q$3:$S$135,3,0),"")</f>
        <v>10583920000800</v>
      </c>
      <c r="B1231" s="9" t="str">
        <f>'[1]TCE - ANEXO III - Preencher'!C1240</f>
        <v>HOSPITAL MESTRE VITALINO</v>
      </c>
      <c r="C1231" s="10"/>
      <c r="D1231" s="11" t="str">
        <f>'[1]TCE - ANEXO III - Preencher'!E1240</f>
        <v>JUCIEL ALMIR OLIVEIRA SANTOS</v>
      </c>
      <c r="E1231" s="9" t="str">
        <f>IF('[1]TCE - ANEXO III - Preencher'!F1240="4 - Assistência Odontológica","2 - Outros Profissionais da Saúde",'[1]TCE - ANEXO III - Preencher'!F1240)</f>
        <v>2 - Outros Profissionais da Saúde</v>
      </c>
      <c r="F1231" s="12" t="str">
        <f>'[1]TCE - ANEXO III - Preencher'!G1240</f>
        <v>322205</v>
      </c>
      <c r="G1231" s="13">
        <f>IF('[1]TCE - ANEXO III - Preencher'!H1240="","",'[1]TCE - ANEXO III - Preencher'!H1240)</f>
        <v>45200</v>
      </c>
      <c r="H1231" s="14">
        <f>'[1]TCE - ANEXO III - Preencher'!I1240</f>
        <v>0</v>
      </c>
      <c r="I1231" s="14">
        <f>'[1]TCE - ANEXO III - Preencher'!J1240</f>
        <v>176.7192</v>
      </c>
      <c r="J1231" s="14">
        <f>'[1]TCE - ANEXO III - Preencher'!K1240</f>
        <v>0</v>
      </c>
      <c r="K1231" s="15">
        <f>'[1]TCE - ANEXO III - Preencher'!L1240</f>
        <v>124.593152562</v>
      </c>
      <c r="L1231" s="15">
        <f>'[1]TCE - ANEXO III - Preencher'!M1240</f>
        <v>29.39</v>
      </c>
      <c r="M1231" s="15">
        <f t="shared" si="115"/>
        <v>95.203152562</v>
      </c>
      <c r="N1231" s="15">
        <f>'[1]TCE - ANEXO III - Preencher'!O1240</f>
        <v>1.82</v>
      </c>
      <c r="O1231" s="15">
        <f>'[1]TCE - ANEXO III - Preencher'!P1240</f>
        <v>0</v>
      </c>
      <c r="P1231" s="16">
        <f t="shared" si="116"/>
        <v>1.82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273.74235256200001</v>
      </c>
    </row>
    <row r="1232" spans="1:28" x14ac:dyDescent="0.2">
      <c r="A1232" s="8">
        <f>IFERROR(VLOOKUP(B1232,'[1]DADOS (OCULTAR)'!$Q$3:$S$135,3,0),"")</f>
        <v>10583920000800</v>
      </c>
      <c r="B1232" s="9" t="str">
        <f>'[1]TCE - ANEXO III - Preencher'!C1241</f>
        <v>HOSPITAL MESTRE VITALINO</v>
      </c>
      <c r="C1232" s="10"/>
      <c r="D1232" s="11" t="str">
        <f>'[1]TCE - ANEXO III - Preencher'!E1241</f>
        <v>JUCILENE BARBOSA DE SOUZA</v>
      </c>
      <c r="E1232" s="9" t="str">
        <f>IF('[1]TCE - ANEXO III - Preencher'!F1241="4 - Assistência Odontológica","2 - Outros Profissionais da Saúde",'[1]TCE - ANEXO III - Preencher'!F1241)</f>
        <v>2 - Outros Profissionais da Saúde</v>
      </c>
      <c r="F1232" s="12" t="str">
        <f>'[1]TCE - ANEXO III - Preencher'!G1241</f>
        <v>223505</v>
      </c>
      <c r="G1232" s="13">
        <f>IF('[1]TCE - ANEXO III - Preencher'!H1241="","",'[1]TCE - ANEXO III - Preencher'!H1241)</f>
        <v>45200</v>
      </c>
      <c r="H1232" s="14">
        <f>'[1]TCE - ANEXO III - Preencher'!I1241</f>
        <v>0</v>
      </c>
      <c r="I1232" s="14">
        <f>'[1]TCE - ANEXO III - Preencher'!J1241</f>
        <v>260.54079999999999</v>
      </c>
      <c r="J1232" s="14">
        <f>'[1]TCE - ANEXO III - Preencher'!K1241</f>
        <v>0</v>
      </c>
      <c r="K1232" s="15">
        <f>'[1]TCE - ANEXO III - Preencher'!L1241</f>
        <v>124.593152562</v>
      </c>
      <c r="L1232" s="15">
        <f>'[1]TCE - ANEXO III - Preencher'!M1241</f>
        <v>3.09</v>
      </c>
      <c r="M1232" s="15">
        <f t="shared" si="115"/>
        <v>121.503152562</v>
      </c>
      <c r="N1232" s="15">
        <f>'[1]TCE - ANEXO III - Preencher'!O1241</f>
        <v>1.35</v>
      </c>
      <c r="O1232" s="15">
        <f>'[1]TCE - ANEXO III - Preencher'!P1241</f>
        <v>0</v>
      </c>
      <c r="P1232" s="16">
        <f t="shared" si="116"/>
        <v>1.35</v>
      </c>
      <c r="Q1232" s="15">
        <f>'[1]TCE - ANEXO III - Preencher'!R1241</f>
        <v>100.8</v>
      </c>
      <c r="R1232" s="15">
        <f>'[1]TCE - ANEXO III - Preencher'!S1241</f>
        <v>100.8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383.39395256199998</v>
      </c>
    </row>
    <row r="1233" spans="1:28" x14ac:dyDescent="0.2">
      <c r="A1233" s="8">
        <f>IFERROR(VLOOKUP(B1233,'[1]DADOS (OCULTAR)'!$Q$3:$S$135,3,0),"")</f>
        <v>10583920000800</v>
      </c>
      <c r="B1233" s="9" t="str">
        <f>'[1]TCE - ANEXO III - Preencher'!C1242</f>
        <v>HOSPITAL MESTRE VITALINO</v>
      </c>
      <c r="C1233" s="10"/>
      <c r="D1233" s="11" t="str">
        <f>'[1]TCE - ANEXO III - Preencher'!E1242</f>
        <v>JUCILENE SEVERINA DOS SANTOS TINE DE MACEDO</v>
      </c>
      <c r="E1233" s="9" t="str">
        <f>IF('[1]TCE - ANEXO III - Preencher'!F1242="4 - Assistência Odontológica","2 - Outros Profissionais da Saúde",'[1]TCE - ANEXO III - Preencher'!F1242)</f>
        <v>3 - Administrativo</v>
      </c>
      <c r="F1233" s="12" t="str">
        <f>'[1]TCE - ANEXO III - Preencher'!G1242</f>
        <v>411010</v>
      </c>
      <c r="G1233" s="13">
        <f>IF('[1]TCE - ANEXO III - Preencher'!H1242="","",'[1]TCE - ANEXO III - Preencher'!H1242)</f>
        <v>45200</v>
      </c>
      <c r="H1233" s="14">
        <f>'[1]TCE - ANEXO III - Preencher'!I1242</f>
        <v>0</v>
      </c>
      <c r="I1233" s="14">
        <f>'[1]TCE - ANEXO III - Preencher'!J1242</f>
        <v>133.51439999999999</v>
      </c>
      <c r="J1233" s="14">
        <f>'[1]TCE - ANEXO III - Preencher'!K1242</f>
        <v>0</v>
      </c>
      <c r="K1233" s="15">
        <f>'[1]TCE - ANEXO III - Preencher'!L1242</f>
        <v>124.593152562</v>
      </c>
      <c r="L1233" s="15">
        <f>'[1]TCE - ANEXO III - Preencher'!M1242</f>
        <v>28.1</v>
      </c>
      <c r="M1233" s="15">
        <f t="shared" si="115"/>
        <v>96.493152562000006</v>
      </c>
      <c r="N1233" s="15">
        <f>'[1]TCE - ANEXO III - Preencher'!O1242</f>
        <v>1.82</v>
      </c>
      <c r="O1233" s="15">
        <f>'[1]TCE - ANEXO III - Preencher'!P1242</f>
        <v>0</v>
      </c>
      <c r="P1233" s="16">
        <f t="shared" si="116"/>
        <v>1.82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231.82755256199999</v>
      </c>
    </row>
    <row r="1234" spans="1:28" x14ac:dyDescent="0.2">
      <c r="A1234" s="8">
        <f>IFERROR(VLOOKUP(B1234,'[1]DADOS (OCULTAR)'!$Q$3:$S$135,3,0),"")</f>
        <v>10583920000800</v>
      </c>
      <c r="B1234" s="9" t="str">
        <f>'[1]TCE - ANEXO III - Preencher'!C1243</f>
        <v>HOSPITAL MESTRE VITALINO</v>
      </c>
      <c r="C1234" s="10"/>
      <c r="D1234" s="11" t="str">
        <f>'[1]TCE - ANEXO III - Preencher'!E1243</f>
        <v>JUCINEIDE ESTELINA DOS SANTOS</v>
      </c>
      <c r="E1234" s="9" t="str">
        <f>IF('[1]TCE - ANEXO III - Preencher'!F1243="4 - Assistência Odontológica","2 - Outros Profissionais da Saúde",'[1]TCE - ANEXO III - Preencher'!F1243)</f>
        <v>2 - Outros Profissionais da Saúde</v>
      </c>
      <c r="F1234" s="12" t="str">
        <f>'[1]TCE - ANEXO III - Preencher'!G1243</f>
        <v>322205</v>
      </c>
      <c r="G1234" s="13">
        <f>IF('[1]TCE - ANEXO III - Preencher'!H1243="","",'[1]TCE - ANEXO III - Preencher'!H1243)</f>
        <v>45200</v>
      </c>
      <c r="H1234" s="14">
        <f>'[1]TCE - ANEXO III - Preencher'!I1243</f>
        <v>0</v>
      </c>
      <c r="I1234" s="14">
        <f>'[1]TCE - ANEXO III - Preencher'!J1243</f>
        <v>166.95760000000001</v>
      </c>
      <c r="J1234" s="14">
        <f>'[1]TCE - ANEXO III - Preencher'!K1243</f>
        <v>0</v>
      </c>
      <c r="K1234" s="15">
        <f>'[1]TCE - ANEXO III - Preencher'!L1243</f>
        <v>124.593152562</v>
      </c>
      <c r="L1234" s="15">
        <f>'[1]TCE - ANEXO III - Preencher'!M1243</f>
        <v>29.39</v>
      </c>
      <c r="M1234" s="15">
        <f t="shared" si="115"/>
        <v>95.203152562</v>
      </c>
      <c r="N1234" s="15">
        <f>'[1]TCE - ANEXO III - Preencher'!O1243</f>
        <v>1.82</v>
      </c>
      <c r="O1234" s="15">
        <f>'[1]TCE - ANEXO III - Preencher'!P1243</f>
        <v>0</v>
      </c>
      <c r="P1234" s="16">
        <f t="shared" si="116"/>
        <v>1.82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77.55</v>
      </c>
      <c r="U1234" s="15">
        <f>'[1]TCE - ANEXO III - Preencher'!V1243</f>
        <v>0</v>
      </c>
      <c r="V1234" s="16">
        <f t="shared" si="118"/>
        <v>77.55</v>
      </c>
      <c r="W1234" s="17" t="str">
        <f>IF('[1]TCE - ANEXO III - Preencher'!X1243="","",'[1]TCE - ANEXO III - Preencher'!X1243)</f>
        <v>AUX. CRECHE I</v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341.53075256200003</v>
      </c>
    </row>
    <row r="1235" spans="1:28" x14ac:dyDescent="0.2">
      <c r="A1235" s="8">
        <f>IFERROR(VLOOKUP(B1235,'[1]DADOS (OCULTAR)'!$Q$3:$S$135,3,0),"")</f>
        <v>10583920000800</v>
      </c>
      <c r="B1235" s="9" t="str">
        <f>'[1]TCE - ANEXO III - Preencher'!C1244</f>
        <v>HOSPITAL MESTRE VITALINO</v>
      </c>
      <c r="C1235" s="10"/>
      <c r="D1235" s="11" t="str">
        <f>'[1]TCE - ANEXO III - Preencher'!E1244</f>
        <v>JUCINEIDE MARIA DA SILVA</v>
      </c>
      <c r="E1235" s="9" t="str">
        <f>IF('[1]TCE - ANEXO III - Preencher'!F1244="4 - Assistência Odontológica","2 - Outros Profissionais da Saúde",'[1]TCE - ANEXO III - Preencher'!F1244)</f>
        <v>2 - Outros Profissionais da Saúde</v>
      </c>
      <c r="F1235" s="12" t="str">
        <f>'[1]TCE - ANEXO III - Preencher'!G1244</f>
        <v>515215</v>
      </c>
      <c r="G1235" s="13">
        <f>IF('[1]TCE - ANEXO III - Preencher'!H1244="","",'[1]TCE - ANEXO III - Preencher'!H1244)</f>
        <v>45200</v>
      </c>
      <c r="H1235" s="14">
        <f>'[1]TCE - ANEXO III - Preencher'!I1244</f>
        <v>0</v>
      </c>
      <c r="I1235" s="14">
        <f>'[1]TCE - ANEXO III - Preencher'!J1244</f>
        <v>157.4136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1.82</v>
      </c>
      <c r="O1235" s="15">
        <f>'[1]TCE - ANEXO III - Preencher'!P1244</f>
        <v>0</v>
      </c>
      <c r="P1235" s="16">
        <f t="shared" si="116"/>
        <v>1.82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159.2336</v>
      </c>
    </row>
    <row r="1236" spans="1:28" x14ac:dyDescent="0.2">
      <c r="A1236" s="8">
        <f>IFERROR(VLOOKUP(B1236,'[1]DADOS (OCULTAR)'!$Q$3:$S$135,3,0),"")</f>
        <v>10583920000800</v>
      </c>
      <c r="B1236" s="9" t="str">
        <f>'[1]TCE - ANEXO III - Preencher'!C1245</f>
        <v>HOSPITAL MESTRE VITALINO</v>
      </c>
      <c r="C1236" s="10"/>
      <c r="D1236" s="11" t="str">
        <f>'[1]TCE - ANEXO III - Preencher'!E1245</f>
        <v>JULIA LUIZA CARDOSO DO EGITO</v>
      </c>
      <c r="E1236" s="9" t="str">
        <f>IF('[1]TCE - ANEXO III - Preencher'!F1245="4 - Assistência Odontológica","2 - Outros Profissionais da Saúde",'[1]TCE - ANEXO III - Preencher'!F1245)</f>
        <v>2 - Outros Profissionais da Saúde</v>
      </c>
      <c r="F1236" s="12" t="str">
        <f>'[1]TCE - ANEXO III - Preencher'!G1245</f>
        <v>223505</v>
      </c>
      <c r="G1236" s="13">
        <f>IF('[1]TCE - ANEXO III - Preencher'!H1245="","",'[1]TCE - ANEXO III - Preencher'!H1245)</f>
        <v>45200</v>
      </c>
      <c r="H1236" s="14">
        <f>'[1]TCE - ANEXO III - Preencher'!I1245</f>
        <v>0</v>
      </c>
      <c r="I1236" s="14">
        <f>'[1]TCE - ANEXO III - Preencher'!J1245</f>
        <v>290.46319999999997</v>
      </c>
      <c r="J1236" s="14">
        <f>'[1]TCE - ANEXO III - Preencher'!K1245</f>
        <v>0</v>
      </c>
      <c r="K1236" s="15">
        <f>'[1]TCE - ANEXO III - Preencher'!L1245</f>
        <v>124.593152562</v>
      </c>
      <c r="L1236" s="15">
        <f>'[1]TCE - ANEXO III - Preencher'!M1245</f>
        <v>3.47</v>
      </c>
      <c r="M1236" s="15">
        <f t="shared" si="115"/>
        <v>121.123152562</v>
      </c>
      <c r="N1236" s="15">
        <f>'[1]TCE - ANEXO III - Preencher'!O1245</f>
        <v>1.35</v>
      </c>
      <c r="O1236" s="15">
        <f>'[1]TCE - ANEXO III - Preencher'!P1245</f>
        <v>0</v>
      </c>
      <c r="P1236" s="16">
        <f t="shared" si="116"/>
        <v>1.35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412.93635256200002</v>
      </c>
    </row>
    <row r="1237" spans="1:28" x14ac:dyDescent="0.2">
      <c r="A1237" s="8">
        <f>IFERROR(VLOOKUP(B1237,'[1]DADOS (OCULTAR)'!$Q$3:$S$135,3,0),"")</f>
        <v>10583920000800</v>
      </c>
      <c r="B1237" s="9" t="str">
        <f>'[1]TCE - ANEXO III - Preencher'!C1246</f>
        <v>HOSPITAL MESTRE VITALINO</v>
      </c>
      <c r="C1237" s="10"/>
      <c r="D1237" s="11" t="str">
        <f>'[1]TCE - ANEXO III - Preencher'!E1246</f>
        <v>JULIANA AMANDA VEIGA MONTEIRO</v>
      </c>
      <c r="E1237" s="9" t="str">
        <f>IF('[1]TCE - ANEXO III - Preencher'!F1246="4 - Assistência Odontológica","2 - Outros Profissionais da Saúde",'[1]TCE - ANEXO III - Preencher'!F1246)</f>
        <v>2 - Outros Profissionais da Saúde</v>
      </c>
      <c r="F1237" s="12" t="str">
        <f>'[1]TCE - ANEXO III - Preencher'!G1246</f>
        <v>223505</v>
      </c>
      <c r="G1237" s="13">
        <f>IF('[1]TCE - ANEXO III - Preencher'!H1246="","",'[1]TCE - ANEXO III - Preencher'!H1246)</f>
        <v>45200</v>
      </c>
      <c r="H1237" s="14">
        <f>'[1]TCE - ANEXO III - Preencher'!I1246</f>
        <v>0</v>
      </c>
      <c r="I1237" s="14">
        <f>'[1]TCE - ANEXO III - Preencher'!J1246</f>
        <v>511.81760000000003</v>
      </c>
      <c r="J1237" s="14">
        <f>'[1]TCE - ANEXO III - Preencher'!K1246</f>
        <v>0</v>
      </c>
      <c r="K1237" s="15">
        <f>'[1]TCE - ANEXO III - Preencher'!L1246</f>
        <v>124.593152562</v>
      </c>
      <c r="L1237" s="15">
        <f>'[1]TCE - ANEXO III - Preencher'!M1246</f>
        <v>2.0499999999999998</v>
      </c>
      <c r="M1237" s="15">
        <f t="shared" si="115"/>
        <v>122.543152562</v>
      </c>
      <c r="N1237" s="15">
        <f>'[1]TCE - ANEXO III - Preencher'!O1246</f>
        <v>1.35</v>
      </c>
      <c r="O1237" s="15">
        <f>'[1]TCE - ANEXO III - Preencher'!P1246</f>
        <v>0</v>
      </c>
      <c r="P1237" s="16">
        <f t="shared" si="116"/>
        <v>1.35</v>
      </c>
      <c r="Q1237" s="15">
        <f>'[1]TCE - ANEXO III - Preencher'!R1246</f>
        <v>201.6</v>
      </c>
      <c r="R1237" s="15">
        <f>'[1]TCE - ANEXO III - Preencher'!S1246</f>
        <v>164.28</v>
      </c>
      <c r="S1237" s="16">
        <f t="shared" si="117"/>
        <v>37.319999999999993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673.03075256200009</v>
      </c>
    </row>
    <row r="1238" spans="1:28" x14ac:dyDescent="0.2">
      <c r="A1238" s="8">
        <f>IFERROR(VLOOKUP(B1238,'[1]DADOS (OCULTAR)'!$Q$3:$S$135,3,0),"")</f>
        <v>10583920000800</v>
      </c>
      <c r="B1238" s="9" t="str">
        <f>'[1]TCE - ANEXO III - Preencher'!C1247</f>
        <v>HOSPITAL MESTRE VITALINO</v>
      </c>
      <c r="C1238" s="10"/>
      <c r="D1238" s="11" t="str">
        <f>'[1]TCE - ANEXO III - Preencher'!E1247</f>
        <v>JULIANA APOLINARIA DE MORAIS</v>
      </c>
      <c r="E1238" s="9" t="str">
        <f>IF('[1]TCE - ANEXO III - Preencher'!F1247="4 - Assistência Odontológica","2 - Outros Profissionais da Saúde",'[1]TCE - ANEXO III - Preencher'!F1247)</f>
        <v>2 - Outros Profissionais da Saúde</v>
      </c>
      <c r="F1238" s="12" t="str">
        <f>'[1]TCE - ANEXO III - Preencher'!G1247</f>
        <v>322205</v>
      </c>
      <c r="G1238" s="13">
        <f>IF('[1]TCE - ANEXO III - Preencher'!H1247="","",'[1]TCE - ANEXO III - Preencher'!H1247)</f>
        <v>45200</v>
      </c>
      <c r="H1238" s="14">
        <f>'[1]TCE - ANEXO III - Preencher'!I1247</f>
        <v>0</v>
      </c>
      <c r="I1238" s="14">
        <f>'[1]TCE - ANEXO III - Preencher'!J1247</f>
        <v>178.30719999999999</v>
      </c>
      <c r="J1238" s="14">
        <f>'[1]TCE - ANEXO III - Preencher'!K1247</f>
        <v>0</v>
      </c>
      <c r="K1238" s="15">
        <f>'[1]TCE - ANEXO III - Preencher'!L1247</f>
        <v>124.593152562</v>
      </c>
      <c r="L1238" s="15">
        <f>'[1]TCE - ANEXO III - Preencher'!M1247</f>
        <v>29.39</v>
      </c>
      <c r="M1238" s="15">
        <f t="shared" si="115"/>
        <v>95.203152562</v>
      </c>
      <c r="N1238" s="15">
        <f>'[1]TCE - ANEXO III - Preencher'!O1247</f>
        <v>1.82</v>
      </c>
      <c r="O1238" s="15">
        <f>'[1]TCE - ANEXO III - Preencher'!P1247</f>
        <v>0</v>
      </c>
      <c r="P1238" s="16">
        <f t="shared" si="116"/>
        <v>1.82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275.33035256199997</v>
      </c>
    </row>
    <row r="1239" spans="1:28" x14ac:dyDescent="0.2">
      <c r="A1239" s="8">
        <f>IFERROR(VLOOKUP(B1239,'[1]DADOS (OCULTAR)'!$Q$3:$S$135,3,0),"")</f>
        <v>10583920000800</v>
      </c>
      <c r="B1239" s="9" t="str">
        <f>'[1]TCE - ANEXO III - Preencher'!C1248</f>
        <v>HOSPITAL MESTRE VITALINO</v>
      </c>
      <c r="C1239" s="10"/>
      <c r="D1239" s="11" t="str">
        <f>'[1]TCE - ANEXO III - Preencher'!E1248</f>
        <v>JULIANA CANDIDA DOS SANTOS</v>
      </c>
      <c r="E1239" s="9" t="str">
        <f>IF('[1]TCE - ANEXO III - Preencher'!F1248="4 - Assistência Odontológica","2 - Outros Profissionais da Saúde",'[1]TCE - ANEXO III - Preencher'!F1248)</f>
        <v>2 - Outros Profissionais da Saúde</v>
      </c>
      <c r="F1239" s="12" t="str">
        <f>'[1]TCE - ANEXO III - Preencher'!G1248</f>
        <v>322205</v>
      </c>
      <c r="G1239" s="13">
        <f>IF('[1]TCE - ANEXO III - Preencher'!H1248="","",'[1]TCE - ANEXO III - Preencher'!H1248)</f>
        <v>45200</v>
      </c>
      <c r="H1239" s="14">
        <f>'[1]TCE - ANEXO III - Preencher'!I1248</f>
        <v>0</v>
      </c>
      <c r="I1239" s="14">
        <f>'[1]TCE - ANEXO III - Preencher'!J1248</f>
        <v>162.7456</v>
      </c>
      <c r="J1239" s="14">
        <f>'[1]TCE - ANEXO III - Preencher'!K1248</f>
        <v>0</v>
      </c>
      <c r="K1239" s="15">
        <f>'[1]TCE - ANEXO III - Preencher'!L1248</f>
        <v>124.593152562</v>
      </c>
      <c r="L1239" s="15">
        <f>'[1]TCE - ANEXO III - Preencher'!M1248</f>
        <v>29.39</v>
      </c>
      <c r="M1239" s="15">
        <f t="shared" si="115"/>
        <v>95.203152562</v>
      </c>
      <c r="N1239" s="15">
        <f>'[1]TCE - ANEXO III - Preencher'!O1248</f>
        <v>1.82</v>
      </c>
      <c r="O1239" s="15">
        <f>'[1]TCE - ANEXO III - Preencher'!P1248</f>
        <v>0</v>
      </c>
      <c r="P1239" s="16">
        <f t="shared" si="116"/>
        <v>1.82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259.76875256199997</v>
      </c>
    </row>
    <row r="1240" spans="1:28" x14ac:dyDescent="0.2">
      <c r="A1240" s="8">
        <f>IFERROR(VLOOKUP(B1240,'[1]DADOS (OCULTAR)'!$Q$3:$S$135,3,0),"")</f>
        <v>10583920000800</v>
      </c>
      <c r="B1240" s="9" t="str">
        <f>'[1]TCE - ANEXO III - Preencher'!C1249</f>
        <v>HOSPITAL MESTRE VITALINO</v>
      </c>
      <c r="C1240" s="10"/>
      <c r="D1240" s="11" t="str">
        <f>'[1]TCE - ANEXO III - Preencher'!E1249</f>
        <v>JULIANA CIBELE CARVALHO DOS SANTOS</v>
      </c>
      <c r="E1240" s="9" t="str">
        <f>IF('[1]TCE - ANEXO III - Preencher'!F1249="4 - Assistência Odontológica","2 - Outros Profissionais da Saúde",'[1]TCE - ANEXO III - Preencher'!F1249)</f>
        <v>2 - Outros Profissionais da Saúde</v>
      </c>
      <c r="F1240" s="12" t="str">
        <f>'[1]TCE - ANEXO III - Preencher'!G1249</f>
        <v>223505</v>
      </c>
      <c r="G1240" s="13">
        <f>IF('[1]TCE - ANEXO III - Preencher'!H1249="","",'[1]TCE - ANEXO III - Preencher'!H1249)</f>
        <v>45200</v>
      </c>
      <c r="H1240" s="14">
        <f>'[1]TCE - ANEXO III - Preencher'!I1249</f>
        <v>0</v>
      </c>
      <c r="I1240" s="14">
        <f>'[1]TCE - ANEXO III - Preencher'!J1249</f>
        <v>341.46719999999999</v>
      </c>
      <c r="J1240" s="14">
        <f>'[1]TCE - ANEXO III - Preencher'!K1249</f>
        <v>0</v>
      </c>
      <c r="K1240" s="15">
        <f>'[1]TCE - ANEXO III - Preencher'!L1249</f>
        <v>124.593152562</v>
      </c>
      <c r="L1240" s="15">
        <f>'[1]TCE - ANEXO III - Preencher'!M1249</f>
        <v>3.7</v>
      </c>
      <c r="M1240" s="15">
        <f t="shared" si="115"/>
        <v>120.893152562</v>
      </c>
      <c r="N1240" s="15">
        <f>'[1]TCE - ANEXO III - Preencher'!O1249</f>
        <v>1.35</v>
      </c>
      <c r="O1240" s="15">
        <f>'[1]TCE - ANEXO III - Preencher'!P1249</f>
        <v>0</v>
      </c>
      <c r="P1240" s="16">
        <f t="shared" si="116"/>
        <v>1.35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463.71035256200003</v>
      </c>
    </row>
    <row r="1241" spans="1:28" x14ac:dyDescent="0.2">
      <c r="A1241" s="8">
        <f>IFERROR(VLOOKUP(B1241,'[1]DADOS (OCULTAR)'!$Q$3:$S$135,3,0),"")</f>
        <v>10583920000800</v>
      </c>
      <c r="B1241" s="9" t="str">
        <f>'[1]TCE - ANEXO III - Preencher'!C1250</f>
        <v>HOSPITAL MESTRE VITALINO</v>
      </c>
      <c r="C1241" s="10"/>
      <c r="D1241" s="11" t="str">
        <f>'[1]TCE - ANEXO III - Preencher'!E1250</f>
        <v>JULIANA CLAUDIA MELO DA COSTA</v>
      </c>
      <c r="E1241" s="9" t="str">
        <f>IF('[1]TCE - ANEXO III - Preencher'!F1250="4 - Assistência Odontológica","2 - Outros Profissionais da Saúde",'[1]TCE - ANEXO III - Preencher'!F1250)</f>
        <v>2 - Outros Profissionais da Saúde</v>
      </c>
      <c r="F1241" s="12" t="str">
        <f>'[1]TCE - ANEXO III - Preencher'!G1250</f>
        <v>223505</v>
      </c>
      <c r="G1241" s="13">
        <f>IF('[1]TCE - ANEXO III - Preencher'!H1250="","",'[1]TCE - ANEXO III - Preencher'!H1250)</f>
        <v>45200</v>
      </c>
      <c r="H1241" s="14">
        <f>'[1]TCE - ANEXO III - Preencher'!I1250</f>
        <v>0</v>
      </c>
      <c r="I1241" s="14">
        <f>'[1]TCE - ANEXO III - Preencher'!J1250</f>
        <v>306.54320000000001</v>
      </c>
      <c r="J1241" s="14">
        <f>'[1]TCE - ANEXO III - Preencher'!K1250</f>
        <v>0</v>
      </c>
      <c r="K1241" s="15">
        <f>'[1]TCE - ANEXO III - Preencher'!L1250</f>
        <v>124.593152562</v>
      </c>
      <c r="L1241" s="15">
        <f>'[1]TCE - ANEXO III - Preencher'!M1250</f>
        <v>4.1100000000000003</v>
      </c>
      <c r="M1241" s="15">
        <f t="shared" si="115"/>
        <v>120.483152562</v>
      </c>
      <c r="N1241" s="15">
        <f>'[1]TCE - ANEXO III - Preencher'!O1250</f>
        <v>1.35</v>
      </c>
      <c r="O1241" s="15">
        <f>'[1]TCE - ANEXO III - Preencher'!P1250</f>
        <v>0</v>
      </c>
      <c r="P1241" s="16">
        <f t="shared" si="116"/>
        <v>1.35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428.37635256200002</v>
      </c>
    </row>
    <row r="1242" spans="1:28" x14ac:dyDescent="0.2">
      <c r="A1242" s="8">
        <f>IFERROR(VLOOKUP(B1242,'[1]DADOS (OCULTAR)'!$Q$3:$S$135,3,0),"")</f>
        <v>10583920000800</v>
      </c>
      <c r="B1242" s="9" t="str">
        <f>'[1]TCE - ANEXO III - Preencher'!C1251</f>
        <v>HOSPITAL MESTRE VITALINO</v>
      </c>
      <c r="C1242" s="10"/>
      <c r="D1242" s="11" t="str">
        <f>'[1]TCE - ANEXO III - Preencher'!E1251</f>
        <v>JULIANA CLIS CARNEIRO DA SILVA</v>
      </c>
      <c r="E1242" s="9" t="str">
        <f>IF('[1]TCE - ANEXO III - Preencher'!F1251="4 - Assistência Odontológica","2 - Outros Profissionais da Saúde",'[1]TCE - ANEXO III - Preencher'!F1251)</f>
        <v>2 - Outros Profissionais da Saúde</v>
      </c>
      <c r="F1242" s="12" t="str">
        <f>'[1]TCE - ANEXO III - Preencher'!G1251</f>
        <v>223505</v>
      </c>
      <c r="G1242" s="13">
        <f>IF('[1]TCE - ANEXO III - Preencher'!H1251="","",'[1]TCE - ANEXO III - Preencher'!H1251)</f>
        <v>45200</v>
      </c>
      <c r="H1242" s="14">
        <f>'[1]TCE - ANEXO III - Preencher'!I1251</f>
        <v>0</v>
      </c>
      <c r="I1242" s="14">
        <f>'[1]TCE - ANEXO III - Preencher'!J1251</f>
        <v>377.33839999999998</v>
      </c>
      <c r="J1242" s="14">
        <f>'[1]TCE - ANEXO III - Preencher'!K1251</f>
        <v>0</v>
      </c>
      <c r="K1242" s="15">
        <f>'[1]TCE - ANEXO III - Preencher'!L1251</f>
        <v>124.593152562</v>
      </c>
      <c r="L1242" s="15">
        <f>'[1]TCE - ANEXO III - Preencher'!M1251</f>
        <v>4.1100000000000003</v>
      </c>
      <c r="M1242" s="15">
        <f t="shared" si="115"/>
        <v>120.483152562</v>
      </c>
      <c r="N1242" s="15">
        <f>'[1]TCE - ANEXO III - Preencher'!O1251</f>
        <v>1.35</v>
      </c>
      <c r="O1242" s="15">
        <f>'[1]TCE - ANEXO III - Preencher'!P1251</f>
        <v>0</v>
      </c>
      <c r="P1242" s="16">
        <f t="shared" si="116"/>
        <v>1.35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499.17155256199999</v>
      </c>
    </row>
    <row r="1243" spans="1:28" x14ac:dyDescent="0.2">
      <c r="A1243" s="8">
        <f>IFERROR(VLOOKUP(B1243,'[1]DADOS (OCULTAR)'!$Q$3:$S$135,3,0),"")</f>
        <v>10583920000800</v>
      </c>
      <c r="B1243" s="9" t="str">
        <f>'[1]TCE - ANEXO III - Preencher'!C1252</f>
        <v>HOSPITAL MESTRE VITALINO</v>
      </c>
      <c r="C1243" s="10"/>
      <c r="D1243" s="11" t="str">
        <f>'[1]TCE - ANEXO III - Preencher'!E1252</f>
        <v>JULIANA CRISTINE FRANKENBERGER ROMANZEIRA</v>
      </c>
      <c r="E1243" s="9" t="str">
        <f>IF('[1]TCE - ANEXO III - Preencher'!F1252="4 - Assistência Odontológica","2 - Outros Profissionais da Saúde",'[1]TCE - ANEXO III - Preencher'!F1252)</f>
        <v>1 - Médico</v>
      </c>
      <c r="F1243" s="12" t="str">
        <f>'[1]TCE - ANEXO III - Preencher'!G1252</f>
        <v>225124</v>
      </c>
      <c r="G1243" s="13">
        <f>IF('[1]TCE - ANEXO III - Preencher'!H1252="","",'[1]TCE - ANEXO III - Preencher'!H1252)</f>
        <v>45200</v>
      </c>
      <c r="H1243" s="14">
        <f>'[1]TCE - ANEXO III - Preencher'!I1252</f>
        <v>0</v>
      </c>
      <c r="I1243" s="14">
        <f>'[1]TCE - ANEXO III - Preencher'!J1252</f>
        <v>918.13760000000002</v>
      </c>
      <c r="J1243" s="14">
        <f>'[1]TCE - ANEXO III - Preencher'!K1252</f>
        <v>0</v>
      </c>
      <c r="K1243" s="15">
        <f>'[1]TCE - ANEXO III - Preencher'!L1252</f>
        <v>124.593152562</v>
      </c>
      <c r="L1243" s="15">
        <f>'[1]TCE - ANEXO III - Preencher'!M1252</f>
        <v>3.96</v>
      </c>
      <c r="M1243" s="15">
        <f t="shared" si="115"/>
        <v>120.63315256200001</v>
      </c>
      <c r="N1243" s="15">
        <f>'[1]TCE - ANEXO III - Preencher'!O1252</f>
        <v>6.01</v>
      </c>
      <c r="O1243" s="15">
        <f>'[1]TCE - ANEXO III - Preencher'!P1252</f>
        <v>1.23</v>
      </c>
      <c r="P1243" s="16">
        <f t="shared" si="116"/>
        <v>4.7799999999999994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1043.5507525620001</v>
      </c>
    </row>
    <row r="1244" spans="1:28" x14ac:dyDescent="0.2">
      <c r="A1244" s="8">
        <f>IFERROR(VLOOKUP(B1244,'[1]DADOS (OCULTAR)'!$Q$3:$S$135,3,0),"")</f>
        <v>10583920000800</v>
      </c>
      <c r="B1244" s="9" t="str">
        <f>'[1]TCE - ANEXO III - Preencher'!C1253</f>
        <v>HOSPITAL MESTRE VITALINO</v>
      </c>
      <c r="C1244" s="10"/>
      <c r="D1244" s="11" t="str">
        <f>'[1]TCE - ANEXO III - Preencher'!E1253</f>
        <v>JULIANA DOS SANTOS</v>
      </c>
      <c r="E1244" s="9" t="str">
        <f>IF('[1]TCE - ANEXO III - Preencher'!F1253="4 - Assistência Odontológica","2 - Outros Profissionais da Saúde",'[1]TCE - ANEXO III - Preencher'!F1253)</f>
        <v>2 - Outros Profissionais da Saúde</v>
      </c>
      <c r="F1244" s="12" t="str">
        <f>'[1]TCE - ANEXO III - Preencher'!G1253</f>
        <v>322205</v>
      </c>
      <c r="G1244" s="13">
        <f>IF('[1]TCE - ANEXO III - Preencher'!H1253="","",'[1]TCE - ANEXO III - Preencher'!H1253)</f>
        <v>45200</v>
      </c>
      <c r="H1244" s="14">
        <f>'[1]TCE - ANEXO III - Preencher'!I1253</f>
        <v>0</v>
      </c>
      <c r="I1244" s="14">
        <f>'[1]TCE - ANEXO III - Preencher'!J1253</f>
        <v>198.29040000000001</v>
      </c>
      <c r="J1244" s="14">
        <f>'[1]TCE - ANEXO III - Preencher'!K1253</f>
        <v>0</v>
      </c>
      <c r="K1244" s="15">
        <f>'[1]TCE - ANEXO III - Preencher'!L1253</f>
        <v>124.593152562</v>
      </c>
      <c r="L1244" s="15">
        <f>'[1]TCE - ANEXO III - Preencher'!M1253</f>
        <v>29.39</v>
      </c>
      <c r="M1244" s="15">
        <f t="shared" si="115"/>
        <v>95.203152562</v>
      </c>
      <c r="N1244" s="15">
        <f>'[1]TCE - ANEXO III - Preencher'!O1253</f>
        <v>1.82</v>
      </c>
      <c r="O1244" s="15">
        <f>'[1]TCE - ANEXO III - Preencher'!P1253</f>
        <v>0</v>
      </c>
      <c r="P1244" s="16">
        <f t="shared" si="116"/>
        <v>1.82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295.31355256199998</v>
      </c>
    </row>
    <row r="1245" spans="1:28" x14ac:dyDescent="0.2">
      <c r="A1245" s="8">
        <f>IFERROR(VLOOKUP(B1245,'[1]DADOS (OCULTAR)'!$Q$3:$S$135,3,0),"")</f>
        <v>10583920000800</v>
      </c>
      <c r="B1245" s="9" t="str">
        <f>'[1]TCE - ANEXO III - Preencher'!C1254</f>
        <v>HOSPITAL MESTRE VITALINO</v>
      </c>
      <c r="C1245" s="10"/>
      <c r="D1245" s="11" t="str">
        <f>'[1]TCE - ANEXO III - Preencher'!E1254</f>
        <v>JULIANA FELIPE DE SOUSA</v>
      </c>
      <c r="E1245" s="9" t="str">
        <f>IF('[1]TCE - ANEXO III - Preencher'!F1254="4 - Assistência Odontológica","2 - Outros Profissionais da Saúde",'[1]TCE - ANEXO III - Preencher'!F1254)</f>
        <v>2 - Outros Profissionais da Saúde</v>
      </c>
      <c r="F1245" s="12" t="str">
        <f>'[1]TCE - ANEXO III - Preencher'!G1254</f>
        <v>223505</v>
      </c>
      <c r="G1245" s="13">
        <f>IF('[1]TCE - ANEXO III - Preencher'!H1254="","",'[1]TCE - ANEXO III - Preencher'!H1254)</f>
        <v>45200</v>
      </c>
      <c r="H1245" s="14">
        <f>'[1]TCE - ANEXO III - Preencher'!I1254</f>
        <v>0</v>
      </c>
      <c r="I1245" s="14">
        <f>'[1]TCE - ANEXO III - Preencher'!J1254</f>
        <v>269.3528</v>
      </c>
      <c r="J1245" s="14">
        <f>'[1]TCE - ANEXO III - Preencher'!K1254</f>
        <v>0</v>
      </c>
      <c r="K1245" s="15">
        <f>'[1]TCE - ANEXO III - Preencher'!L1254</f>
        <v>124.593152562</v>
      </c>
      <c r="L1245" s="15">
        <f>'[1]TCE - ANEXO III - Preencher'!M1254</f>
        <v>2.99</v>
      </c>
      <c r="M1245" s="15">
        <f t="shared" si="115"/>
        <v>121.60315256200001</v>
      </c>
      <c r="N1245" s="15">
        <f>'[1]TCE - ANEXO III - Preencher'!O1254</f>
        <v>1.35</v>
      </c>
      <c r="O1245" s="15">
        <f>'[1]TCE - ANEXO III - Preencher'!P1254</f>
        <v>0</v>
      </c>
      <c r="P1245" s="16">
        <f t="shared" si="116"/>
        <v>1.35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392.30595256200002</v>
      </c>
    </row>
    <row r="1246" spans="1:28" x14ac:dyDescent="0.2">
      <c r="A1246" s="8">
        <f>IFERROR(VLOOKUP(B1246,'[1]DADOS (OCULTAR)'!$Q$3:$S$135,3,0),"")</f>
        <v>10583920000800</v>
      </c>
      <c r="B1246" s="9" t="str">
        <f>'[1]TCE - ANEXO III - Preencher'!C1255</f>
        <v>HOSPITAL MESTRE VITALINO</v>
      </c>
      <c r="C1246" s="10"/>
      <c r="D1246" s="11" t="str">
        <f>'[1]TCE - ANEXO III - Preencher'!E1255</f>
        <v>JULIANA JOSEFA DA SILVA</v>
      </c>
      <c r="E1246" s="9" t="str">
        <f>IF('[1]TCE - ANEXO III - Preencher'!F1255="4 - Assistência Odontológica","2 - Outros Profissionais da Saúde",'[1]TCE - ANEXO III - Preencher'!F1255)</f>
        <v>3 - Administrativo</v>
      </c>
      <c r="F1246" s="12" t="str">
        <f>'[1]TCE - ANEXO III - Preencher'!G1255</f>
        <v>521130</v>
      </c>
      <c r="G1246" s="13">
        <f>IF('[1]TCE - ANEXO III - Preencher'!H1255="","",'[1]TCE - ANEXO III - Preencher'!H1255)</f>
        <v>45200</v>
      </c>
      <c r="H1246" s="14">
        <f>'[1]TCE - ANEXO III - Preencher'!I1255</f>
        <v>0</v>
      </c>
      <c r="I1246" s="14">
        <f>'[1]TCE - ANEXO III - Preencher'!J1255</f>
        <v>132.99119999999999</v>
      </c>
      <c r="J1246" s="14">
        <f>'[1]TCE - ANEXO III - Preencher'!K1255</f>
        <v>0</v>
      </c>
      <c r="K1246" s="15">
        <f>'[1]TCE - ANEXO III - Preencher'!L1255</f>
        <v>124.593152562</v>
      </c>
      <c r="L1246" s="15">
        <f>'[1]TCE - ANEXO III - Preencher'!M1255</f>
        <v>26.4</v>
      </c>
      <c r="M1246" s="15">
        <f t="shared" si="115"/>
        <v>98.193152561999995</v>
      </c>
      <c r="N1246" s="15">
        <f>'[1]TCE - ANEXO III - Preencher'!O1255</f>
        <v>1.82</v>
      </c>
      <c r="O1246" s="15">
        <f>'[1]TCE - ANEXO III - Preencher'!P1255</f>
        <v>0</v>
      </c>
      <c r="P1246" s="16">
        <f t="shared" si="116"/>
        <v>1.82</v>
      </c>
      <c r="Q1246" s="15">
        <f>'[1]TCE - ANEXO III - Preencher'!R1255</f>
        <v>307.2</v>
      </c>
      <c r="R1246" s="15">
        <f>'[1]TCE - ANEXO III - Preencher'!S1255</f>
        <v>79.2</v>
      </c>
      <c r="S1246" s="16">
        <f t="shared" si="117"/>
        <v>228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461.00435256200001</v>
      </c>
    </row>
    <row r="1247" spans="1:28" x14ac:dyDescent="0.2">
      <c r="A1247" s="8">
        <f>IFERROR(VLOOKUP(B1247,'[1]DADOS (OCULTAR)'!$Q$3:$S$135,3,0),"")</f>
        <v>10583920000800</v>
      </c>
      <c r="B1247" s="9" t="str">
        <f>'[1]TCE - ANEXO III - Preencher'!C1256</f>
        <v>HOSPITAL MESTRE VITALINO</v>
      </c>
      <c r="C1247" s="10"/>
      <c r="D1247" s="11" t="str">
        <f>'[1]TCE - ANEXO III - Preencher'!E1256</f>
        <v>JULIANA KARLA SANTOS DE ALMEIDA</v>
      </c>
      <c r="E1247" s="9" t="str">
        <f>IF('[1]TCE - ANEXO III - Preencher'!F1256="4 - Assistência Odontológica","2 - Outros Profissionais da Saúde",'[1]TCE - ANEXO III - Preencher'!F1256)</f>
        <v>2 - Outros Profissionais da Saúde</v>
      </c>
      <c r="F1247" s="12" t="str">
        <f>'[1]TCE - ANEXO III - Preencher'!G1256</f>
        <v>322205</v>
      </c>
      <c r="G1247" s="13">
        <f>IF('[1]TCE - ANEXO III - Preencher'!H1256="","",'[1]TCE - ANEXO III - Preencher'!H1256)</f>
        <v>45200</v>
      </c>
      <c r="H1247" s="14">
        <f>'[1]TCE - ANEXO III - Preencher'!I1256</f>
        <v>0</v>
      </c>
      <c r="I1247" s="14">
        <f>'[1]TCE - ANEXO III - Preencher'!J1256</f>
        <v>213.20240000000001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1.82</v>
      </c>
      <c r="O1247" s="15">
        <f>'[1]TCE - ANEXO III - Preencher'!P1256</f>
        <v>0</v>
      </c>
      <c r="P1247" s="16">
        <f t="shared" si="116"/>
        <v>1.82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215.0224</v>
      </c>
    </row>
    <row r="1248" spans="1:28" x14ac:dyDescent="0.2">
      <c r="A1248" s="8">
        <f>IFERROR(VLOOKUP(B1248,'[1]DADOS (OCULTAR)'!$Q$3:$S$135,3,0),"")</f>
        <v>10583920000800</v>
      </c>
      <c r="B1248" s="9" t="str">
        <f>'[1]TCE - ANEXO III - Preencher'!C1257</f>
        <v>HOSPITAL MESTRE VITALINO</v>
      </c>
      <c r="C1248" s="10"/>
      <c r="D1248" s="11" t="str">
        <f>'[1]TCE - ANEXO III - Preencher'!E1257</f>
        <v>JULIANA MARIA DA SILVA GOMES</v>
      </c>
      <c r="E1248" s="9" t="str">
        <f>IF('[1]TCE - ANEXO III - Preencher'!F1257="4 - Assistência Odontológica","2 - Outros Profissionais da Saúde",'[1]TCE - ANEXO III - Preencher'!F1257)</f>
        <v>2 - Outros Profissionais da Saúde</v>
      </c>
      <c r="F1248" s="12" t="str">
        <f>'[1]TCE - ANEXO III - Preencher'!G1257</f>
        <v>322205</v>
      </c>
      <c r="G1248" s="13">
        <f>IF('[1]TCE - ANEXO III - Preencher'!H1257="","",'[1]TCE - ANEXO III - Preencher'!H1257)</f>
        <v>45200</v>
      </c>
      <c r="H1248" s="14">
        <f>'[1]TCE - ANEXO III - Preencher'!I1257</f>
        <v>0</v>
      </c>
      <c r="I1248" s="14">
        <f>'[1]TCE - ANEXO III - Preencher'!J1257</f>
        <v>186.1208</v>
      </c>
      <c r="J1248" s="14">
        <f>'[1]TCE - ANEXO III - Preencher'!K1257</f>
        <v>0</v>
      </c>
      <c r="K1248" s="15">
        <f>'[1]TCE - ANEXO III - Preencher'!L1257</f>
        <v>124.593152562</v>
      </c>
      <c r="L1248" s="15">
        <f>'[1]TCE - ANEXO III - Preencher'!M1257</f>
        <v>29.39</v>
      </c>
      <c r="M1248" s="15">
        <f t="shared" si="115"/>
        <v>95.203152562</v>
      </c>
      <c r="N1248" s="15">
        <f>'[1]TCE - ANEXO III - Preencher'!O1257</f>
        <v>1.82</v>
      </c>
      <c r="O1248" s="15">
        <f>'[1]TCE - ANEXO III - Preencher'!P1257</f>
        <v>0</v>
      </c>
      <c r="P1248" s="16">
        <f t="shared" si="116"/>
        <v>1.82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283.14395256199998</v>
      </c>
    </row>
    <row r="1249" spans="1:28" x14ac:dyDescent="0.2">
      <c r="A1249" s="8">
        <f>IFERROR(VLOOKUP(B1249,'[1]DADOS (OCULTAR)'!$Q$3:$S$135,3,0),"")</f>
        <v>10583920000800</v>
      </c>
      <c r="B1249" s="9" t="str">
        <f>'[1]TCE - ANEXO III - Preencher'!C1258</f>
        <v>HOSPITAL MESTRE VITALINO</v>
      </c>
      <c r="C1249" s="10"/>
      <c r="D1249" s="11" t="str">
        <f>'[1]TCE - ANEXO III - Preencher'!E1258</f>
        <v>JULIANA MARQUES SILVA DE ABREU</v>
      </c>
      <c r="E1249" s="9" t="str">
        <f>IF('[1]TCE - ANEXO III - Preencher'!F1258="4 - Assistência Odontológica","2 - Outros Profissionais da Saúde",'[1]TCE - ANEXO III - Preencher'!F1258)</f>
        <v>2 - Outros Profissionais da Saúde</v>
      </c>
      <c r="F1249" s="12" t="str">
        <f>'[1]TCE - ANEXO III - Preencher'!G1258</f>
        <v>223505</v>
      </c>
      <c r="G1249" s="13">
        <f>IF('[1]TCE - ANEXO III - Preencher'!H1258="","",'[1]TCE - ANEXO III - Preencher'!H1258)</f>
        <v>45200</v>
      </c>
      <c r="H1249" s="14">
        <f>'[1]TCE - ANEXO III - Preencher'!I1258</f>
        <v>0</v>
      </c>
      <c r="I1249" s="14">
        <f>'[1]TCE - ANEXO III - Preencher'!J1258</f>
        <v>308.17520000000002</v>
      </c>
      <c r="J1249" s="14">
        <f>'[1]TCE - ANEXO III - Preencher'!K1258</f>
        <v>0</v>
      </c>
      <c r="K1249" s="15">
        <f>'[1]TCE - ANEXO III - Preencher'!L1258</f>
        <v>124.593152562</v>
      </c>
      <c r="L1249" s="15">
        <f>'[1]TCE - ANEXO III - Preencher'!M1258</f>
        <v>3.83</v>
      </c>
      <c r="M1249" s="15">
        <f t="shared" si="115"/>
        <v>120.763152562</v>
      </c>
      <c r="N1249" s="15">
        <f>'[1]TCE - ANEXO III - Preencher'!O1258</f>
        <v>1.35</v>
      </c>
      <c r="O1249" s="15">
        <f>'[1]TCE - ANEXO III - Preencher'!P1258</f>
        <v>0</v>
      </c>
      <c r="P1249" s="16">
        <f t="shared" si="116"/>
        <v>1.35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120.26</v>
      </c>
      <c r="U1249" s="15">
        <f>'[1]TCE - ANEXO III - Preencher'!V1258</f>
        <v>0</v>
      </c>
      <c r="V1249" s="16">
        <f t="shared" si="118"/>
        <v>120.26</v>
      </c>
      <c r="W1249" s="17" t="str">
        <f>IF('[1]TCE - ANEXO III - Preencher'!X1258="","",'[1]TCE - ANEXO III - Preencher'!X1258)</f>
        <v>AUX. CRECHE I</v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550.5483525620001</v>
      </c>
    </row>
    <row r="1250" spans="1:28" x14ac:dyDescent="0.2">
      <c r="A1250" s="8">
        <f>IFERROR(VLOOKUP(B1250,'[1]DADOS (OCULTAR)'!$Q$3:$S$135,3,0),"")</f>
        <v>10583920000800</v>
      </c>
      <c r="B1250" s="9" t="str">
        <f>'[1]TCE - ANEXO III - Preencher'!C1259</f>
        <v>HOSPITAL MESTRE VITALINO</v>
      </c>
      <c r="C1250" s="10"/>
      <c r="D1250" s="11" t="str">
        <f>'[1]TCE - ANEXO III - Preencher'!E1259</f>
        <v>JULIANA QUITERIA DA SILVA</v>
      </c>
      <c r="E1250" s="9" t="str">
        <f>IF('[1]TCE - ANEXO III - Preencher'!F1259="4 - Assistência Odontológica","2 - Outros Profissionais da Saúde",'[1]TCE - ANEXO III - Preencher'!F1259)</f>
        <v>2 - Outros Profissionais da Saúde</v>
      </c>
      <c r="F1250" s="12" t="str">
        <f>'[1]TCE - ANEXO III - Preencher'!G1259</f>
        <v>322205</v>
      </c>
      <c r="G1250" s="13">
        <f>IF('[1]TCE - ANEXO III - Preencher'!H1259="","",'[1]TCE - ANEXO III - Preencher'!H1259)</f>
        <v>45200</v>
      </c>
      <c r="H1250" s="14">
        <f>'[1]TCE - ANEXO III - Preencher'!I1259</f>
        <v>0</v>
      </c>
      <c r="I1250" s="14">
        <f>'[1]TCE - ANEXO III - Preencher'!J1259</f>
        <v>151.40799999999999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1.82</v>
      </c>
      <c r="O1250" s="15">
        <f>'[1]TCE - ANEXO III - Preencher'!P1259</f>
        <v>0</v>
      </c>
      <c r="P1250" s="16">
        <f t="shared" si="116"/>
        <v>1.82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153.22799999999998</v>
      </c>
    </row>
    <row r="1251" spans="1:28" x14ac:dyDescent="0.2">
      <c r="A1251" s="8">
        <f>IFERROR(VLOOKUP(B1251,'[1]DADOS (OCULTAR)'!$Q$3:$S$135,3,0),"")</f>
        <v>10583920000800</v>
      </c>
      <c r="B1251" s="9" t="str">
        <f>'[1]TCE - ANEXO III - Preencher'!C1260</f>
        <v>HOSPITAL MESTRE VITALINO</v>
      </c>
      <c r="C1251" s="10"/>
      <c r="D1251" s="11" t="str">
        <f>'[1]TCE - ANEXO III - Preencher'!E1260</f>
        <v>JULIANA SANTANA BURGOS</v>
      </c>
      <c r="E1251" s="9" t="str">
        <f>IF('[1]TCE - ANEXO III - Preencher'!F1260="4 - Assistência Odontológica","2 - Outros Profissionais da Saúde",'[1]TCE - ANEXO III - Preencher'!F1260)</f>
        <v>3 - Administrativo</v>
      </c>
      <c r="F1251" s="12" t="str">
        <f>'[1]TCE - ANEXO III - Preencher'!G1260</f>
        <v>411010</v>
      </c>
      <c r="G1251" s="13">
        <f>IF('[1]TCE - ANEXO III - Preencher'!H1260="","",'[1]TCE - ANEXO III - Preencher'!H1260)</f>
        <v>45200</v>
      </c>
      <c r="H1251" s="14">
        <f>'[1]TCE - ANEXO III - Preencher'!I1260</f>
        <v>0</v>
      </c>
      <c r="I1251" s="14">
        <f>'[1]TCE - ANEXO III - Preencher'!J1260</f>
        <v>112.3944</v>
      </c>
      <c r="J1251" s="14">
        <f>'[1]TCE - ANEXO III - Preencher'!K1260</f>
        <v>0</v>
      </c>
      <c r="K1251" s="15">
        <f>'[1]TCE - ANEXO III - Preencher'!L1260</f>
        <v>124.593152562</v>
      </c>
      <c r="L1251" s="15">
        <f>'[1]TCE - ANEXO III - Preencher'!M1260</f>
        <v>28.1</v>
      </c>
      <c r="M1251" s="15">
        <f t="shared" si="115"/>
        <v>96.493152562000006</v>
      </c>
      <c r="N1251" s="15">
        <f>'[1]TCE - ANEXO III - Preencher'!O1260</f>
        <v>1.82</v>
      </c>
      <c r="O1251" s="15">
        <f>'[1]TCE - ANEXO III - Preencher'!P1260</f>
        <v>0</v>
      </c>
      <c r="P1251" s="16">
        <f t="shared" si="116"/>
        <v>1.82</v>
      </c>
      <c r="Q1251" s="15">
        <f>'[1]TCE - ANEXO III - Preencher'!R1260</f>
        <v>403.2</v>
      </c>
      <c r="R1251" s="15">
        <f>'[1]TCE - ANEXO III - Preencher'!S1260</f>
        <v>84.3</v>
      </c>
      <c r="S1251" s="16">
        <f t="shared" si="117"/>
        <v>318.89999999999998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529.60755256199991</v>
      </c>
    </row>
    <row r="1252" spans="1:28" x14ac:dyDescent="0.2">
      <c r="A1252" s="8">
        <f>IFERROR(VLOOKUP(B1252,'[1]DADOS (OCULTAR)'!$Q$3:$S$135,3,0),"")</f>
        <v>10583920000800</v>
      </c>
      <c r="B1252" s="9" t="str">
        <f>'[1]TCE - ANEXO III - Preencher'!C1261</f>
        <v>HOSPITAL MESTRE VITALINO</v>
      </c>
      <c r="C1252" s="10"/>
      <c r="D1252" s="11" t="str">
        <f>'[1]TCE - ANEXO III - Preencher'!E1261</f>
        <v>JULIANA SHIRLEY DA SILVA</v>
      </c>
      <c r="E1252" s="9" t="str">
        <f>IF('[1]TCE - ANEXO III - Preencher'!F1261="4 - Assistência Odontológica","2 - Outros Profissionais da Saúde",'[1]TCE - ANEXO III - Preencher'!F1261)</f>
        <v>2 - Outros Profissionais da Saúde</v>
      </c>
      <c r="F1252" s="12" t="str">
        <f>'[1]TCE - ANEXO III - Preencher'!G1261</f>
        <v>322205</v>
      </c>
      <c r="G1252" s="13">
        <f>IF('[1]TCE - ANEXO III - Preencher'!H1261="","",'[1]TCE - ANEXO III - Preencher'!H1261)</f>
        <v>45200</v>
      </c>
      <c r="H1252" s="14">
        <f>'[1]TCE - ANEXO III - Preencher'!I1261</f>
        <v>0</v>
      </c>
      <c r="I1252" s="14">
        <f>'[1]TCE - ANEXO III - Preencher'!J1261</f>
        <v>152.03280000000001</v>
      </c>
      <c r="J1252" s="14">
        <f>'[1]TCE - ANEXO III - Preencher'!K1261</f>
        <v>0</v>
      </c>
      <c r="K1252" s="15">
        <f>'[1]TCE - ANEXO III - Preencher'!L1261</f>
        <v>124.593152562</v>
      </c>
      <c r="L1252" s="15">
        <f>'[1]TCE - ANEXO III - Preencher'!M1261</f>
        <v>29.39</v>
      </c>
      <c r="M1252" s="15">
        <f t="shared" si="115"/>
        <v>95.203152562</v>
      </c>
      <c r="N1252" s="15">
        <f>'[1]TCE - ANEXO III - Preencher'!O1261</f>
        <v>1.82</v>
      </c>
      <c r="O1252" s="15">
        <f>'[1]TCE - ANEXO III - Preencher'!P1261</f>
        <v>0</v>
      </c>
      <c r="P1252" s="16">
        <f t="shared" si="116"/>
        <v>1.82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249.05595256200002</v>
      </c>
    </row>
    <row r="1253" spans="1:28" x14ac:dyDescent="0.2">
      <c r="A1253" s="8">
        <f>IFERROR(VLOOKUP(B1253,'[1]DADOS (OCULTAR)'!$Q$3:$S$135,3,0),"")</f>
        <v>10583920000800</v>
      </c>
      <c r="B1253" s="9" t="str">
        <f>'[1]TCE - ANEXO III - Preencher'!C1262</f>
        <v>HOSPITAL MESTRE VITALINO</v>
      </c>
      <c r="C1253" s="10"/>
      <c r="D1253" s="11" t="str">
        <f>'[1]TCE - ANEXO III - Preencher'!E1262</f>
        <v>JULIANA VALADARES DE SIQUEIRA</v>
      </c>
      <c r="E1253" s="9" t="str">
        <f>IF('[1]TCE - ANEXO III - Preencher'!F1262="4 - Assistência Odontológica","2 - Outros Profissionais da Saúde",'[1]TCE - ANEXO III - Preencher'!F1262)</f>
        <v>1 - Médico</v>
      </c>
      <c r="F1253" s="12" t="str">
        <f>'[1]TCE - ANEXO III - Preencher'!G1262</f>
        <v>225125</v>
      </c>
      <c r="G1253" s="13">
        <f>IF('[1]TCE - ANEXO III - Preencher'!H1262="","",'[1]TCE - ANEXO III - Preencher'!H1262)</f>
        <v>45200</v>
      </c>
      <c r="H1253" s="14">
        <f>'[1]TCE - ANEXO III - Preencher'!I1262</f>
        <v>0</v>
      </c>
      <c r="I1253" s="14">
        <f>'[1]TCE - ANEXO III - Preencher'!J1262</f>
        <v>893.53120000000001</v>
      </c>
      <c r="J1253" s="14">
        <f>'[1]TCE - ANEXO III - Preencher'!K1262</f>
        <v>0</v>
      </c>
      <c r="K1253" s="15">
        <f>'[1]TCE - ANEXO III - Preencher'!L1262</f>
        <v>124.593152562</v>
      </c>
      <c r="L1253" s="15">
        <f>'[1]TCE - ANEXO III - Preencher'!M1262</f>
        <v>3.96</v>
      </c>
      <c r="M1253" s="15">
        <f t="shared" si="115"/>
        <v>120.63315256200001</v>
      </c>
      <c r="N1253" s="15">
        <f>'[1]TCE - ANEXO III - Preencher'!O1262</f>
        <v>6.01</v>
      </c>
      <c r="O1253" s="15">
        <f>'[1]TCE - ANEXO III - Preencher'!P1262</f>
        <v>1.23</v>
      </c>
      <c r="P1253" s="16">
        <f t="shared" si="116"/>
        <v>4.7799999999999994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1018.9443525619999</v>
      </c>
    </row>
    <row r="1254" spans="1:28" x14ac:dyDescent="0.2">
      <c r="A1254" s="8">
        <f>IFERROR(VLOOKUP(B1254,'[1]DADOS (OCULTAR)'!$Q$3:$S$135,3,0),"")</f>
        <v>10583920000800</v>
      </c>
      <c r="B1254" s="9" t="str">
        <f>'[1]TCE - ANEXO III - Preencher'!C1263</f>
        <v>HOSPITAL MESTRE VITALINO</v>
      </c>
      <c r="C1254" s="10"/>
      <c r="D1254" s="11" t="str">
        <f>'[1]TCE - ANEXO III - Preencher'!E1263</f>
        <v>JULIANA VANESSA DA SILVA</v>
      </c>
      <c r="E1254" s="9" t="str">
        <f>IF('[1]TCE - ANEXO III - Preencher'!F1263="4 - Assistência Odontológica","2 - Outros Profissionais da Saúde",'[1]TCE - ANEXO III - Preencher'!F1263)</f>
        <v>2 - Outros Profissionais da Saúde</v>
      </c>
      <c r="F1254" s="12" t="str">
        <f>'[1]TCE - ANEXO III - Preencher'!G1263</f>
        <v>223710</v>
      </c>
      <c r="G1254" s="13">
        <f>IF('[1]TCE - ANEXO III - Preencher'!H1263="","",'[1]TCE - ANEXO III - Preencher'!H1263)</f>
        <v>45200</v>
      </c>
      <c r="H1254" s="14">
        <f>'[1]TCE - ANEXO III - Preencher'!I1263</f>
        <v>0</v>
      </c>
      <c r="I1254" s="14">
        <f>'[1]TCE - ANEXO III - Preencher'!J1263</f>
        <v>287.6576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1.82</v>
      </c>
      <c r="O1254" s="15">
        <f>'[1]TCE - ANEXO III - Preencher'!P1263</f>
        <v>0</v>
      </c>
      <c r="P1254" s="16">
        <f t="shared" si="116"/>
        <v>1.82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289.4776</v>
      </c>
    </row>
    <row r="1255" spans="1:28" x14ac:dyDescent="0.2">
      <c r="A1255" s="8">
        <f>IFERROR(VLOOKUP(B1255,'[1]DADOS (OCULTAR)'!$Q$3:$S$135,3,0),"")</f>
        <v>10583920000800</v>
      </c>
      <c r="B1255" s="9" t="str">
        <f>'[1]TCE - ANEXO III - Preencher'!C1264</f>
        <v>HOSPITAL MESTRE VITALINO</v>
      </c>
      <c r="C1255" s="10"/>
      <c r="D1255" s="11" t="str">
        <f>'[1]TCE - ANEXO III - Preencher'!E1264</f>
        <v>JULIANE CLECIA MARIA DA SILVA</v>
      </c>
      <c r="E1255" s="9" t="str">
        <f>IF('[1]TCE - ANEXO III - Preencher'!F1264="4 - Assistência Odontológica","2 - Outros Profissionais da Saúde",'[1]TCE - ANEXO III - Preencher'!F1264)</f>
        <v>2 - Outros Profissionais da Saúde</v>
      </c>
      <c r="F1255" s="12" t="str">
        <f>'[1]TCE - ANEXO III - Preencher'!G1264</f>
        <v>223505</v>
      </c>
      <c r="G1255" s="13">
        <f>IF('[1]TCE - ANEXO III - Preencher'!H1264="","",'[1]TCE - ANEXO III - Preencher'!H1264)</f>
        <v>45200</v>
      </c>
      <c r="H1255" s="14">
        <f>'[1]TCE - ANEXO III - Preencher'!I1264</f>
        <v>0</v>
      </c>
      <c r="I1255" s="14">
        <f>'[1]TCE - ANEXO III - Preencher'!J1264</f>
        <v>235.52160000000001</v>
      </c>
      <c r="J1255" s="14">
        <f>'[1]TCE - ANEXO III - Preencher'!K1264</f>
        <v>0</v>
      </c>
      <c r="K1255" s="15">
        <f>'[1]TCE - ANEXO III - Preencher'!L1264</f>
        <v>124.593152562</v>
      </c>
      <c r="L1255" s="15">
        <f>'[1]TCE - ANEXO III - Preencher'!M1264</f>
        <v>3.09</v>
      </c>
      <c r="M1255" s="15">
        <f t="shared" si="115"/>
        <v>121.503152562</v>
      </c>
      <c r="N1255" s="15">
        <f>'[1]TCE - ANEXO III - Preencher'!O1264</f>
        <v>1.35</v>
      </c>
      <c r="O1255" s="15">
        <f>'[1]TCE - ANEXO III - Preencher'!P1264</f>
        <v>0</v>
      </c>
      <c r="P1255" s="16">
        <f t="shared" si="116"/>
        <v>1.35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358.37475256200003</v>
      </c>
    </row>
    <row r="1256" spans="1:28" x14ac:dyDescent="0.2">
      <c r="A1256" s="8">
        <f>IFERROR(VLOOKUP(B1256,'[1]DADOS (OCULTAR)'!$Q$3:$S$135,3,0),"")</f>
        <v>10583920000800</v>
      </c>
      <c r="B1256" s="9" t="str">
        <f>'[1]TCE - ANEXO III - Preencher'!C1265</f>
        <v>HOSPITAL MESTRE VITALINO</v>
      </c>
      <c r="C1256" s="10"/>
      <c r="D1256" s="11" t="str">
        <f>'[1]TCE - ANEXO III - Preencher'!E1265</f>
        <v>JULIANE FERREIRA NASCIMENTO</v>
      </c>
      <c r="E1256" s="9" t="str">
        <f>IF('[1]TCE - ANEXO III - Preencher'!F1265="4 - Assistência Odontológica","2 - Outros Profissionais da Saúde",'[1]TCE - ANEXO III - Preencher'!F1265)</f>
        <v>3 - Administrativo</v>
      </c>
      <c r="F1256" s="12" t="str">
        <f>'[1]TCE - ANEXO III - Preencher'!G1265</f>
        <v>521130</v>
      </c>
      <c r="G1256" s="13">
        <f>IF('[1]TCE - ANEXO III - Preencher'!H1265="","",'[1]TCE - ANEXO III - Preencher'!H1265)</f>
        <v>45200</v>
      </c>
      <c r="H1256" s="14">
        <f>'[1]TCE - ANEXO III - Preencher'!I1265</f>
        <v>0</v>
      </c>
      <c r="I1256" s="14">
        <f>'[1]TCE - ANEXO III - Preencher'!J1265</f>
        <v>183.9512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1.82</v>
      </c>
      <c r="O1256" s="15">
        <f>'[1]TCE - ANEXO III - Preencher'!P1265</f>
        <v>0</v>
      </c>
      <c r="P1256" s="16">
        <f t="shared" si="116"/>
        <v>1.82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185.77119999999999</v>
      </c>
    </row>
    <row r="1257" spans="1:28" x14ac:dyDescent="0.2">
      <c r="A1257" s="8">
        <f>IFERROR(VLOOKUP(B1257,'[1]DADOS (OCULTAR)'!$Q$3:$S$135,3,0),"")</f>
        <v>10583920000800</v>
      </c>
      <c r="B1257" s="9" t="str">
        <f>'[1]TCE - ANEXO III - Preencher'!C1266</f>
        <v>HOSPITAL MESTRE VITALINO</v>
      </c>
      <c r="C1257" s="10"/>
      <c r="D1257" s="11" t="str">
        <f>'[1]TCE - ANEXO III - Preencher'!E1266</f>
        <v>JULIANE NEVES GONCALVES SARDOU</v>
      </c>
      <c r="E1257" s="9" t="str">
        <f>IF('[1]TCE - ANEXO III - Preencher'!F1266="4 - Assistência Odontológica","2 - Outros Profissionais da Saúde",'[1]TCE - ANEXO III - Preencher'!F1266)</f>
        <v>2 - Outros Profissionais da Saúde</v>
      </c>
      <c r="F1257" s="12" t="str">
        <f>'[1]TCE - ANEXO III - Preencher'!G1266</f>
        <v>223605</v>
      </c>
      <c r="G1257" s="13">
        <f>IF('[1]TCE - ANEXO III - Preencher'!H1266="","",'[1]TCE - ANEXO III - Preencher'!H1266)</f>
        <v>45200</v>
      </c>
      <c r="H1257" s="14">
        <f>'[1]TCE - ANEXO III - Preencher'!I1266</f>
        <v>0</v>
      </c>
      <c r="I1257" s="14">
        <f>'[1]TCE - ANEXO III - Preencher'!J1266</f>
        <v>225.7544</v>
      </c>
      <c r="J1257" s="14">
        <f>'[1]TCE - ANEXO III - Preencher'!K1266</f>
        <v>0</v>
      </c>
      <c r="K1257" s="15">
        <f>'[1]TCE - ANEXO III - Preencher'!L1266</f>
        <v>124.593152562</v>
      </c>
      <c r="L1257" s="15">
        <f>'[1]TCE - ANEXO III - Preencher'!M1266</f>
        <v>3.42</v>
      </c>
      <c r="M1257" s="15">
        <f t="shared" si="115"/>
        <v>121.173152562</v>
      </c>
      <c r="N1257" s="15">
        <f>'[1]TCE - ANEXO III - Preencher'!O1266</f>
        <v>1.35</v>
      </c>
      <c r="O1257" s="15">
        <f>'[1]TCE - ANEXO III - Preencher'!P1266</f>
        <v>0</v>
      </c>
      <c r="P1257" s="16">
        <f t="shared" si="116"/>
        <v>1.35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112.22</v>
      </c>
      <c r="U1257" s="15">
        <f>'[1]TCE - ANEXO III - Preencher'!V1266</f>
        <v>0</v>
      </c>
      <c r="V1257" s="16">
        <f t="shared" si="118"/>
        <v>112.22</v>
      </c>
      <c r="W1257" s="17" t="str">
        <f>IF('[1]TCE - ANEXO III - Preencher'!X1266="","",'[1]TCE - ANEXO III - Preencher'!X1266)</f>
        <v>AUX.CRECHE II</v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460.49755256200001</v>
      </c>
    </row>
    <row r="1258" spans="1:28" x14ac:dyDescent="0.2">
      <c r="A1258" s="8">
        <f>IFERROR(VLOOKUP(B1258,'[1]DADOS (OCULTAR)'!$Q$3:$S$135,3,0),"")</f>
        <v>10583920000800</v>
      </c>
      <c r="B1258" s="9" t="str">
        <f>'[1]TCE - ANEXO III - Preencher'!C1267</f>
        <v>HOSPITAL MESTRE VITALINO</v>
      </c>
      <c r="C1258" s="10"/>
      <c r="D1258" s="11" t="str">
        <f>'[1]TCE - ANEXO III - Preencher'!E1267</f>
        <v>JULIANO ANTONIO DA SILVA</v>
      </c>
      <c r="E1258" s="9" t="str">
        <f>IF('[1]TCE - ANEXO III - Preencher'!F1267="4 - Assistência Odontológica","2 - Outros Profissionais da Saúde",'[1]TCE - ANEXO III - Preencher'!F1267)</f>
        <v>3 - Administrativo</v>
      </c>
      <c r="F1258" s="12" t="str">
        <f>'[1]TCE - ANEXO III - Preencher'!G1267</f>
        <v>517410</v>
      </c>
      <c r="G1258" s="13">
        <f>IF('[1]TCE - ANEXO III - Preencher'!H1267="","",'[1]TCE - ANEXO III - Preencher'!H1267)</f>
        <v>45200</v>
      </c>
      <c r="H1258" s="14">
        <f>'[1]TCE - ANEXO III - Preencher'!I1267</f>
        <v>0</v>
      </c>
      <c r="I1258" s="14">
        <f>'[1]TCE - ANEXO III - Preencher'!J1267</f>
        <v>116.544</v>
      </c>
      <c r="J1258" s="14">
        <f>'[1]TCE - ANEXO III - Preencher'!K1267</f>
        <v>0</v>
      </c>
      <c r="K1258" s="15">
        <f>'[1]TCE - ANEXO III - Preencher'!L1267</f>
        <v>124.593152562</v>
      </c>
      <c r="L1258" s="15">
        <f>'[1]TCE - ANEXO III - Preencher'!M1267</f>
        <v>25.52</v>
      </c>
      <c r="M1258" s="15">
        <f t="shared" si="115"/>
        <v>99.073152562000004</v>
      </c>
      <c r="N1258" s="15">
        <f>'[1]TCE - ANEXO III - Preencher'!O1267</f>
        <v>1.82</v>
      </c>
      <c r="O1258" s="15">
        <f>'[1]TCE - ANEXO III - Preencher'!P1267</f>
        <v>0</v>
      </c>
      <c r="P1258" s="16">
        <f t="shared" si="116"/>
        <v>1.82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217.43715256199999</v>
      </c>
    </row>
    <row r="1259" spans="1:28" x14ac:dyDescent="0.2">
      <c r="A1259" s="8">
        <f>IFERROR(VLOOKUP(B1259,'[1]DADOS (OCULTAR)'!$Q$3:$S$135,3,0),"")</f>
        <v>10583920000800</v>
      </c>
      <c r="B1259" s="9" t="str">
        <f>'[1]TCE - ANEXO III - Preencher'!C1268</f>
        <v>HOSPITAL MESTRE VITALINO</v>
      </c>
      <c r="C1259" s="10"/>
      <c r="D1259" s="11" t="str">
        <f>'[1]TCE - ANEXO III - Preencher'!E1268</f>
        <v>JULIELLY CLARICE SILVA SIMOES</v>
      </c>
      <c r="E1259" s="9" t="str">
        <f>IF('[1]TCE - ANEXO III - Preencher'!F1268="4 - Assistência Odontológica","2 - Outros Profissionais da Saúde",'[1]TCE - ANEXO III - Preencher'!F1268)</f>
        <v>2 - Outros Profissionais da Saúde</v>
      </c>
      <c r="F1259" s="12" t="str">
        <f>'[1]TCE - ANEXO III - Preencher'!G1268</f>
        <v>223605</v>
      </c>
      <c r="G1259" s="13">
        <f>IF('[1]TCE - ANEXO III - Preencher'!H1268="","",'[1]TCE - ANEXO III - Preencher'!H1268)</f>
        <v>45200</v>
      </c>
      <c r="H1259" s="14">
        <f>'[1]TCE - ANEXO III - Preencher'!I1268</f>
        <v>0</v>
      </c>
      <c r="I1259" s="14">
        <f>'[1]TCE - ANEXO III - Preencher'!J1268</f>
        <v>261.42239999999998</v>
      </c>
      <c r="J1259" s="14">
        <f>'[1]TCE - ANEXO III - Preencher'!K1268</f>
        <v>0</v>
      </c>
      <c r="K1259" s="15">
        <f>'[1]TCE - ANEXO III - Preencher'!L1268</f>
        <v>124.593152562</v>
      </c>
      <c r="L1259" s="15">
        <f>'[1]TCE - ANEXO III - Preencher'!M1268</f>
        <v>3.42</v>
      </c>
      <c r="M1259" s="15">
        <f t="shared" si="115"/>
        <v>121.173152562</v>
      </c>
      <c r="N1259" s="15">
        <f>'[1]TCE - ANEXO III - Preencher'!O1268</f>
        <v>1.35</v>
      </c>
      <c r="O1259" s="15">
        <f>'[1]TCE - ANEXO III - Preencher'!P1268</f>
        <v>0</v>
      </c>
      <c r="P1259" s="16">
        <f t="shared" si="116"/>
        <v>1.35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383.94555256199999</v>
      </c>
    </row>
    <row r="1260" spans="1:28" x14ac:dyDescent="0.2">
      <c r="A1260" s="8">
        <f>IFERROR(VLOOKUP(B1260,'[1]DADOS (OCULTAR)'!$Q$3:$S$135,3,0),"")</f>
        <v>10583920000800</v>
      </c>
      <c r="B1260" s="9" t="str">
        <f>'[1]TCE - ANEXO III - Preencher'!C1269</f>
        <v>HOSPITAL MESTRE VITALINO</v>
      </c>
      <c r="C1260" s="10"/>
      <c r="D1260" s="11" t="str">
        <f>'[1]TCE - ANEXO III - Preencher'!E1269</f>
        <v>JULIETE TORRES DE LIMA</v>
      </c>
      <c r="E1260" s="9" t="str">
        <f>IF('[1]TCE - ANEXO III - Preencher'!F1269="4 - Assistência Odontológica","2 - Outros Profissionais da Saúde",'[1]TCE - ANEXO III - Preencher'!F1269)</f>
        <v>2 - Outros Profissionais da Saúde</v>
      </c>
      <c r="F1260" s="12" t="str">
        <f>'[1]TCE - ANEXO III - Preencher'!G1269</f>
        <v>322205</v>
      </c>
      <c r="G1260" s="13">
        <f>IF('[1]TCE - ANEXO III - Preencher'!H1269="","",'[1]TCE - ANEXO III - Preencher'!H1269)</f>
        <v>45200</v>
      </c>
      <c r="H1260" s="14">
        <f>'[1]TCE - ANEXO III - Preencher'!I1269</f>
        <v>0</v>
      </c>
      <c r="I1260" s="14">
        <f>'[1]TCE - ANEXO III - Preencher'!J1269</f>
        <v>169.48</v>
      </c>
      <c r="J1260" s="14">
        <f>'[1]TCE - ANEXO III - Preencher'!K1269</f>
        <v>0</v>
      </c>
      <c r="K1260" s="15">
        <f>'[1]TCE - ANEXO III - Preencher'!L1269</f>
        <v>124.593152562</v>
      </c>
      <c r="L1260" s="15">
        <f>'[1]TCE - ANEXO III - Preencher'!M1269</f>
        <v>29.39</v>
      </c>
      <c r="M1260" s="15">
        <f t="shared" si="115"/>
        <v>95.203152562</v>
      </c>
      <c r="N1260" s="15">
        <f>'[1]TCE - ANEXO III - Preencher'!O1269</f>
        <v>1.82</v>
      </c>
      <c r="O1260" s="15">
        <f>'[1]TCE - ANEXO III - Preencher'!P1269</f>
        <v>0</v>
      </c>
      <c r="P1260" s="16">
        <f t="shared" si="116"/>
        <v>1.82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77.55</v>
      </c>
      <c r="U1260" s="15">
        <f>'[1]TCE - ANEXO III - Preencher'!V1269</f>
        <v>0</v>
      </c>
      <c r="V1260" s="16">
        <f t="shared" si="118"/>
        <v>77.55</v>
      </c>
      <c r="W1260" s="17" t="str">
        <f>IF('[1]TCE - ANEXO III - Preencher'!X1269="","",'[1]TCE - ANEXO III - Preencher'!X1269)</f>
        <v>AUX. CRECHE I</v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344.05315256199998</v>
      </c>
    </row>
    <row r="1261" spans="1:28" x14ac:dyDescent="0.2">
      <c r="A1261" s="8">
        <f>IFERROR(VLOOKUP(B1261,'[1]DADOS (OCULTAR)'!$Q$3:$S$135,3,0),"")</f>
        <v>10583920000800</v>
      </c>
      <c r="B1261" s="9" t="str">
        <f>'[1]TCE - ANEXO III - Preencher'!C1270</f>
        <v>HOSPITAL MESTRE VITALINO</v>
      </c>
      <c r="C1261" s="10"/>
      <c r="D1261" s="11" t="str">
        <f>'[1]TCE - ANEXO III - Preencher'!E1270</f>
        <v>JULIO CESAR ALVES ALBUQUERQUE</v>
      </c>
      <c r="E1261" s="9" t="str">
        <f>IF('[1]TCE - ANEXO III - Preencher'!F1270="4 - Assistência Odontológica","2 - Outros Profissionais da Saúde",'[1]TCE - ANEXO III - Preencher'!F1270)</f>
        <v>3 - Administrativo</v>
      </c>
      <c r="F1261" s="12" t="str">
        <f>'[1]TCE - ANEXO III - Preencher'!G1270</f>
        <v>515110</v>
      </c>
      <c r="G1261" s="13">
        <f>IF('[1]TCE - ANEXO III - Preencher'!H1270="","",'[1]TCE - ANEXO III - Preencher'!H1270)</f>
        <v>45200</v>
      </c>
      <c r="H1261" s="14">
        <f>'[1]TCE - ANEXO III - Preencher'!I1270</f>
        <v>0</v>
      </c>
      <c r="I1261" s="14">
        <f>'[1]TCE - ANEXO III - Preencher'!J1270</f>
        <v>203.15119999999999</v>
      </c>
      <c r="J1261" s="14">
        <f>'[1]TCE - ANEXO III - Preencher'!K1270</f>
        <v>0</v>
      </c>
      <c r="K1261" s="15">
        <f>'[1]TCE - ANEXO III - Preencher'!L1270</f>
        <v>124.593152562</v>
      </c>
      <c r="L1261" s="15">
        <f>'[1]TCE - ANEXO III - Preencher'!M1270</f>
        <v>26.4</v>
      </c>
      <c r="M1261" s="15">
        <f t="shared" si="115"/>
        <v>98.193152561999995</v>
      </c>
      <c r="N1261" s="15">
        <f>'[1]TCE - ANEXO III - Preencher'!O1270</f>
        <v>1.82</v>
      </c>
      <c r="O1261" s="15">
        <f>'[1]TCE - ANEXO III - Preencher'!P1270</f>
        <v>0</v>
      </c>
      <c r="P1261" s="16">
        <f t="shared" si="116"/>
        <v>1.82</v>
      </c>
      <c r="Q1261" s="15">
        <f>'[1]TCE - ANEXO III - Preencher'!R1270</f>
        <v>153.6</v>
      </c>
      <c r="R1261" s="15">
        <f>'[1]TCE - ANEXO III - Preencher'!S1270</f>
        <v>79.2</v>
      </c>
      <c r="S1261" s="16">
        <f t="shared" si="117"/>
        <v>74.399999999999991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377.56435256199995</v>
      </c>
    </row>
    <row r="1262" spans="1:28" x14ac:dyDescent="0.2">
      <c r="A1262" s="8">
        <f>IFERROR(VLOOKUP(B1262,'[1]DADOS (OCULTAR)'!$Q$3:$S$135,3,0),"")</f>
        <v>10583920000800</v>
      </c>
      <c r="B1262" s="9" t="str">
        <f>'[1]TCE - ANEXO III - Preencher'!C1271</f>
        <v>HOSPITAL MESTRE VITALINO</v>
      </c>
      <c r="C1262" s="10"/>
      <c r="D1262" s="11" t="str">
        <f>'[1]TCE - ANEXO III - Preencher'!E1271</f>
        <v>JULIO FELIPE NOBREGA DA SILVA</v>
      </c>
      <c r="E1262" s="9" t="str">
        <f>IF('[1]TCE - ANEXO III - Preencher'!F1271="4 - Assistência Odontológica","2 - Outros Profissionais da Saúde",'[1]TCE - ANEXO III - Preencher'!F1271)</f>
        <v>3 - Administrativo</v>
      </c>
      <c r="F1262" s="12" t="str">
        <f>'[1]TCE - ANEXO III - Preencher'!G1271</f>
        <v>513505</v>
      </c>
      <c r="G1262" s="13">
        <f>IF('[1]TCE - ANEXO III - Preencher'!H1271="","",'[1]TCE - ANEXO III - Preencher'!H1271)</f>
        <v>45200</v>
      </c>
      <c r="H1262" s="14">
        <f>'[1]TCE - ANEXO III - Preencher'!I1271</f>
        <v>0</v>
      </c>
      <c r="I1262" s="14">
        <f>'[1]TCE - ANEXO III - Preencher'!J1271</f>
        <v>124.128</v>
      </c>
      <c r="J1262" s="14">
        <f>'[1]TCE - ANEXO III - Preencher'!K1271</f>
        <v>0</v>
      </c>
      <c r="K1262" s="15">
        <f>'[1]TCE - ANEXO III - Preencher'!L1271</f>
        <v>124.593152562</v>
      </c>
      <c r="L1262" s="15">
        <f>'[1]TCE - ANEXO III - Preencher'!M1271</f>
        <v>22.88</v>
      </c>
      <c r="M1262" s="15">
        <f t="shared" si="115"/>
        <v>101.713152562</v>
      </c>
      <c r="N1262" s="15">
        <f>'[1]TCE - ANEXO III - Preencher'!O1271</f>
        <v>1.82</v>
      </c>
      <c r="O1262" s="15">
        <f>'[1]TCE - ANEXO III - Preencher'!P1271</f>
        <v>0</v>
      </c>
      <c r="P1262" s="16">
        <f t="shared" si="116"/>
        <v>1.82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227.66115256199998</v>
      </c>
    </row>
    <row r="1263" spans="1:28" x14ac:dyDescent="0.2">
      <c r="A1263" s="8">
        <f>IFERROR(VLOOKUP(B1263,'[1]DADOS (OCULTAR)'!$Q$3:$S$135,3,0),"")</f>
        <v>10583920000800</v>
      </c>
      <c r="B1263" s="9" t="str">
        <f>'[1]TCE - ANEXO III - Preencher'!C1272</f>
        <v>HOSPITAL MESTRE VITALINO</v>
      </c>
      <c r="C1263" s="10"/>
      <c r="D1263" s="11" t="str">
        <f>'[1]TCE - ANEXO III - Preencher'!E1272</f>
        <v>JULLIANA KATARINNE CARVALHO DE BRITO</v>
      </c>
      <c r="E1263" s="9" t="str">
        <f>IF('[1]TCE - ANEXO III - Preencher'!F1272="4 - Assistência Odontológica","2 - Outros Profissionais da Saúde",'[1]TCE - ANEXO III - Preencher'!F1272)</f>
        <v>1 - Médico</v>
      </c>
      <c r="F1263" s="12" t="str">
        <f>'[1]TCE - ANEXO III - Preencher'!G1272</f>
        <v>225125</v>
      </c>
      <c r="G1263" s="13">
        <f>IF('[1]TCE - ANEXO III - Preencher'!H1272="","",'[1]TCE - ANEXO III - Preencher'!H1272)</f>
        <v>45200</v>
      </c>
      <c r="H1263" s="14">
        <f>'[1]TCE - ANEXO III - Preencher'!I1272</f>
        <v>0</v>
      </c>
      <c r="I1263" s="14">
        <f>'[1]TCE - ANEXO III - Preencher'!J1272</f>
        <v>1381.4808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6.01</v>
      </c>
      <c r="O1263" s="15">
        <f>'[1]TCE - ANEXO III - Preencher'!P1272</f>
        <v>1.23</v>
      </c>
      <c r="P1263" s="16">
        <f t="shared" si="116"/>
        <v>4.7799999999999994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1386.2608</v>
      </c>
    </row>
    <row r="1264" spans="1:28" x14ac:dyDescent="0.2">
      <c r="A1264" s="8">
        <f>IFERROR(VLOOKUP(B1264,'[1]DADOS (OCULTAR)'!$Q$3:$S$135,3,0),"")</f>
        <v>10583920000800</v>
      </c>
      <c r="B1264" s="9" t="str">
        <f>'[1]TCE - ANEXO III - Preencher'!C1273</f>
        <v>HOSPITAL MESTRE VITALINO</v>
      </c>
      <c r="C1264" s="10"/>
      <c r="D1264" s="11" t="str">
        <f>'[1]TCE - ANEXO III - Preencher'!E1273</f>
        <v>JULLIANA MARIA DOS SANTOS</v>
      </c>
      <c r="E1264" s="9" t="str">
        <f>IF('[1]TCE - ANEXO III - Preencher'!F1273="4 - Assistência Odontológica","2 - Outros Profissionais da Saúde",'[1]TCE - ANEXO III - Preencher'!F1273)</f>
        <v>1 - Médico</v>
      </c>
      <c r="F1264" s="12" t="str">
        <f>'[1]TCE - ANEXO III - Preencher'!G1273</f>
        <v>225170</v>
      </c>
      <c r="G1264" s="13">
        <f>IF('[1]TCE - ANEXO III - Preencher'!H1273="","",'[1]TCE - ANEXO III - Preencher'!H1273)</f>
        <v>45200</v>
      </c>
      <c r="H1264" s="14">
        <f>'[1]TCE - ANEXO III - Preencher'!I1273</f>
        <v>0</v>
      </c>
      <c r="I1264" s="14">
        <f>'[1]TCE - ANEXO III - Preencher'!J1273</f>
        <v>1601.2088000000001</v>
      </c>
      <c r="J1264" s="14">
        <f>'[1]TCE - ANEXO III - Preencher'!K1273</f>
        <v>0</v>
      </c>
      <c r="K1264" s="15">
        <f>'[1]TCE - ANEXO III - Preencher'!L1273</f>
        <v>124.593152562</v>
      </c>
      <c r="L1264" s="15">
        <f>'[1]TCE - ANEXO III - Preencher'!M1273</f>
        <v>3.96</v>
      </c>
      <c r="M1264" s="15">
        <f t="shared" si="115"/>
        <v>120.63315256200001</v>
      </c>
      <c r="N1264" s="15">
        <f>'[1]TCE - ANEXO III - Preencher'!O1273</f>
        <v>5.77</v>
      </c>
      <c r="O1264" s="15">
        <f>'[1]TCE - ANEXO III - Preencher'!P1273</f>
        <v>2.46</v>
      </c>
      <c r="P1264" s="16">
        <f t="shared" si="116"/>
        <v>3.3099999999999996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1725.1519525620001</v>
      </c>
    </row>
    <row r="1265" spans="1:28" x14ac:dyDescent="0.2">
      <c r="A1265" s="8">
        <f>IFERROR(VLOOKUP(B1265,'[1]DADOS (OCULTAR)'!$Q$3:$S$135,3,0),"")</f>
        <v>10583920000800</v>
      </c>
      <c r="B1265" s="9" t="str">
        <f>'[1]TCE - ANEXO III - Preencher'!C1274</f>
        <v>HOSPITAL MESTRE VITALINO</v>
      </c>
      <c r="C1265" s="10"/>
      <c r="D1265" s="11" t="str">
        <f>'[1]TCE - ANEXO III - Preencher'!E1274</f>
        <v>JULLIANA TAYANA FRAGOSO DA SILVA</v>
      </c>
      <c r="E1265" s="9" t="str">
        <f>IF('[1]TCE - ANEXO III - Preencher'!F1274="4 - Assistência Odontológica","2 - Outros Profissionais da Saúde",'[1]TCE - ANEXO III - Preencher'!F1274)</f>
        <v>3 - Administrativo</v>
      </c>
      <c r="F1265" s="12" t="str">
        <f>'[1]TCE - ANEXO III - Preencher'!G1274</f>
        <v>514320</v>
      </c>
      <c r="G1265" s="13">
        <f>IF('[1]TCE - ANEXO III - Preencher'!H1274="","",'[1]TCE - ANEXO III - Preencher'!H1274)</f>
        <v>45200</v>
      </c>
      <c r="H1265" s="14">
        <f>'[1]TCE - ANEXO III - Preencher'!I1274</f>
        <v>0</v>
      </c>
      <c r="I1265" s="14">
        <f>'[1]TCE - ANEXO III - Preencher'!J1274</f>
        <v>139.91200000000001</v>
      </c>
      <c r="J1265" s="14">
        <f>'[1]TCE - ANEXO III - Preencher'!K1274</f>
        <v>0</v>
      </c>
      <c r="K1265" s="15">
        <f>'[1]TCE - ANEXO III - Preencher'!L1274</f>
        <v>124.593152562</v>
      </c>
      <c r="L1265" s="15">
        <f>'[1]TCE - ANEXO III - Preencher'!M1274</f>
        <v>23.76</v>
      </c>
      <c r="M1265" s="15">
        <f t="shared" si="115"/>
        <v>100.833152562</v>
      </c>
      <c r="N1265" s="15">
        <f>'[1]TCE - ANEXO III - Preencher'!O1274</f>
        <v>1.82</v>
      </c>
      <c r="O1265" s="15">
        <f>'[1]TCE - ANEXO III - Preencher'!P1274</f>
        <v>0</v>
      </c>
      <c r="P1265" s="16">
        <f t="shared" si="116"/>
        <v>1.82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242.56515256199998</v>
      </c>
    </row>
    <row r="1266" spans="1:28" x14ac:dyDescent="0.2">
      <c r="A1266" s="8">
        <f>IFERROR(VLOOKUP(B1266,'[1]DADOS (OCULTAR)'!$Q$3:$S$135,3,0),"")</f>
        <v>10583920000800</v>
      </c>
      <c r="B1266" s="9" t="str">
        <f>'[1]TCE - ANEXO III - Preencher'!C1275</f>
        <v>HOSPITAL MESTRE VITALINO</v>
      </c>
      <c r="C1266" s="10"/>
      <c r="D1266" s="11" t="str">
        <f>'[1]TCE - ANEXO III - Preencher'!E1275</f>
        <v>JULLYANE REBECA RODRIGUES DA SILVA</v>
      </c>
      <c r="E1266" s="9" t="str">
        <f>IF('[1]TCE - ANEXO III - Preencher'!F1275="4 - Assistência Odontológica","2 - Outros Profissionais da Saúde",'[1]TCE - ANEXO III - Preencher'!F1275)</f>
        <v>2 - Outros Profissionais da Saúde</v>
      </c>
      <c r="F1266" s="12" t="str">
        <f>'[1]TCE - ANEXO III - Preencher'!G1275</f>
        <v>223505</v>
      </c>
      <c r="G1266" s="13">
        <f>IF('[1]TCE - ANEXO III - Preencher'!H1275="","",'[1]TCE - ANEXO III - Preencher'!H1275)</f>
        <v>45200</v>
      </c>
      <c r="H1266" s="14">
        <f>'[1]TCE - ANEXO III - Preencher'!I1275</f>
        <v>0</v>
      </c>
      <c r="I1266" s="14">
        <f>'[1]TCE - ANEXO III - Preencher'!J1275</f>
        <v>265.55919999999998</v>
      </c>
      <c r="J1266" s="14">
        <f>'[1]TCE - ANEXO III - Preencher'!K1275</f>
        <v>0</v>
      </c>
      <c r="K1266" s="15">
        <f>'[1]TCE - ANEXO III - Preencher'!L1275</f>
        <v>124.593152562</v>
      </c>
      <c r="L1266" s="15">
        <f>'[1]TCE - ANEXO III - Preencher'!M1275</f>
        <v>3.09</v>
      </c>
      <c r="M1266" s="15">
        <f t="shared" si="115"/>
        <v>121.503152562</v>
      </c>
      <c r="N1266" s="15">
        <f>'[1]TCE - ANEXO III - Preencher'!O1275</f>
        <v>1.35</v>
      </c>
      <c r="O1266" s="15">
        <f>'[1]TCE - ANEXO III - Preencher'!P1275</f>
        <v>0</v>
      </c>
      <c r="P1266" s="16">
        <f t="shared" si="116"/>
        <v>1.35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120.26</v>
      </c>
      <c r="U1266" s="15">
        <f>'[1]TCE - ANEXO III - Preencher'!V1275</f>
        <v>0</v>
      </c>
      <c r="V1266" s="16">
        <f t="shared" si="118"/>
        <v>120.26</v>
      </c>
      <c r="W1266" s="17" t="str">
        <f>IF('[1]TCE - ANEXO III - Preencher'!X1275="","",'[1]TCE - ANEXO III - Preencher'!X1275)</f>
        <v>AUX. CRECHE I</v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508.67235256200001</v>
      </c>
    </row>
    <row r="1267" spans="1:28" x14ac:dyDescent="0.2">
      <c r="A1267" s="8">
        <f>IFERROR(VLOOKUP(B1267,'[1]DADOS (OCULTAR)'!$Q$3:$S$135,3,0),"")</f>
        <v>10583920000800</v>
      </c>
      <c r="B1267" s="9" t="str">
        <f>'[1]TCE - ANEXO III - Preencher'!C1276</f>
        <v>HOSPITAL MESTRE VITALINO</v>
      </c>
      <c r="C1267" s="10"/>
      <c r="D1267" s="11" t="str">
        <f>'[1]TCE - ANEXO III - Preencher'!E1276</f>
        <v>JUNIO DA SILVA SALES</v>
      </c>
      <c r="E1267" s="9" t="str">
        <f>IF('[1]TCE - ANEXO III - Preencher'!F1276="4 - Assistência Odontológica","2 - Outros Profissionais da Saúde",'[1]TCE - ANEXO III - Preencher'!F1276)</f>
        <v>3 - Administrativo</v>
      </c>
      <c r="F1267" s="12" t="str">
        <f>'[1]TCE - ANEXO III - Preencher'!G1276</f>
        <v>521130</v>
      </c>
      <c r="G1267" s="13">
        <f>IF('[1]TCE - ANEXO III - Preencher'!H1276="","",'[1]TCE - ANEXO III - Preencher'!H1276)</f>
        <v>45200</v>
      </c>
      <c r="H1267" s="14">
        <f>'[1]TCE - ANEXO III - Preencher'!I1276</f>
        <v>0</v>
      </c>
      <c r="I1267" s="14">
        <f>'[1]TCE - ANEXO III - Preencher'!J1276</f>
        <v>143.65039999999999</v>
      </c>
      <c r="J1267" s="14">
        <f>'[1]TCE - ANEXO III - Preencher'!K1276</f>
        <v>0</v>
      </c>
      <c r="K1267" s="15">
        <f>'[1]TCE - ANEXO III - Preencher'!L1276</f>
        <v>124.593152562</v>
      </c>
      <c r="L1267" s="15">
        <f>'[1]TCE - ANEXO III - Preencher'!M1276</f>
        <v>23.76</v>
      </c>
      <c r="M1267" s="15">
        <f t="shared" si="115"/>
        <v>100.833152562</v>
      </c>
      <c r="N1267" s="15">
        <f>'[1]TCE - ANEXO III - Preencher'!O1276</f>
        <v>1.82</v>
      </c>
      <c r="O1267" s="15">
        <f>'[1]TCE - ANEXO III - Preencher'!P1276</f>
        <v>0</v>
      </c>
      <c r="P1267" s="16">
        <f t="shared" si="116"/>
        <v>1.82</v>
      </c>
      <c r="Q1267" s="15">
        <f>'[1]TCE - ANEXO III - Preencher'!R1276</f>
        <v>307.2</v>
      </c>
      <c r="R1267" s="15">
        <f>'[1]TCE - ANEXO III - Preencher'!S1276</f>
        <v>79.2</v>
      </c>
      <c r="S1267" s="16">
        <f t="shared" si="117"/>
        <v>228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474.30355256199999</v>
      </c>
    </row>
    <row r="1268" spans="1:28" x14ac:dyDescent="0.2">
      <c r="A1268" s="8">
        <f>IFERROR(VLOOKUP(B1268,'[1]DADOS (OCULTAR)'!$Q$3:$S$135,3,0),"")</f>
        <v>10583920000800</v>
      </c>
      <c r="B1268" s="9" t="str">
        <f>'[1]TCE - ANEXO III - Preencher'!C1277</f>
        <v>HOSPITAL MESTRE VITALINO</v>
      </c>
      <c r="C1268" s="10"/>
      <c r="D1268" s="11" t="str">
        <f>'[1]TCE - ANEXO III - Preencher'!E1277</f>
        <v>JURANDIR CAVALCANTI DE ARAUJO MELO</v>
      </c>
      <c r="E1268" s="9" t="str">
        <f>IF('[1]TCE - ANEXO III - Preencher'!F1277="4 - Assistência Odontológica","2 - Outros Profissionais da Saúde",'[1]TCE - ANEXO III - Preencher'!F1277)</f>
        <v>1 - Médico</v>
      </c>
      <c r="F1268" s="12" t="str">
        <f>'[1]TCE - ANEXO III - Preencher'!G1277</f>
        <v>225225</v>
      </c>
      <c r="G1268" s="13">
        <f>IF('[1]TCE - ANEXO III - Preencher'!H1277="","",'[1]TCE - ANEXO III - Preencher'!H1277)</f>
        <v>45200</v>
      </c>
      <c r="H1268" s="14">
        <f>'[1]TCE - ANEXO III - Preencher'!I1277</f>
        <v>0</v>
      </c>
      <c r="I1268" s="14">
        <f>'[1]TCE - ANEXO III - Preencher'!J1277</f>
        <v>2611.8663999999999</v>
      </c>
      <c r="J1268" s="14">
        <f>'[1]TCE - ANEXO III - Preencher'!K1277</f>
        <v>0</v>
      </c>
      <c r="K1268" s="15">
        <f>'[1]TCE - ANEXO III - Preencher'!L1277</f>
        <v>124.593152562</v>
      </c>
      <c r="L1268" s="15">
        <f>'[1]TCE - ANEXO III - Preencher'!M1277</f>
        <v>3.96</v>
      </c>
      <c r="M1268" s="15">
        <f t="shared" si="115"/>
        <v>120.63315256200001</v>
      </c>
      <c r="N1268" s="15">
        <f>'[1]TCE - ANEXO III - Preencher'!O1277</f>
        <v>6.01</v>
      </c>
      <c r="O1268" s="15">
        <f>'[1]TCE - ANEXO III - Preencher'!P1277</f>
        <v>1.23</v>
      </c>
      <c r="P1268" s="16">
        <f t="shared" si="116"/>
        <v>4.7799999999999994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2737.2795525619999</v>
      </c>
    </row>
    <row r="1269" spans="1:28" x14ac:dyDescent="0.2">
      <c r="A1269" s="8">
        <f>IFERROR(VLOOKUP(B1269,'[1]DADOS (OCULTAR)'!$Q$3:$S$135,3,0),"")</f>
        <v>10583920000800</v>
      </c>
      <c r="B1269" s="9" t="str">
        <f>'[1]TCE - ANEXO III - Preencher'!C1278</f>
        <v>HOSPITAL MESTRE VITALINO</v>
      </c>
      <c r="C1269" s="10"/>
      <c r="D1269" s="11" t="str">
        <f>'[1]TCE - ANEXO III - Preencher'!E1278</f>
        <v>JUSSARA CONCEICAO GERMANO DA SILVA</v>
      </c>
      <c r="E1269" s="9" t="str">
        <f>IF('[1]TCE - ANEXO III - Preencher'!F1278="4 - Assistência Odontológica","2 - Outros Profissionais da Saúde",'[1]TCE - ANEXO III - Preencher'!F1278)</f>
        <v>2 - Outros Profissionais da Saúde</v>
      </c>
      <c r="F1269" s="12" t="str">
        <f>'[1]TCE - ANEXO III - Preencher'!G1278</f>
        <v>223505</v>
      </c>
      <c r="G1269" s="13">
        <f>IF('[1]TCE - ANEXO III - Preencher'!H1278="","",'[1]TCE - ANEXO III - Preencher'!H1278)</f>
        <v>45200</v>
      </c>
      <c r="H1269" s="14">
        <f>'[1]TCE - ANEXO III - Preencher'!I1278</f>
        <v>0</v>
      </c>
      <c r="I1269" s="14">
        <f>'[1]TCE - ANEXO III - Preencher'!J1278</f>
        <v>342.01119999999997</v>
      </c>
      <c r="J1269" s="14">
        <f>'[1]TCE - ANEXO III - Preencher'!K1278</f>
        <v>0</v>
      </c>
      <c r="K1269" s="15">
        <f>'[1]TCE - ANEXO III - Preencher'!L1278</f>
        <v>124.593152562</v>
      </c>
      <c r="L1269" s="15">
        <f>'[1]TCE - ANEXO III - Preencher'!M1278</f>
        <v>4.1100000000000003</v>
      </c>
      <c r="M1269" s="15">
        <f t="shared" si="115"/>
        <v>120.483152562</v>
      </c>
      <c r="N1269" s="15">
        <f>'[1]TCE - ANEXO III - Preencher'!O1278</f>
        <v>1.35</v>
      </c>
      <c r="O1269" s="15">
        <f>'[1]TCE - ANEXO III - Preencher'!P1278</f>
        <v>0</v>
      </c>
      <c r="P1269" s="16">
        <f t="shared" si="116"/>
        <v>1.35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463.84435256199998</v>
      </c>
    </row>
    <row r="1270" spans="1:28" x14ac:dyDescent="0.2">
      <c r="A1270" s="8">
        <f>IFERROR(VLOOKUP(B1270,'[1]DADOS (OCULTAR)'!$Q$3:$S$135,3,0),"")</f>
        <v>10583920000800</v>
      </c>
      <c r="B1270" s="9" t="str">
        <f>'[1]TCE - ANEXO III - Preencher'!C1279</f>
        <v>HOSPITAL MESTRE VITALINO</v>
      </c>
      <c r="C1270" s="10"/>
      <c r="D1270" s="11" t="str">
        <f>'[1]TCE - ANEXO III - Preencher'!E1279</f>
        <v>KAINAN RODRIGUES PEIXOTO</v>
      </c>
      <c r="E1270" s="9" t="str">
        <f>IF('[1]TCE - ANEXO III - Preencher'!F1279="4 - Assistência Odontológica","2 - Outros Profissionais da Saúde",'[1]TCE - ANEXO III - Preencher'!F1279)</f>
        <v>2 - Outros Profissionais da Saúde</v>
      </c>
      <c r="F1270" s="12" t="str">
        <f>'[1]TCE - ANEXO III - Preencher'!G1279</f>
        <v>223505</v>
      </c>
      <c r="G1270" s="13">
        <f>IF('[1]TCE - ANEXO III - Preencher'!H1279="","",'[1]TCE - ANEXO III - Preencher'!H1279)</f>
        <v>45200</v>
      </c>
      <c r="H1270" s="14">
        <f>'[1]TCE - ANEXO III - Preencher'!I1279</f>
        <v>0</v>
      </c>
      <c r="I1270" s="14">
        <f>'[1]TCE - ANEXO III - Preencher'!J1279</f>
        <v>309.14240000000001</v>
      </c>
      <c r="J1270" s="14">
        <f>'[1]TCE - ANEXO III - Preencher'!K1279</f>
        <v>0</v>
      </c>
      <c r="K1270" s="15">
        <f>'[1]TCE - ANEXO III - Preencher'!L1279</f>
        <v>124.593152562</v>
      </c>
      <c r="L1270" s="15">
        <f>'[1]TCE - ANEXO III - Preencher'!M1279</f>
        <v>3.85</v>
      </c>
      <c r="M1270" s="15">
        <f t="shared" si="115"/>
        <v>120.74315256200001</v>
      </c>
      <c r="N1270" s="15">
        <f>'[1]TCE - ANEXO III - Preencher'!O1279</f>
        <v>1.35</v>
      </c>
      <c r="O1270" s="15">
        <f>'[1]TCE - ANEXO III - Preencher'!P1279</f>
        <v>0</v>
      </c>
      <c r="P1270" s="16">
        <f t="shared" si="116"/>
        <v>1.35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431.23555256200007</v>
      </c>
    </row>
    <row r="1271" spans="1:28" x14ac:dyDescent="0.2">
      <c r="A1271" s="8">
        <f>IFERROR(VLOOKUP(B1271,'[1]DADOS (OCULTAR)'!$Q$3:$S$135,3,0),"")</f>
        <v>10583920000800</v>
      </c>
      <c r="B1271" s="9" t="str">
        <f>'[1]TCE - ANEXO III - Preencher'!C1280</f>
        <v>HOSPITAL MESTRE VITALINO</v>
      </c>
      <c r="C1271" s="10"/>
      <c r="D1271" s="11" t="str">
        <f>'[1]TCE - ANEXO III - Preencher'!E1280</f>
        <v>KAIQUE DE ALMEIDA RAMOS</v>
      </c>
      <c r="E1271" s="9" t="str">
        <f>IF('[1]TCE - ANEXO III - Preencher'!F1280="4 - Assistência Odontológica","2 - Outros Profissionais da Saúde",'[1]TCE - ANEXO III - Preencher'!F1280)</f>
        <v>2 - Outros Profissionais da Saúde</v>
      </c>
      <c r="F1271" s="12" t="str">
        <f>'[1]TCE - ANEXO III - Preencher'!G1280</f>
        <v>223505</v>
      </c>
      <c r="G1271" s="13">
        <f>IF('[1]TCE - ANEXO III - Preencher'!H1280="","",'[1]TCE - ANEXO III - Preencher'!H1280)</f>
        <v>45200</v>
      </c>
      <c r="H1271" s="14">
        <f>'[1]TCE - ANEXO III - Preencher'!I1280</f>
        <v>0</v>
      </c>
      <c r="I1271" s="14">
        <f>'[1]TCE - ANEXO III - Preencher'!J1280</f>
        <v>288.1576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1.35</v>
      </c>
      <c r="O1271" s="15">
        <f>'[1]TCE - ANEXO III - Preencher'!P1280</f>
        <v>0</v>
      </c>
      <c r="P1271" s="16">
        <f t="shared" si="116"/>
        <v>1.35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289.50760000000002</v>
      </c>
    </row>
    <row r="1272" spans="1:28" x14ac:dyDescent="0.2">
      <c r="A1272" s="8">
        <f>IFERROR(VLOOKUP(B1272,'[1]DADOS (OCULTAR)'!$Q$3:$S$135,3,0),"")</f>
        <v>10583920000800</v>
      </c>
      <c r="B1272" s="9" t="str">
        <f>'[1]TCE - ANEXO III - Preencher'!C1281</f>
        <v>HOSPITAL MESTRE VITALINO</v>
      </c>
      <c r="C1272" s="10"/>
      <c r="D1272" s="11" t="str">
        <f>'[1]TCE - ANEXO III - Preencher'!E1281</f>
        <v>KAIQUE FERREIRA ALVES</v>
      </c>
      <c r="E1272" s="9" t="str">
        <f>IF('[1]TCE - ANEXO III - Preencher'!F1281="4 - Assistência Odontológica","2 - Outros Profissionais da Saúde",'[1]TCE - ANEXO III - Preencher'!F1281)</f>
        <v>2 - Outros Profissionais da Saúde</v>
      </c>
      <c r="F1272" s="12" t="str">
        <f>'[1]TCE - ANEXO III - Preencher'!G1281</f>
        <v>223605</v>
      </c>
      <c r="G1272" s="13">
        <f>IF('[1]TCE - ANEXO III - Preencher'!H1281="","",'[1]TCE - ANEXO III - Preencher'!H1281)</f>
        <v>45200</v>
      </c>
      <c r="H1272" s="14">
        <f>'[1]TCE - ANEXO III - Preencher'!I1281</f>
        <v>0</v>
      </c>
      <c r="I1272" s="14">
        <f>'[1]TCE - ANEXO III - Preencher'!J1281</f>
        <v>301.33679999999998</v>
      </c>
      <c r="J1272" s="14">
        <f>'[1]TCE - ANEXO III - Preencher'!K1281</f>
        <v>0</v>
      </c>
      <c r="K1272" s="15">
        <f>'[1]TCE - ANEXO III - Preencher'!L1281</f>
        <v>124.593152562</v>
      </c>
      <c r="L1272" s="15">
        <f>'[1]TCE - ANEXO III - Preencher'!M1281</f>
        <v>3.54</v>
      </c>
      <c r="M1272" s="15">
        <f t="shared" si="115"/>
        <v>121.05315256199999</v>
      </c>
      <c r="N1272" s="15">
        <f>'[1]TCE - ANEXO III - Preencher'!O1281</f>
        <v>1.35</v>
      </c>
      <c r="O1272" s="15">
        <f>'[1]TCE - ANEXO III - Preencher'!P1281</f>
        <v>0</v>
      </c>
      <c r="P1272" s="16">
        <f t="shared" si="116"/>
        <v>1.35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423.73995256199998</v>
      </c>
    </row>
    <row r="1273" spans="1:28" x14ac:dyDescent="0.2">
      <c r="A1273" s="8">
        <f>IFERROR(VLOOKUP(B1273,'[1]DADOS (OCULTAR)'!$Q$3:$S$135,3,0),"")</f>
        <v>10583920000800</v>
      </c>
      <c r="B1273" s="9" t="str">
        <f>'[1]TCE - ANEXO III - Preencher'!C1282</f>
        <v>HOSPITAL MESTRE VITALINO</v>
      </c>
      <c r="C1273" s="10"/>
      <c r="D1273" s="11" t="str">
        <f>'[1]TCE - ANEXO III - Preencher'!E1282</f>
        <v>KALINE SILVA TORRES</v>
      </c>
      <c r="E1273" s="9" t="str">
        <f>IF('[1]TCE - ANEXO III - Preencher'!F1282="4 - Assistência Odontológica","2 - Outros Profissionais da Saúde",'[1]TCE - ANEXO III - Preencher'!F1282)</f>
        <v>2 - Outros Profissionais da Saúde</v>
      </c>
      <c r="F1273" s="12" t="str">
        <f>'[1]TCE - ANEXO III - Preencher'!G1282</f>
        <v>223505</v>
      </c>
      <c r="G1273" s="13">
        <f>IF('[1]TCE - ANEXO III - Preencher'!H1282="","",'[1]TCE - ANEXO III - Preencher'!H1282)</f>
        <v>45200</v>
      </c>
      <c r="H1273" s="14">
        <f>'[1]TCE - ANEXO III - Preencher'!I1282</f>
        <v>0</v>
      </c>
      <c r="I1273" s="14">
        <f>'[1]TCE - ANEXO III - Preencher'!J1282</f>
        <v>218.5848</v>
      </c>
      <c r="J1273" s="14">
        <f>'[1]TCE - ANEXO III - Preencher'!K1282</f>
        <v>0</v>
      </c>
      <c r="K1273" s="15">
        <f>'[1]TCE - ANEXO III - Preencher'!L1282</f>
        <v>124.593152562</v>
      </c>
      <c r="L1273" s="15">
        <f>'[1]TCE - ANEXO III - Preencher'!M1282</f>
        <v>2.58</v>
      </c>
      <c r="M1273" s="15">
        <f t="shared" si="115"/>
        <v>122.013152562</v>
      </c>
      <c r="N1273" s="15">
        <f>'[1]TCE - ANEXO III - Preencher'!O1282</f>
        <v>1.35</v>
      </c>
      <c r="O1273" s="15">
        <f>'[1]TCE - ANEXO III - Preencher'!P1282</f>
        <v>0</v>
      </c>
      <c r="P1273" s="16">
        <f t="shared" si="116"/>
        <v>1.35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341.94795256200001</v>
      </c>
    </row>
    <row r="1274" spans="1:28" x14ac:dyDescent="0.2">
      <c r="A1274" s="8">
        <f>IFERROR(VLOOKUP(B1274,'[1]DADOS (OCULTAR)'!$Q$3:$S$135,3,0),"")</f>
        <v>10583920000800</v>
      </c>
      <c r="B1274" s="9" t="str">
        <f>'[1]TCE - ANEXO III - Preencher'!C1283</f>
        <v>HOSPITAL MESTRE VITALINO</v>
      </c>
      <c r="C1274" s="10"/>
      <c r="D1274" s="11" t="str">
        <f>'[1]TCE - ANEXO III - Preencher'!E1283</f>
        <v>KALLYNE GRAZIELE DA SILVA MUNIZ PEREIRA</v>
      </c>
      <c r="E1274" s="9" t="str">
        <f>IF('[1]TCE - ANEXO III - Preencher'!F1283="4 - Assistência Odontológica","2 - Outros Profissionais da Saúde",'[1]TCE - ANEXO III - Preencher'!F1283)</f>
        <v>3 - Administrativo</v>
      </c>
      <c r="F1274" s="12" t="str">
        <f>'[1]TCE - ANEXO III - Preencher'!G1283</f>
        <v>422305</v>
      </c>
      <c r="G1274" s="13">
        <f>IF('[1]TCE - ANEXO III - Preencher'!H1283="","",'[1]TCE - ANEXO III - Preencher'!H1283)</f>
        <v>45200</v>
      </c>
      <c r="H1274" s="14">
        <f>'[1]TCE - ANEXO III - Preencher'!I1283</f>
        <v>0</v>
      </c>
      <c r="I1274" s="14">
        <f>'[1]TCE - ANEXO III - Preencher'!J1283</f>
        <v>163.1344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1.82</v>
      </c>
      <c r="O1274" s="15">
        <f>'[1]TCE - ANEXO III - Preencher'!P1283</f>
        <v>0</v>
      </c>
      <c r="P1274" s="16">
        <f t="shared" si="116"/>
        <v>1.82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77.569999999999993</v>
      </c>
      <c r="U1274" s="15">
        <f>'[1]TCE - ANEXO III - Preencher'!V1283</f>
        <v>0</v>
      </c>
      <c r="V1274" s="16">
        <f t="shared" si="118"/>
        <v>77.569999999999993</v>
      </c>
      <c r="W1274" s="17" t="str">
        <f>IF('[1]TCE - ANEXO III - Preencher'!X1283="","",'[1]TCE - ANEXO III - Preencher'!X1283)</f>
        <v>AUX.CRECHE II</v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242.52439999999999</v>
      </c>
    </row>
    <row r="1275" spans="1:28" x14ac:dyDescent="0.2">
      <c r="A1275" s="8">
        <f>IFERROR(VLOOKUP(B1275,'[1]DADOS (OCULTAR)'!$Q$3:$S$135,3,0),"")</f>
        <v>10583920000800</v>
      </c>
      <c r="B1275" s="9" t="str">
        <f>'[1]TCE - ANEXO III - Preencher'!C1284</f>
        <v>HOSPITAL MESTRE VITALINO</v>
      </c>
      <c r="C1275" s="10"/>
      <c r="D1275" s="11" t="str">
        <f>'[1]TCE - ANEXO III - Preencher'!E1284</f>
        <v>KAMILA STEFFANIE FARIAS BARRETO</v>
      </c>
      <c r="E1275" s="9" t="str">
        <f>IF('[1]TCE - ANEXO III - Preencher'!F1284="4 - Assistência Odontológica","2 - Outros Profissionais da Saúde",'[1]TCE - ANEXO III - Preencher'!F1284)</f>
        <v>2 - Outros Profissionais da Saúde</v>
      </c>
      <c r="F1275" s="12" t="str">
        <f>'[1]TCE - ANEXO III - Preencher'!G1284</f>
        <v>223605</v>
      </c>
      <c r="G1275" s="13">
        <f>IF('[1]TCE - ANEXO III - Preencher'!H1284="","",'[1]TCE - ANEXO III - Preencher'!H1284)</f>
        <v>45200</v>
      </c>
      <c r="H1275" s="14">
        <f>'[1]TCE - ANEXO III - Preencher'!I1284</f>
        <v>0</v>
      </c>
      <c r="I1275" s="14">
        <f>'[1]TCE - ANEXO III - Preencher'!J1284</f>
        <v>228.53360000000001</v>
      </c>
      <c r="J1275" s="14">
        <f>'[1]TCE - ANEXO III - Preencher'!K1284</f>
        <v>0</v>
      </c>
      <c r="K1275" s="15">
        <f>'[1]TCE - ANEXO III - Preencher'!L1284</f>
        <v>124.593152562</v>
      </c>
      <c r="L1275" s="15">
        <f>'[1]TCE - ANEXO III - Preencher'!M1284</f>
        <v>2.99</v>
      </c>
      <c r="M1275" s="15">
        <f t="shared" si="115"/>
        <v>121.60315256200001</v>
      </c>
      <c r="N1275" s="15">
        <f>'[1]TCE - ANEXO III - Preencher'!O1284</f>
        <v>1.35</v>
      </c>
      <c r="O1275" s="15">
        <f>'[1]TCE - ANEXO III - Preencher'!P1284</f>
        <v>0</v>
      </c>
      <c r="P1275" s="16">
        <f t="shared" si="116"/>
        <v>1.35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112.22</v>
      </c>
      <c r="U1275" s="15">
        <f>'[1]TCE - ANEXO III - Preencher'!V1284</f>
        <v>0</v>
      </c>
      <c r="V1275" s="16">
        <f t="shared" si="118"/>
        <v>112.22</v>
      </c>
      <c r="W1275" s="17" t="str">
        <f>IF('[1]TCE - ANEXO III - Preencher'!X1284="","",'[1]TCE - ANEXO III - Preencher'!X1284)</f>
        <v>AUX. CRECHE I</v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463.70675256200002</v>
      </c>
    </row>
    <row r="1276" spans="1:28" x14ac:dyDescent="0.2">
      <c r="A1276" s="8">
        <f>IFERROR(VLOOKUP(B1276,'[1]DADOS (OCULTAR)'!$Q$3:$S$135,3,0),"")</f>
        <v>10583920000800</v>
      </c>
      <c r="B1276" s="9" t="str">
        <f>'[1]TCE - ANEXO III - Preencher'!C1285</f>
        <v>HOSPITAL MESTRE VITALINO</v>
      </c>
      <c r="C1276" s="10"/>
      <c r="D1276" s="11" t="str">
        <f>'[1]TCE - ANEXO III - Preencher'!E1285</f>
        <v>KAREN WANDERLLANE SILVA MONTEIRO</v>
      </c>
      <c r="E1276" s="9" t="str">
        <f>IF('[1]TCE - ANEXO III - Preencher'!F1285="4 - Assistência Odontológica","2 - Outros Profissionais da Saúde",'[1]TCE - ANEXO III - Preencher'!F1285)</f>
        <v>3 - Administrativo</v>
      </c>
      <c r="F1276" s="12" t="str">
        <f>'[1]TCE - ANEXO III - Preencher'!G1285</f>
        <v>514320</v>
      </c>
      <c r="G1276" s="13">
        <f>IF('[1]TCE - ANEXO III - Preencher'!H1285="","",'[1]TCE - ANEXO III - Preencher'!H1285)</f>
        <v>45200</v>
      </c>
      <c r="H1276" s="14">
        <f>'[1]TCE - ANEXO III - Preencher'!I1285</f>
        <v>0</v>
      </c>
      <c r="I1276" s="14">
        <f>'[1]TCE - ANEXO III - Preencher'!J1285</f>
        <v>134.04079999999999</v>
      </c>
      <c r="J1276" s="14">
        <f>'[1]TCE - ANEXO III - Preencher'!K1285</f>
        <v>0</v>
      </c>
      <c r="K1276" s="15">
        <f>'[1]TCE - ANEXO III - Preencher'!L1285</f>
        <v>124.593152562</v>
      </c>
      <c r="L1276" s="15">
        <f>'[1]TCE - ANEXO III - Preencher'!M1285</f>
        <v>25.52</v>
      </c>
      <c r="M1276" s="15">
        <f t="shared" si="115"/>
        <v>99.073152562000004</v>
      </c>
      <c r="N1276" s="15">
        <f>'[1]TCE - ANEXO III - Preencher'!O1285</f>
        <v>1.82</v>
      </c>
      <c r="O1276" s="15">
        <f>'[1]TCE - ANEXO III - Preencher'!P1285</f>
        <v>0</v>
      </c>
      <c r="P1276" s="16">
        <f t="shared" si="116"/>
        <v>1.82</v>
      </c>
      <c r="Q1276" s="15">
        <f>'[1]TCE - ANEXO III - Preencher'!R1285</f>
        <v>153.6</v>
      </c>
      <c r="R1276" s="15">
        <f>'[1]TCE - ANEXO III - Preencher'!S1285</f>
        <v>79.2</v>
      </c>
      <c r="S1276" s="16">
        <f t="shared" si="117"/>
        <v>74.399999999999991</v>
      </c>
      <c r="T1276" s="15">
        <f>'[1]TCE - ANEXO III - Preencher'!U1285</f>
        <v>77.569999999999993</v>
      </c>
      <c r="U1276" s="15">
        <f>'[1]TCE - ANEXO III - Preencher'!V1285</f>
        <v>0</v>
      </c>
      <c r="V1276" s="16">
        <f t="shared" si="118"/>
        <v>77.569999999999993</v>
      </c>
      <c r="W1276" s="17" t="str">
        <f>IF('[1]TCE - ANEXO III - Preencher'!X1285="","",'[1]TCE - ANEXO III - Preencher'!X1285)</f>
        <v>AUX. CRECHE I</v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386.90395256199997</v>
      </c>
    </row>
    <row r="1277" spans="1:28" x14ac:dyDescent="0.2">
      <c r="A1277" s="8">
        <f>IFERROR(VLOOKUP(B1277,'[1]DADOS (OCULTAR)'!$Q$3:$S$135,3,0),"")</f>
        <v>10583920000800</v>
      </c>
      <c r="B1277" s="9" t="str">
        <f>'[1]TCE - ANEXO III - Preencher'!C1286</f>
        <v>HOSPITAL MESTRE VITALINO</v>
      </c>
      <c r="C1277" s="10"/>
      <c r="D1277" s="11" t="str">
        <f>'[1]TCE - ANEXO III - Preencher'!E1286</f>
        <v>KARINA ALMEIDA FERREIRA</v>
      </c>
      <c r="E1277" s="9" t="str">
        <f>IF('[1]TCE - ANEXO III - Preencher'!F1286="4 - Assistência Odontológica","2 - Outros Profissionais da Saúde",'[1]TCE - ANEXO III - Preencher'!F1286)</f>
        <v>3 - Administrativo</v>
      </c>
      <c r="F1277" s="12" t="str">
        <f>'[1]TCE - ANEXO III - Preencher'!G1286</f>
        <v>411010</v>
      </c>
      <c r="G1277" s="13">
        <f>IF('[1]TCE - ANEXO III - Preencher'!H1286="","",'[1]TCE - ANEXO III - Preencher'!H1286)</f>
        <v>45200</v>
      </c>
      <c r="H1277" s="14">
        <f>'[1]TCE - ANEXO III - Preencher'!I1286</f>
        <v>0</v>
      </c>
      <c r="I1277" s="14">
        <f>'[1]TCE - ANEXO III - Preencher'!J1286</f>
        <v>113.1336</v>
      </c>
      <c r="J1277" s="14">
        <f>'[1]TCE - ANEXO III - Preencher'!K1286</f>
        <v>0</v>
      </c>
      <c r="K1277" s="15">
        <f>'[1]TCE - ANEXO III - Preencher'!L1286</f>
        <v>124.593152562</v>
      </c>
      <c r="L1277" s="15">
        <f>'[1]TCE - ANEXO III - Preencher'!M1286</f>
        <v>25.29</v>
      </c>
      <c r="M1277" s="15">
        <f t="shared" si="115"/>
        <v>99.303152562000008</v>
      </c>
      <c r="N1277" s="15">
        <f>'[1]TCE - ANEXO III - Preencher'!O1286</f>
        <v>1.82</v>
      </c>
      <c r="O1277" s="15">
        <f>'[1]TCE - ANEXO III - Preencher'!P1286</f>
        <v>0</v>
      </c>
      <c r="P1277" s="16">
        <f t="shared" si="116"/>
        <v>1.82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214.256752562</v>
      </c>
    </row>
    <row r="1278" spans="1:28" x14ac:dyDescent="0.2">
      <c r="A1278" s="8">
        <f>IFERROR(VLOOKUP(B1278,'[1]DADOS (OCULTAR)'!$Q$3:$S$135,3,0),"")</f>
        <v>10583920000800</v>
      </c>
      <c r="B1278" s="9" t="str">
        <f>'[1]TCE - ANEXO III - Preencher'!C1287</f>
        <v>HOSPITAL MESTRE VITALINO</v>
      </c>
      <c r="C1278" s="10"/>
      <c r="D1278" s="11" t="str">
        <f>'[1]TCE - ANEXO III - Preencher'!E1287</f>
        <v>KARINA LUCIA SOARES DE OLIVEIRA</v>
      </c>
      <c r="E1278" s="9" t="str">
        <f>IF('[1]TCE - ANEXO III - Preencher'!F1287="4 - Assistência Odontológica","2 - Outros Profissionais da Saúde",'[1]TCE - ANEXO III - Preencher'!F1287)</f>
        <v>1 - Médico</v>
      </c>
      <c r="F1278" s="12" t="str">
        <f>'[1]TCE - ANEXO III - Preencher'!G1287</f>
        <v>225112</v>
      </c>
      <c r="G1278" s="13">
        <f>IF('[1]TCE - ANEXO III - Preencher'!H1287="","",'[1]TCE - ANEXO III - Preencher'!H1287)</f>
        <v>45200</v>
      </c>
      <c r="H1278" s="14">
        <f>'[1]TCE - ANEXO III - Preencher'!I1287</f>
        <v>0</v>
      </c>
      <c r="I1278" s="14">
        <f>'[1]TCE - ANEXO III - Preencher'!J1287</f>
        <v>705.65120000000002</v>
      </c>
      <c r="J1278" s="14">
        <f>'[1]TCE - ANEXO III - Preencher'!K1287</f>
        <v>0</v>
      </c>
      <c r="K1278" s="15">
        <f>'[1]TCE - ANEXO III - Preencher'!L1287</f>
        <v>124.593152562</v>
      </c>
      <c r="L1278" s="15">
        <f>'[1]TCE - ANEXO III - Preencher'!M1287</f>
        <v>3.96</v>
      </c>
      <c r="M1278" s="15">
        <f t="shared" si="115"/>
        <v>120.63315256200001</v>
      </c>
      <c r="N1278" s="15">
        <f>'[1]TCE - ANEXO III - Preencher'!O1287</f>
        <v>6.01</v>
      </c>
      <c r="O1278" s="15">
        <f>'[1]TCE - ANEXO III - Preencher'!P1287</f>
        <v>1.23</v>
      </c>
      <c r="P1278" s="16">
        <f t="shared" si="116"/>
        <v>4.7799999999999994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2533.09090909</v>
      </c>
      <c r="Y1278" s="15">
        <f>'[1]TCE - ANEXO III - Preencher'!Z1287</f>
        <v>0</v>
      </c>
      <c r="Z1278" s="16">
        <f t="shared" si="119"/>
        <v>2533.09090909</v>
      </c>
      <c r="AA1278" s="17" t="str">
        <f>IF('[1]TCE - ANEXO III - Preencher'!AB1287="","",'[1]TCE - ANEXO III - Preencher'!AB1287)</f>
        <v/>
      </c>
      <c r="AB1278" s="15">
        <f t="shared" si="114"/>
        <v>3364.1552616519998</v>
      </c>
    </row>
    <row r="1279" spans="1:28" x14ac:dyDescent="0.2">
      <c r="A1279" s="8">
        <f>IFERROR(VLOOKUP(B1279,'[1]DADOS (OCULTAR)'!$Q$3:$S$135,3,0),"")</f>
        <v>10583920000800</v>
      </c>
      <c r="B1279" s="9" t="str">
        <f>'[1]TCE - ANEXO III - Preencher'!C1288</f>
        <v>HOSPITAL MESTRE VITALINO</v>
      </c>
      <c r="C1279" s="10"/>
      <c r="D1279" s="11" t="str">
        <f>'[1]TCE - ANEXO III - Preencher'!E1288</f>
        <v>KARINA SOUZA DA SILVA</v>
      </c>
      <c r="E1279" s="9" t="str">
        <f>IF('[1]TCE - ANEXO III - Preencher'!F1288="4 - Assistência Odontológica","2 - Outros Profissionais da Saúde",'[1]TCE - ANEXO III - Preencher'!F1288)</f>
        <v>2 - Outros Profissionais da Saúde</v>
      </c>
      <c r="F1279" s="12" t="str">
        <f>'[1]TCE - ANEXO III - Preencher'!G1288</f>
        <v>322205</v>
      </c>
      <c r="G1279" s="13">
        <f>IF('[1]TCE - ANEXO III - Preencher'!H1288="","",'[1]TCE - ANEXO III - Preencher'!H1288)</f>
        <v>45200</v>
      </c>
      <c r="H1279" s="14">
        <f>'[1]TCE - ANEXO III - Preencher'!I1288</f>
        <v>0</v>
      </c>
      <c r="I1279" s="14">
        <f>'[1]TCE - ANEXO III - Preencher'!J1288</f>
        <v>166.1104</v>
      </c>
      <c r="J1279" s="14">
        <f>'[1]TCE - ANEXO III - Preencher'!K1288</f>
        <v>0</v>
      </c>
      <c r="K1279" s="15">
        <f>'[1]TCE - ANEXO III - Preencher'!L1288</f>
        <v>124.593152562</v>
      </c>
      <c r="L1279" s="15">
        <f>'[1]TCE - ANEXO III - Preencher'!M1288</f>
        <v>29.39</v>
      </c>
      <c r="M1279" s="15">
        <f t="shared" si="115"/>
        <v>95.203152562</v>
      </c>
      <c r="N1279" s="15">
        <f>'[1]TCE - ANEXO III - Preencher'!O1288</f>
        <v>1.82</v>
      </c>
      <c r="O1279" s="15">
        <f>'[1]TCE - ANEXO III - Preencher'!P1288</f>
        <v>0</v>
      </c>
      <c r="P1279" s="16">
        <f t="shared" si="116"/>
        <v>1.82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263.13355256199998</v>
      </c>
    </row>
    <row r="1280" spans="1:28" x14ac:dyDescent="0.2">
      <c r="A1280" s="8">
        <f>IFERROR(VLOOKUP(B1280,'[1]DADOS (OCULTAR)'!$Q$3:$S$135,3,0),"")</f>
        <v>10583920000800</v>
      </c>
      <c r="B1280" s="9" t="str">
        <f>'[1]TCE - ANEXO III - Preencher'!C1289</f>
        <v>HOSPITAL MESTRE VITALINO</v>
      </c>
      <c r="C1280" s="10"/>
      <c r="D1280" s="11" t="str">
        <f>'[1]TCE - ANEXO III - Preencher'!E1289</f>
        <v>KARLA AUDREY MAGALHAES SANTOS</v>
      </c>
      <c r="E1280" s="9" t="str">
        <f>IF('[1]TCE - ANEXO III - Preencher'!F1289="4 - Assistência Odontológica","2 - Outros Profissionais da Saúde",'[1]TCE - ANEXO III - Preencher'!F1289)</f>
        <v>3 - Administrativo</v>
      </c>
      <c r="F1280" s="12" t="str">
        <f>'[1]TCE - ANEXO III - Preencher'!G1289</f>
        <v>411010</v>
      </c>
      <c r="G1280" s="13">
        <f>IF('[1]TCE - ANEXO III - Preencher'!H1289="","",'[1]TCE - ANEXO III - Preencher'!H1289)</f>
        <v>45200</v>
      </c>
      <c r="H1280" s="14">
        <f>'[1]TCE - ANEXO III - Preencher'!I1289</f>
        <v>0</v>
      </c>
      <c r="I1280" s="14">
        <f>'[1]TCE - ANEXO III - Preencher'!J1289</f>
        <v>116.1408</v>
      </c>
      <c r="J1280" s="14">
        <f>'[1]TCE - ANEXO III - Preencher'!K1289</f>
        <v>0</v>
      </c>
      <c r="K1280" s="15">
        <f>'[1]TCE - ANEXO III - Preencher'!L1289</f>
        <v>124.593152562</v>
      </c>
      <c r="L1280" s="15">
        <f>'[1]TCE - ANEXO III - Preencher'!M1289</f>
        <v>25.29</v>
      </c>
      <c r="M1280" s="15">
        <f t="shared" si="115"/>
        <v>99.303152562000008</v>
      </c>
      <c r="N1280" s="15">
        <f>'[1]TCE - ANEXO III - Preencher'!O1289</f>
        <v>1.82</v>
      </c>
      <c r="O1280" s="15">
        <f>'[1]TCE - ANEXO III - Preencher'!P1289</f>
        <v>0</v>
      </c>
      <c r="P1280" s="16">
        <f t="shared" si="116"/>
        <v>1.82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217.26395256199999</v>
      </c>
    </row>
    <row r="1281" spans="1:28" x14ac:dyDescent="0.2">
      <c r="A1281" s="8">
        <f>IFERROR(VLOOKUP(B1281,'[1]DADOS (OCULTAR)'!$Q$3:$S$135,3,0),"")</f>
        <v>10583920000800</v>
      </c>
      <c r="B1281" s="9" t="str">
        <f>'[1]TCE - ANEXO III - Preencher'!C1290</f>
        <v>HOSPITAL MESTRE VITALINO</v>
      </c>
      <c r="C1281" s="10"/>
      <c r="D1281" s="11" t="str">
        <f>'[1]TCE - ANEXO III - Preencher'!E1290</f>
        <v>KARLA DAYANE OLIVEIRA SILVA</v>
      </c>
      <c r="E1281" s="9" t="str">
        <f>IF('[1]TCE - ANEXO III - Preencher'!F1290="4 - Assistência Odontológica","2 - Outros Profissionais da Saúde",'[1]TCE - ANEXO III - Preencher'!F1290)</f>
        <v>3 - Administrativo</v>
      </c>
      <c r="F1281" s="12" t="str">
        <f>'[1]TCE - ANEXO III - Preencher'!G1290</f>
        <v>513430</v>
      </c>
      <c r="G1281" s="13">
        <f>IF('[1]TCE - ANEXO III - Preencher'!H1290="","",'[1]TCE - ANEXO III - Preencher'!H1290)</f>
        <v>45200</v>
      </c>
      <c r="H1281" s="14">
        <f>'[1]TCE - ANEXO III - Preencher'!I1290</f>
        <v>0</v>
      </c>
      <c r="I1281" s="14">
        <f>'[1]TCE - ANEXO III - Preencher'!J1290</f>
        <v>187.94159999999999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1.82</v>
      </c>
      <c r="O1281" s="15">
        <f>'[1]TCE - ANEXO III - Preencher'!P1290</f>
        <v>0</v>
      </c>
      <c r="P1281" s="16">
        <f t="shared" si="116"/>
        <v>1.82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77.569999999999993</v>
      </c>
      <c r="U1281" s="15">
        <f>'[1]TCE - ANEXO III - Preencher'!V1290</f>
        <v>0</v>
      </c>
      <c r="V1281" s="16">
        <f t="shared" si="118"/>
        <v>77.569999999999993</v>
      </c>
      <c r="W1281" s="17" t="str">
        <f>IF('[1]TCE - ANEXO III - Preencher'!X1290="","",'[1]TCE - ANEXO III - Preencher'!X1290)</f>
        <v>AUX.CRECHE FERIAS</v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267.33159999999998</v>
      </c>
    </row>
    <row r="1282" spans="1:28" x14ac:dyDescent="0.2">
      <c r="A1282" s="8">
        <f>IFERROR(VLOOKUP(B1282,'[1]DADOS (OCULTAR)'!$Q$3:$S$135,3,0),"")</f>
        <v>10583920000800</v>
      </c>
      <c r="B1282" s="9" t="str">
        <f>'[1]TCE - ANEXO III - Preencher'!C1291</f>
        <v>HOSPITAL MESTRE VITALINO</v>
      </c>
      <c r="C1282" s="10"/>
      <c r="D1282" s="11" t="str">
        <f>'[1]TCE - ANEXO III - Preencher'!E1291</f>
        <v>KARLA ELOISE DE SOUZA SILVA</v>
      </c>
      <c r="E1282" s="9" t="str">
        <f>IF('[1]TCE - ANEXO III - Preencher'!F1291="4 - Assistência Odontológica","2 - Outros Profissionais da Saúde",'[1]TCE - ANEXO III - Preencher'!F1291)</f>
        <v>2 - Outros Profissionais da Saúde</v>
      </c>
      <c r="F1282" s="12" t="str">
        <f>'[1]TCE - ANEXO III - Preencher'!G1291</f>
        <v>322205</v>
      </c>
      <c r="G1282" s="13">
        <f>IF('[1]TCE - ANEXO III - Preencher'!H1291="","",'[1]TCE - ANEXO III - Preencher'!H1291)</f>
        <v>45200</v>
      </c>
      <c r="H1282" s="14">
        <f>'[1]TCE - ANEXO III - Preencher'!I1291</f>
        <v>0</v>
      </c>
      <c r="I1282" s="14">
        <f>'[1]TCE - ANEXO III - Preencher'!J1291</f>
        <v>160.07839999999999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1.82</v>
      </c>
      <c r="O1282" s="15">
        <f>'[1]TCE - ANEXO III - Preencher'!P1291</f>
        <v>0</v>
      </c>
      <c r="P1282" s="16">
        <f t="shared" si="116"/>
        <v>1.82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161.89839999999998</v>
      </c>
    </row>
    <row r="1283" spans="1:28" x14ac:dyDescent="0.2">
      <c r="A1283" s="8">
        <f>IFERROR(VLOOKUP(B1283,'[1]DADOS (OCULTAR)'!$Q$3:$S$135,3,0),"")</f>
        <v>10583920000800</v>
      </c>
      <c r="B1283" s="9" t="str">
        <f>'[1]TCE - ANEXO III - Preencher'!C1292</f>
        <v>HOSPITAL MESTRE VITALINO</v>
      </c>
      <c r="C1283" s="10"/>
      <c r="D1283" s="11" t="str">
        <f>'[1]TCE - ANEXO III - Preencher'!E1292</f>
        <v>KARLA HELLEN DIAS SOARES</v>
      </c>
      <c r="E1283" s="9" t="str">
        <f>IF('[1]TCE - ANEXO III - Preencher'!F1292="4 - Assistência Odontológica","2 - Outros Profissionais da Saúde",'[1]TCE - ANEXO III - Preencher'!F1292)</f>
        <v>2 - Outros Profissionais da Saúde</v>
      </c>
      <c r="F1283" s="12" t="str">
        <f>'[1]TCE - ANEXO III - Preencher'!G1292</f>
        <v>223505</v>
      </c>
      <c r="G1283" s="13">
        <f>IF('[1]TCE - ANEXO III - Preencher'!H1292="","",'[1]TCE - ANEXO III - Preencher'!H1292)</f>
        <v>45200</v>
      </c>
      <c r="H1283" s="14">
        <f>'[1]TCE - ANEXO III - Preencher'!I1292</f>
        <v>0</v>
      </c>
      <c r="I1283" s="14">
        <f>'[1]TCE - ANEXO III - Preencher'!J1292</f>
        <v>338.06079999999997</v>
      </c>
      <c r="J1283" s="14">
        <f>'[1]TCE - ANEXO III - Preencher'!K1292</f>
        <v>0</v>
      </c>
      <c r="K1283" s="15">
        <f>'[1]TCE - ANEXO III - Preencher'!L1292</f>
        <v>124.593152562</v>
      </c>
      <c r="L1283" s="15">
        <f>'[1]TCE - ANEXO III - Preencher'!M1292</f>
        <v>3.83</v>
      </c>
      <c r="M1283" s="15">
        <f t="shared" si="115"/>
        <v>120.763152562</v>
      </c>
      <c r="N1283" s="15">
        <f>'[1]TCE - ANEXO III - Preencher'!O1292</f>
        <v>1.35</v>
      </c>
      <c r="O1283" s="15">
        <f>'[1]TCE - ANEXO III - Preencher'!P1292</f>
        <v>0</v>
      </c>
      <c r="P1283" s="16">
        <f t="shared" si="116"/>
        <v>1.35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460.17395256200001</v>
      </c>
    </row>
    <row r="1284" spans="1:28" x14ac:dyDescent="0.2">
      <c r="A1284" s="8">
        <f>IFERROR(VLOOKUP(B1284,'[1]DADOS (OCULTAR)'!$Q$3:$S$135,3,0),"")</f>
        <v>10583920000800</v>
      </c>
      <c r="B1284" s="9" t="str">
        <f>'[1]TCE - ANEXO III - Preencher'!C1293</f>
        <v>HOSPITAL MESTRE VITALINO</v>
      </c>
      <c r="C1284" s="10"/>
      <c r="D1284" s="11" t="str">
        <f>'[1]TCE - ANEXO III - Preencher'!E1293</f>
        <v>KARLA SANDRELY DE ASSIS FRANCA</v>
      </c>
      <c r="E1284" s="9" t="str">
        <f>IF('[1]TCE - ANEXO III - Preencher'!F1293="4 - Assistência Odontológica","2 - Outros Profissionais da Saúde",'[1]TCE - ANEXO III - Preencher'!F1293)</f>
        <v>3 - Administrativo</v>
      </c>
      <c r="F1284" s="12" t="str">
        <f>'[1]TCE - ANEXO III - Preencher'!G1293</f>
        <v>521130</v>
      </c>
      <c r="G1284" s="13">
        <f>IF('[1]TCE - ANEXO III - Preencher'!H1293="","",'[1]TCE - ANEXO III - Preencher'!H1293)</f>
        <v>45200</v>
      </c>
      <c r="H1284" s="14">
        <f>'[1]TCE - ANEXO III - Preencher'!I1293</f>
        <v>0</v>
      </c>
      <c r="I1284" s="14">
        <f>'[1]TCE - ANEXO III - Preencher'!J1293</f>
        <v>138.38</v>
      </c>
      <c r="J1284" s="14">
        <f>'[1]TCE - ANEXO III - Preencher'!K1293</f>
        <v>0</v>
      </c>
      <c r="K1284" s="15">
        <f>'[1]TCE - ANEXO III - Preencher'!L1293</f>
        <v>124.593152562</v>
      </c>
      <c r="L1284" s="15">
        <f>'[1]TCE - ANEXO III - Preencher'!M1293</f>
        <v>26.4</v>
      </c>
      <c r="M1284" s="15">
        <f t="shared" ref="M1284:M1347" si="121">K1284-L1284</f>
        <v>98.193152561999995</v>
      </c>
      <c r="N1284" s="15">
        <f>'[1]TCE - ANEXO III - Preencher'!O1293</f>
        <v>1.82</v>
      </c>
      <c r="O1284" s="15">
        <f>'[1]TCE - ANEXO III - Preencher'!P1293</f>
        <v>0</v>
      </c>
      <c r="P1284" s="16">
        <f t="shared" ref="P1284:P1347" si="122">N1284-O1284</f>
        <v>1.82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238.39315256199998</v>
      </c>
    </row>
    <row r="1285" spans="1:28" x14ac:dyDescent="0.2">
      <c r="A1285" s="8">
        <f>IFERROR(VLOOKUP(B1285,'[1]DADOS (OCULTAR)'!$Q$3:$S$135,3,0),"")</f>
        <v>10583920000800</v>
      </c>
      <c r="B1285" s="9" t="str">
        <f>'[1]TCE - ANEXO III - Preencher'!C1294</f>
        <v>HOSPITAL MESTRE VITALINO</v>
      </c>
      <c r="C1285" s="10"/>
      <c r="D1285" s="11" t="str">
        <f>'[1]TCE - ANEXO III - Preencher'!E1294</f>
        <v>KAROLAINE MARIA DA SILVA BENTO</v>
      </c>
      <c r="E1285" s="9" t="str">
        <f>IF('[1]TCE - ANEXO III - Preencher'!F1294="4 - Assistência Odontológica","2 - Outros Profissionais da Saúde",'[1]TCE - ANEXO III - Preencher'!F1294)</f>
        <v>2 - Outros Profissionais da Saúde</v>
      </c>
      <c r="F1285" s="12" t="str">
        <f>'[1]TCE - ANEXO III - Preencher'!G1294</f>
        <v>322205</v>
      </c>
      <c r="G1285" s="13">
        <f>IF('[1]TCE - ANEXO III - Preencher'!H1294="","",'[1]TCE - ANEXO III - Preencher'!H1294)</f>
        <v>45200</v>
      </c>
      <c r="H1285" s="14">
        <f>'[1]TCE - ANEXO III - Preencher'!I1294</f>
        <v>0</v>
      </c>
      <c r="I1285" s="14">
        <f>'[1]TCE - ANEXO III - Preencher'!J1294</f>
        <v>251.2328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1.82</v>
      </c>
      <c r="O1285" s="15">
        <f>'[1]TCE - ANEXO III - Preencher'!P1294</f>
        <v>0</v>
      </c>
      <c r="P1285" s="16">
        <f t="shared" si="122"/>
        <v>1.82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253.05279999999999</v>
      </c>
    </row>
    <row r="1286" spans="1:28" x14ac:dyDescent="0.2">
      <c r="A1286" s="8">
        <f>IFERROR(VLOOKUP(B1286,'[1]DADOS (OCULTAR)'!$Q$3:$S$135,3,0),"")</f>
        <v>10583920000800</v>
      </c>
      <c r="B1286" s="9" t="str">
        <f>'[1]TCE - ANEXO III - Preencher'!C1295</f>
        <v>HOSPITAL MESTRE VITALINO</v>
      </c>
      <c r="C1286" s="10"/>
      <c r="D1286" s="11" t="str">
        <f>'[1]TCE - ANEXO III - Preencher'!E1295</f>
        <v>KAROLAYNE GABRIELE ARAUJO SANTOS</v>
      </c>
      <c r="E1286" s="9" t="str">
        <f>IF('[1]TCE - ANEXO III - Preencher'!F1295="4 - Assistência Odontológica","2 - Outros Profissionais da Saúde",'[1]TCE - ANEXO III - Preencher'!F1295)</f>
        <v>2 - Outros Profissionais da Saúde</v>
      </c>
      <c r="F1286" s="12" t="str">
        <f>'[1]TCE - ANEXO III - Preencher'!G1295</f>
        <v>223505</v>
      </c>
      <c r="G1286" s="13">
        <f>IF('[1]TCE - ANEXO III - Preencher'!H1295="","",'[1]TCE - ANEXO III - Preencher'!H1295)</f>
        <v>45200</v>
      </c>
      <c r="H1286" s="14">
        <f>'[1]TCE - ANEXO III - Preencher'!I1295</f>
        <v>0</v>
      </c>
      <c r="I1286" s="14">
        <f>'[1]TCE - ANEXO III - Preencher'!J1295</f>
        <v>389.94799999999998</v>
      </c>
      <c r="J1286" s="14">
        <f>'[1]TCE - ANEXO III - Preencher'!K1295</f>
        <v>0</v>
      </c>
      <c r="K1286" s="15">
        <f>'[1]TCE - ANEXO III - Preencher'!L1295</f>
        <v>124.593152562</v>
      </c>
      <c r="L1286" s="15">
        <f>'[1]TCE - ANEXO III - Preencher'!M1295</f>
        <v>3.42</v>
      </c>
      <c r="M1286" s="15">
        <f t="shared" si="121"/>
        <v>121.173152562</v>
      </c>
      <c r="N1286" s="15">
        <f>'[1]TCE - ANEXO III - Preencher'!O1295</f>
        <v>1.35</v>
      </c>
      <c r="O1286" s="15">
        <f>'[1]TCE - ANEXO III - Preencher'!P1295</f>
        <v>0</v>
      </c>
      <c r="P1286" s="16">
        <f t="shared" si="122"/>
        <v>1.35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512.47115256199993</v>
      </c>
    </row>
    <row r="1287" spans="1:28" x14ac:dyDescent="0.2">
      <c r="A1287" s="8">
        <f>IFERROR(VLOOKUP(B1287,'[1]DADOS (OCULTAR)'!$Q$3:$S$135,3,0),"")</f>
        <v>10583920000800</v>
      </c>
      <c r="B1287" s="9" t="str">
        <f>'[1]TCE - ANEXO III - Preencher'!C1296</f>
        <v>HOSPITAL MESTRE VITALINO</v>
      </c>
      <c r="C1287" s="10"/>
      <c r="D1287" s="11" t="str">
        <f>'[1]TCE - ANEXO III - Preencher'!E1296</f>
        <v>KAROLAYNE LETICIA DE LIMA CRUZ</v>
      </c>
      <c r="E1287" s="9" t="str">
        <f>IF('[1]TCE - ANEXO III - Preencher'!F1296="4 - Assistência Odontológica","2 - Outros Profissionais da Saúde",'[1]TCE - ANEXO III - Preencher'!F1296)</f>
        <v>2 - Outros Profissionais da Saúde</v>
      </c>
      <c r="F1287" s="12" t="str">
        <f>'[1]TCE - ANEXO III - Preencher'!G1296</f>
        <v>322205</v>
      </c>
      <c r="G1287" s="13">
        <f>IF('[1]TCE - ANEXO III - Preencher'!H1296="","",'[1]TCE - ANEXO III - Preencher'!H1296)</f>
        <v>45200</v>
      </c>
      <c r="H1287" s="14">
        <f>'[1]TCE - ANEXO III - Preencher'!I1296</f>
        <v>0</v>
      </c>
      <c r="I1287" s="14">
        <f>'[1]TCE - ANEXO III - Preencher'!J1296</f>
        <v>126.50879999999999</v>
      </c>
      <c r="J1287" s="14">
        <f>'[1]TCE - ANEXO III - Preencher'!K1296</f>
        <v>0</v>
      </c>
      <c r="K1287" s="15">
        <f>'[1]TCE - ANEXO III - Preencher'!L1296</f>
        <v>124.593152562</v>
      </c>
      <c r="L1287" s="15">
        <f>'[1]TCE - ANEXO III - Preencher'!M1296</f>
        <v>24.49</v>
      </c>
      <c r="M1287" s="15">
        <f t="shared" si="121"/>
        <v>100.10315256200001</v>
      </c>
      <c r="N1287" s="15">
        <f>'[1]TCE - ANEXO III - Preencher'!O1296</f>
        <v>1.82</v>
      </c>
      <c r="O1287" s="15">
        <f>'[1]TCE - ANEXO III - Preencher'!P1296</f>
        <v>0</v>
      </c>
      <c r="P1287" s="16">
        <f t="shared" si="122"/>
        <v>1.82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228.43195256199999</v>
      </c>
    </row>
    <row r="1288" spans="1:28" x14ac:dyDescent="0.2">
      <c r="A1288" s="8">
        <f>IFERROR(VLOOKUP(B1288,'[1]DADOS (OCULTAR)'!$Q$3:$S$135,3,0),"")</f>
        <v>10583920000800</v>
      </c>
      <c r="B1288" s="9" t="str">
        <f>'[1]TCE - ANEXO III - Preencher'!C1297</f>
        <v>HOSPITAL MESTRE VITALINO</v>
      </c>
      <c r="C1288" s="10"/>
      <c r="D1288" s="11" t="str">
        <f>'[1]TCE - ANEXO III - Preencher'!E1297</f>
        <v>KAROLINE ALVES GALDINO</v>
      </c>
      <c r="E1288" s="9" t="str">
        <f>IF('[1]TCE - ANEXO III - Preencher'!F1297="4 - Assistência Odontológica","2 - Outros Profissionais da Saúde",'[1]TCE - ANEXO III - Preencher'!F1297)</f>
        <v>2 - Outros Profissionais da Saúde</v>
      </c>
      <c r="F1288" s="12" t="str">
        <f>'[1]TCE - ANEXO III - Preencher'!G1297</f>
        <v>322205</v>
      </c>
      <c r="G1288" s="13">
        <f>IF('[1]TCE - ANEXO III - Preencher'!H1297="","",'[1]TCE - ANEXO III - Preencher'!H1297)</f>
        <v>45200</v>
      </c>
      <c r="H1288" s="14">
        <f>'[1]TCE - ANEXO III - Preencher'!I1297</f>
        <v>0</v>
      </c>
      <c r="I1288" s="14">
        <f>'[1]TCE - ANEXO III - Preencher'!J1297</f>
        <v>185.46080000000001</v>
      </c>
      <c r="J1288" s="14">
        <f>'[1]TCE - ANEXO III - Preencher'!K1297</f>
        <v>0</v>
      </c>
      <c r="K1288" s="15">
        <f>'[1]TCE - ANEXO III - Preencher'!L1297</f>
        <v>124.593152562</v>
      </c>
      <c r="L1288" s="15">
        <f>'[1]TCE - ANEXO III - Preencher'!M1297</f>
        <v>29.39</v>
      </c>
      <c r="M1288" s="15">
        <f t="shared" si="121"/>
        <v>95.203152562</v>
      </c>
      <c r="N1288" s="15">
        <f>'[1]TCE - ANEXO III - Preencher'!O1297</f>
        <v>1.82</v>
      </c>
      <c r="O1288" s="15">
        <f>'[1]TCE - ANEXO III - Preencher'!P1297</f>
        <v>0</v>
      </c>
      <c r="P1288" s="16">
        <f t="shared" si="122"/>
        <v>1.82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282.48395256200001</v>
      </c>
    </row>
    <row r="1289" spans="1:28" x14ac:dyDescent="0.2">
      <c r="A1289" s="8">
        <f>IFERROR(VLOOKUP(B1289,'[1]DADOS (OCULTAR)'!$Q$3:$S$135,3,0),"")</f>
        <v>10583920000800</v>
      </c>
      <c r="B1289" s="9" t="str">
        <f>'[1]TCE - ANEXO III - Preencher'!C1298</f>
        <v>HOSPITAL MESTRE VITALINO</v>
      </c>
      <c r="C1289" s="10"/>
      <c r="D1289" s="11" t="str">
        <f>'[1]TCE - ANEXO III - Preencher'!E1298</f>
        <v>KASSIA REGINA ALVES DOS SANTOS</v>
      </c>
      <c r="E1289" s="9" t="str">
        <f>IF('[1]TCE - ANEXO III - Preencher'!F1298="4 - Assistência Odontológica","2 - Outros Profissionais da Saúde",'[1]TCE - ANEXO III - Preencher'!F1298)</f>
        <v>2 - Outros Profissionais da Saúde</v>
      </c>
      <c r="F1289" s="12" t="str">
        <f>'[1]TCE - ANEXO III - Preencher'!G1298</f>
        <v>131120</v>
      </c>
      <c r="G1289" s="13">
        <f>IF('[1]TCE - ANEXO III - Preencher'!H1298="","",'[1]TCE - ANEXO III - Preencher'!H1298)</f>
        <v>45200</v>
      </c>
      <c r="H1289" s="14">
        <f>'[1]TCE - ANEXO III - Preencher'!I1298</f>
        <v>0</v>
      </c>
      <c r="I1289" s="14">
        <f>'[1]TCE - ANEXO III - Preencher'!J1298</f>
        <v>382.63839999999999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1.82</v>
      </c>
      <c r="O1289" s="15">
        <f>'[1]TCE - ANEXO III - Preencher'!P1298</f>
        <v>0</v>
      </c>
      <c r="P1289" s="16">
        <f t="shared" si="122"/>
        <v>1.82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384.45839999999998</v>
      </c>
    </row>
    <row r="1290" spans="1:28" x14ac:dyDescent="0.2">
      <c r="A1290" s="8">
        <f>IFERROR(VLOOKUP(B1290,'[1]DADOS (OCULTAR)'!$Q$3:$S$135,3,0),"")</f>
        <v>10583920000800</v>
      </c>
      <c r="B1290" s="9" t="str">
        <f>'[1]TCE - ANEXO III - Preencher'!C1299</f>
        <v>HOSPITAL MESTRE VITALINO</v>
      </c>
      <c r="C1290" s="10"/>
      <c r="D1290" s="11" t="str">
        <f>'[1]TCE - ANEXO III - Preencher'!E1299</f>
        <v>KASSIA REJANE SILVA GOMES</v>
      </c>
      <c r="E1290" s="9" t="str">
        <f>IF('[1]TCE - ANEXO III - Preencher'!F1299="4 - Assistência Odontológica","2 - Outros Profissionais da Saúde",'[1]TCE - ANEXO III - Preencher'!F1299)</f>
        <v>3 - Administrativo</v>
      </c>
      <c r="F1290" s="12" t="str">
        <f>'[1]TCE - ANEXO III - Preencher'!G1299</f>
        <v>414105</v>
      </c>
      <c r="G1290" s="13">
        <f>IF('[1]TCE - ANEXO III - Preencher'!H1299="","",'[1]TCE - ANEXO III - Preencher'!H1299)</f>
        <v>45200</v>
      </c>
      <c r="H1290" s="14">
        <f>'[1]TCE - ANEXO III - Preencher'!I1299</f>
        <v>0</v>
      </c>
      <c r="I1290" s="14">
        <f>'[1]TCE - ANEXO III - Preencher'!J1299</f>
        <v>152.97280000000001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1.82</v>
      </c>
      <c r="O1290" s="15">
        <f>'[1]TCE - ANEXO III - Preencher'!P1299</f>
        <v>0</v>
      </c>
      <c r="P1290" s="16">
        <f t="shared" si="122"/>
        <v>1.82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154.7928</v>
      </c>
    </row>
    <row r="1291" spans="1:28" x14ac:dyDescent="0.2">
      <c r="A1291" s="8">
        <f>IFERROR(VLOOKUP(B1291,'[1]DADOS (OCULTAR)'!$Q$3:$S$135,3,0),"")</f>
        <v>10583920000800</v>
      </c>
      <c r="B1291" s="9" t="str">
        <f>'[1]TCE - ANEXO III - Preencher'!C1300</f>
        <v>HOSPITAL MESTRE VITALINO</v>
      </c>
      <c r="C1291" s="10"/>
      <c r="D1291" s="11" t="str">
        <f>'[1]TCE - ANEXO III - Preencher'!E1300</f>
        <v>KATARINA CRISTIANE LEITE</v>
      </c>
      <c r="E1291" s="9" t="str">
        <f>IF('[1]TCE - ANEXO III - Preencher'!F1300="4 - Assistência Odontológica","2 - Outros Profissionais da Saúde",'[1]TCE - ANEXO III - Preencher'!F1300)</f>
        <v>2 - Outros Profissionais da Saúde</v>
      </c>
      <c r="F1291" s="12" t="str">
        <f>'[1]TCE - ANEXO III - Preencher'!G1300</f>
        <v>322205</v>
      </c>
      <c r="G1291" s="13">
        <f>IF('[1]TCE - ANEXO III - Preencher'!H1300="","",'[1]TCE - ANEXO III - Preencher'!H1300)</f>
        <v>45200</v>
      </c>
      <c r="H1291" s="14">
        <f>'[1]TCE - ANEXO III - Preencher'!I1300</f>
        <v>0</v>
      </c>
      <c r="I1291" s="14">
        <f>'[1]TCE - ANEXO III - Preencher'!J1300</f>
        <v>149.87440000000001</v>
      </c>
      <c r="J1291" s="14">
        <f>'[1]TCE - ANEXO III - Preencher'!K1300</f>
        <v>0</v>
      </c>
      <c r="K1291" s="15">
        <f>'[1]TCE - ANEXO III - Preencher'!L1300</f>
        <v>124.593152562</v>
      </c>
      <c r="L1291" s="15">
        <f>'[1]TCE - ANEXO III - Preencher'!M1300</f>
        <v>29.39</v>
      </c>
      <c r="M1291" s="15">
        <f t="shared" si="121"/>
        <v>95.203152562</v>
      </c>
      <c r="N1291" s="15">
        <f>'[1]TCE - ANEXO III - Preencher'!O1300</f>
        <v>1.82</v>
      </c>
      <c r="O1291" s="15">
        <f>'[1]TCE - ANEXO III - Preencher'!P1300</f>
        <v>0</v>
      </c>
      <c r="P1291" s="16">
        <f t="shared" si="122"/>
        <v>1.82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246.89755256199999</v>
      </c>
    </row>
    <row r="1292" spans="1:28" x14ac:dyDescent="0.2">
      <c r="A1292" s="8">
        <f>IFERROR(VLOOKUP(B1292,'[1]DADOS (OCULTAR)'!$Q$3:$S$135,3,0),"")</f>
        <v>10583920000800</v>
      </c>
      <c r="B1292" s="9" t="str">
        <f>'[1]TCE - ANEXO III - Preencher'!C1301</f>
        <v>HOSPITAL MESTRE VITALINO</v>
      </c>
      <c r="C1292" s="10"/>
      <c r="D1292" s="11" t="str">
        <f>'[1]TCE - ANEXO III - Preencher'!E1301</f>
        <v>KATEANE MAYARA SILVA SANTANA</v>
      </c>
      <c r="E1292" s="9" t="str">
        <f>IF('[1]TCE - ANEXO III - Preencher'!F1301="4 - Assistência Odontológica","2 - Outros Profissionais da Saúde",'[1]TCE - ANEXO III - Preencher'!F1301)</f>
        <v>3 - Administrativo</v>
      </c>
      <c r="F1292" s="12" t="str">
        <f>'[1]TCE - ANEXO III - Preencher'!G1301</f>
        <v>514320</v>
      </c>
      <c r="G1292" s="13">
        <f>IF('[1]TCE - ANEXO III - Preencher'!H1301="","",'[1]TCE - ANEXO III - Preencher'!H1301)</f>
        <v>45200</v>
      </c>
      <c r="H1292" s="14">
        <f>'[1]TCE - ANEXO III - Preencher'!I1301</f>
        <v>0</v>
      </c>
      <c r="I1292" s="14">
        <f>'[1]TCE - ANEXO III - Preencher'!J1301</f>
        <v>151.40799999999999</v>
      </c>
      <c r="J1292" s="14">
        <f>'[1]TCE - ANEXO III - Preencher'!K1301</f>
        <v>0</v>
      </c>
      <c r="K1292" s="15">
        <f>'[1]TCE - ANEXO III - Preencher'!L1301</f>
        <v>124.593152562</v>
      </c>
      <c r="L1292" s="15">
        <f>'[1]TCE - ANEXO III - Preencher'!M1301</f>
        <v>26.4</v>
      </c>
      <c r="M1292" s="15">
        <f t="shared" si="121"/>
        <v>98.193152561999995</v>
      </c>
      <c r="N1292" s="15">
        <f>'[1]TCE - ANEXO III - Preencher'!O1301</f>
        <v>1.82</v>
      </c>
      <c r="O1292" s="15">
        <f>'[1]TCE - ANEXO III - Preencher'!P1301</f>
        <v>0</v>
      </c>
      <c r="P1292" s="16">
        <f t="shared" si="122"/>
        <v>1.82</v>
      </c>
      <c r="Q1292" s="15">
        <f>'[1]TCE - ANEXO III - Preencher'!R1301</f>
        <v>307.2</v>
      </c>
      <c r="R1292" s="15">
        <f>'[1]TCE - ANEXO III - Preencher'!S1301</f>
        <v>79.2</v>
      </c>
      <c r="S1292" s="16">
        <f t="shared" si="123"/>
        <v>228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479.42115256199997</v>
      </c>
    </row>
    <row r="1293" spans="1:28" x14ac:dyDescent="0.2">
      <c r="A1293" s="8">
        <f>IFERROR(VLOOKUP(B1293,'[1]DADOS (OCULTAR)'!$Q$3:$S$135,3,0),"")</f>
        <v>10583920000800</v>
      </c>
      <c r="B1293" s="9" t="str">
        <f>'[1]TCE - ANEXO III - Preencher'!C1302</f>
        <v>HOSPITAL MESTRE VITALINO</v>
      </c>
      <c r="C1293" s="10"/>
      <c r="D1293" s="11" t="str">
        <f>'[1]TCE - ANEXO III - Preencher'!E1302</f>
        <v>KATHYA ROBERTA BARBOSA FREIRE</v>
      </c>
      <c r="E1293" s="9" t="str">
        <f>IF('[1]TCE - ANEXO III - Preencher'!F1302="4 - Assistência Odontológica","2 - Outros Profissionais da Saúde",'[1]TCE - ANEXO III - Preencher'!F1302)</f>
        <v>2 - Outros Profissionais da Saúde</v>
      </c>
      <c r="F1293" s="12" t="str">
        <f>'[1]TCE - ANEXO III - Preencher'!G1302</f>
        <v>223505</v>
      </c>
      <c r="G1293" s="13">
        <f>IF('[1]TCE - ANEXO III - Preencher'!H1302="","",'[1]TCE - ANEXO III - Preencher'!H1302)</f>
        <v>45200</v>
      </c>
      <c r="H1293" s="14">
        <f>'[1]TCE - ANEXO III - Preencher'!I1302</f>
        <v>0</v>
      </c>
      <c r="I1293" s="14">
        <f>'[1]TCE - ANEXO III - Preencher'!J1302</f>
        <v>368.13040000000001</v>
      </c>
      <c r="J1293" s="14">
        <f>'[1]TCE - ANEXO III - Preencher'!K1302</f>
        <v>0</v>
      </c>
      <c r="K1293" s="15">
        <f>'[1]TCE - ANEXO III - Preencher'!L1302</f>
        <v>124.593152562</v>
      </c>
      <c r="L1293" s="15">
        <f>'[1]TCE - ANEXO III - Preencher'!M1302</f>
        <v>4.1100000000000003</v>
      </c>
      <c r="M1293" s="15">
        <f t="shared" si="121"/>
        <v>120.483152562</v>
      </c>
      <c r="N1293" s="15">
        <f>'[1]TCE - ANEXO III - Preencher'!O1302</f>
        <v>1.35</v>
      </c>
      <c r="O1293" s="15">
        <f>'[1]TCE - ANEXO III - Preencher'!P1302</f>
        <v>0</v>
      </c>
      <c r="P1293" s="16">
        <f t="shared" si="122"/>
        <v>1.35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489.96355256200002</v>
      </c>
    </row>
    <row r="1294" spans="1:28" x14ac:dyDescent="0.2">
      <c r="A1294" s="8">
        <f>IFERROR(VLOOKUP(B1294,'[1]DADOS (OCULTAR)'!$Q$3:$S$135,3,0),"")</f>
        <v>10583920000800</v>
      </c>
      <c r="B1294" s="9" t="str">
        <f>'[1]TCE - ANEXO III - Preencher'!C1303</f>
        <v>HOSPITAL MESTRE VITALINO</v>
      </c>
      <c r="C1294" s="10"/>
      <c r="D1294" s="11" t="str">
        <f>'[1]TCE - ANEXO III - Preencher'!E1303</f>
        <v>KATIA CRISTIANY BARBOSA DA SILVA</v>
      </c>
      <c r="E1294" s="9" t="str">
        <f>IF('[1]TCE - ANEXO III - Preencher'!F1303="4 - Assistência Odontológica","2 - Outros Profissionais da Saúde",'[1]TCE - ANEXO III - Preencher'!F1303)</f>
        <v>2 - Outros Profissionais da Saúde</v>
      </c>
      <c r="F1294" s="12" t="str">
        <f>'[1]TCE - ANEXO III - Preencher'!G1303</f>
        <v>324115</v>
      </c>
      <c r="G1294" s="13">
        <f>IF('[1]TCE - ANEXO III - Preencher'!H1303="","",'[1]TCE - ANEXO III - Preencher'!H1303)</f>
        <v>45200</v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10</v>
      </c>
      <c r="O1294" s="15">
        <f>'[1]TCE - ANEXO III - Preencher'!P1303</f>
        <v>0</v>
      </c>
      <c r="P1294" s="16">
        <f t="shared" si="122"/>
        <v>10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10</v>
      </c>
    </row>
    <row r="1295" spans="1:28" x14ac:dyDescent="0.2">
      <c r="A1295" s="8">
        <f>IFERROR(VLOOKUP(B1295,'[1]DADOS (OCULTAR)'!$Q$3:$S$135,3,0),"")</f>
        <v>10583920000800</v>
      </c>
      <c r="B1295" s="9" t="str">
        <f>'[1]TCE - ANEXO III - Preencher'!C1304</f>
        <v>HOSPITAL MESTRE VITALINO</v>
      </c>
      <c r="C1295" s="10"/>
      <c r="D1295" s="11" t="str">
        <f>'[1]TCE - ANEXO III - Preencher'!E1304</f>
        <v>KATIA ELIANE DUARTE SANTOS</v>
      </c>
      <c r="E1295" s="9" t="str">
        <f>IF('[1]TCE - ANEXO III - Preencher'!F1304="4 - Assistência Odontológica","2 - Outros Profissionais da Saúde",'[1]TCE - ANEXO III - Preencher'!F1304)</f>
        <v>2 - Outros Profissionais da Saúde</v>
      </c>
      <c r="F1295" s="12" t="str">
        <f>'[1]TCE - ANEXO III - Preencher'!G1304</f>
        <v>322205</v>
      </c>
      <c r="G1295" s="13">
        <f>IF('[1]TCE - ANEXO III - Preencher'!H1304="","",'[1]TCE - ANEXO III - Preencher'!H1304)</f>
        <v>45200</v>
      </c>
      <c r="H1295" s="14">
        <f>'[1]TCE - ANEXO III - Preencher'!I1304</f>
        <v>0</v>
      </c>
      <c r="I1295" s="14">
        <f>'[1]TCE - ANEXO III - Preencher'!J1304</f>
        <v>153.58320000000001</v>
      </c>
      <c r="J1295" s="14">
        <f>'[1]TCE - ANEXO III - Preencher'!K1304</f>
        <v>0</v>
      </c>
      <c r="K1295" s="15">
        <f>'[1]TCE - ANEXO III - Preencher'!L1304</f>
        <v>124.593152562</v>
      </c>
      <c r="L1295" s="15">
        <f>'[1]TCE - ANEXO III - Preencher'!M1304</f>
        <v>11.76</v>
      </c>
      <c r="M1295" s="15">
        <f t="shared" si="121"/>
        <v>112.833152562</v>
      </c>
      <c r="N1295" s="15">
        <f>'[1]TCE - ANEXO III - Preencher'!O1304</f>
        <v>1.82</v>
      </c>
      <c r="O1295" s="15">
        <f>'[1]TCE - ANEXO III - Preencher'!P1304</f>
        <v>0</v>
      </c>
      <c r="P1295" s="16">
        <f t="shared" si="122"/>
        <v>1.82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268.23635256199998</v>
      </c>
    </row>
    <row r="1296" spans="1:28" x14ac:dyDescent="0.2">
      <c r="A1296" s="8">
        <f>IFERROR(VLOOKUP(B1296,'[1]DADOS (OCULTAR)'!$Q$3:$S$135,3,0),"")</f>
        <v>10583920000800</v>
      </c>
      <c r="B1296" s="9" t="str">
        <f>'[1]TCE - ANEXO III - Preencher'!C1305</f>
        <v>HOSPITAL MESTRE VITALINO</v>
      </c>
      <c r="C1296" s="10"/>
      <c r="D1296" s="11" t="str">
        <f>'[1]TCE - ANEXO III - Preencher'!E1305</f>
        <v>KATIA MITIE VERISSIMO</v>
      </c>
      <c r="E1296" s="9" t="str">
        <f>IF('[1]TCE - ANEXO III - Preencher'!F1305="4 - Assistência Odontológica","2 - Outros Profissionais da Saúde",'[1]TCE - ANEXO III - Preencher'!F1305)</f>
        <v>3 - Administrativo</v>
      </c>
      <c r="F1296" s="12" t="str">
        <f>'[1]TCE - ANEXO III - Preencher'!G1305</f>
        <v>514320</v>
      </c>
      <c r="G1296" s="13">
        <f>IF('[1]TCE - ANEXO III - Preencher'!H1305="","",'[1]TCE - ANEXO III - Preencher'!H1305)</f>
        <v>45200</v>
      </c>
      <c r="H1296" s="14">
        <f>'[1]TCE - ANEXO III - Preencher'!I1305</f>
        <v>0</v>
      </c>
      <c r="I1296" s="14">
        <f>'[1]TCE - ANEXO III - Preencher'!J1305</f>
        <v>132.32</v>
      </c>
      <c r="J1296" s="14">
        <f>'[1]TCE - ANEXO III - Preencher'!K1305</f>
        <v>0</v>
      </c>
      <c r="K1296" s="15">
        <f>'[1]TCE - ANEXO III - Preencher'!L1305</f>
        <v>124.593152562</v>
      </c>
      <c r="L1296" s="15">
        <f>'[1]TCE - ANEXO III - Preencher'!M1305</f>
        <v>26.4</v>
      </c>
      <c r="M1296" s="15">
        <f t="shared" si="121"/>
        <v>98.193152561999995</v>
      </c>
      <c r="N1296" s="15">
        <f>'[1]TCE - ANEXO III - Preencher'!O1305</f>
        <v>1.82</v>
      </c>
      <c r="O1296" s="15">
        <f>'[1]TCE - ANEXO III - Preencher'!P1305</f>
        <v>0</v>
      </c>
      <c r="P1296" s="16">
        <f t="shared" si="122"/>
        <v>1.82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232.33315256199998</v>
      </c>
    </row>
    <row r="1297" spans="1:28" x14ac:dyDescent="0.2">
      <c r="A1297" s="8">
        <f>IFERROR(VLOOKUP(B1297,'[1]DADOS (OCULTAR)'!$Q$3:$S$135,3,0),"")</f>
        <v>10583920000800</v>
      </c>
      <c r="B1297" s="9" t="str">
        <f>'[1]TCE - ANEXO III - Preencher'!C1306</f>
        <v>HOSPITAL MESTRE VITALINO</v>
      </c>
      <c r="C1297" s="10"/>
      <c r="D1297" s="11" t="str">
        <f>'[1]TCE - ANEXO III - Preencher'!E1306</f>
        <v>KATIA SANTIAGO MACIEL</v>
      </c>
      <c r="E1297" s="9" t="str">
        <f>IF('[1]TCE - ANEXO III - Preencher'!F1306="4 - Assistência Odontológica","2 - Outros Profissionais da Saúde",'[1]TCE - ANEXO III - Preencher'!F1306)</f>
        <v>2 - Outros Profissionais da Saúde</v>
      </c>
      <c r="F1297" s="12" t="str">
        <f>'[1]TCE - ANEXO III - Preencher'!G1306</f>
        <v>324205</v>
      </c>
      <c r="G1297" s="13">
        <f>IF('[1]TCE - ANEXO III - Preencher'!H1306="","",'[1]TCE - ANEXO III - Preencher'!H1306)</f>
        <v>45200</v>
      </c>
      <c r="H1297" s="14">
        <f>'[1]TCE - ANEXO III - Preencher'!I1306</f>
        <v>0</v>
      </c>
      <c r="I1297" s="14">
        <f>'[1]TCE - ANEXO III - Preencher'!J1306</f>
        <v>180.14879999999999</v>
      </c>
      <c r="J1297" s="14">
        <f>'[1]TCE - ANEXO III - Preencher'!K1306</f>
        <v>0</v>
      </c>
      <c r="K1297" s="15">
        <f>'[1]TCE - ANEXO III - Preencher'!L1306</f>
        <v>124.593152562</v>
      </c>
      <c r="L1297" s="15">
        <f>'[1]TCE - ANEXO III - Preencher'!M1306</f>
        <v>39.659999999999997</v>
      </c>
      <c r="M1297" s="15">
        <f t="shared" si="121"/>
        <v>84.933152562000004</v>
      </c>
      <c r="N1297" s="15">
        <f>'[1]TCE - ANEXO III - Preencher'!O1306</f>
        <v>1.82</v>
      </c>
      <c r="O1297" s="15">
        <f>'[1]TCE - ANEXO III - Preencher'!P1306</f>
        <v>0</v>
      </c>
      <c r="P1297" s="16">
        <f t="shared" si="122"/>
        <v>1.82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266.90195256199996</v>
      </c>
    </row>
    <row r="1298" spans="1:28" x14ac:dyDescent="0.2">
      <c r="A1298" s="8">
        <f>IFERROR(VLOOKUP(B1298,'[1]DADOS (OCULTAR)'!$Q$3:$S$135,3,0),"")</f>
        <v>10583920000800</v>
      </c>
      <c r="B1298" s="9" t="str">
        <f>'[1]TCE - ANEXO III - Preencher'!C1307</f>
        <v>HOSPITAL MESTRE VITALINO</v>
      </c>
      <c r="C1298" s="10"/>
      <c r="D1298" s="11" t="str">
        <f>'[1]TCE - ANEXO III - Preencher'!E1307</f>
        <v>KATIANE LEMOS DA SILVA</v>
      </c>
      <c r="E1298" s="9" t="str">
        <f>IF('[1]TCE - ANEXO III - Preencher'!F1307="4 - Assistência Odontológica","2 - Outros Profissionais da Saúde",'[1]TCE - ANEXO III - Preencher'!F1307)</f>
        <v>3 - Administrativo</v>
      </c>
      <c r="F1298" s="12" t="str">
        <f>'[1]TCE - ANEXO III - Preencher'!G1307</f>
        <v>411010</v>
      </c>
      <c r="G1298" s="13">
        <f>IF('[1]TCE - ANEXO III - Preencher'!H1307="","",'[1]TCE - ANEXO III - Preencher'!H1307)</f>
        <v>45200</v>
      </c>
      <c r="H1298" s="14">
        <f>'[1]TCE - ANEXO III - Preencher'!I1307</f>
        <v>0</v>
      </c>
      <c r="I1298" s="14">
        <f>'[1]TCE - ANEXO III - Preencher'!J1307</f>
        <v>181.10480000000001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1.82</v>
      </c>
      <c r="O1298" s="15">
        <f>'[1]TCE - ANEXO III - Preencher'!P1307</f>
        <v>0</v>
      </c>
      <c r="P1298" s="16">
        <f t="shared" si="122"/>
        <v>1.82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182.9248</v>
      </c>
    </row>
    <row r="1299" spans="1:28" x14ac:dyDescent="0.2">
      <c r="A1299" s="8">
        <f>IFERROR(VLOOKUP(B1299,'[1]DADOS (OCULTAR)'!$Q$3:$S$135,3,0),"")</f>
        <v>10583920000800</v>
      </c>
      <c r="B1299" s="9" t="str">
        <f>'[1]TCE - ANEXO III - Preencher'!C1308</f>
        <v>HOSPITAL MESTRE VITALINO</v>
      </c>
      <c r="C1299" s="10"/>
      <c r="D1299" s="11" t="str">
        <f>'[1]TCE - ANEXO III - Preencher'!E1308</f>
        <v>KATIUSCIA MARIA ROQUE BARROS MAGALHAES</v>
      </c>
      <c r="E1299" s="9" t="str">
        <f>IF('[1]TCE - ANEXO III - Preencher'!F1308="4 - Assistência Odontológica","2 - Outros Profissionais da Saúde",'[1]TCE - ANEXO III - Preencher'!F1308)</f>
        <v>2 - Outros Profissionais da Saúde</v>
      </c>
      <c r="F1299" s="12" t="str">
        <f>'[1]TCE - ANEXO III - Preencher'!G1308</f>
        <v>223505</v>
      </c>
      <c r="G1299" s="13">
        <f>IF('[1]TCE - ANEXO III - Preencher'!H1308="","",'[1]TCE - ANEXO III - Preencher'!H1308)</f>
        <v>45200</v>
      </c>
      <c r="H1299" s="14">
        <f>'[1]TCE - ANEXO III - Preencher'!I1308</f>
        <v>0</v>
      </c>
      <c r="I1299" s="14">
        <f>'[1]TCE - ANEXO III - Preencher'!J1308</f>
        <v>385.72559999999999</v>
      </c>
      <c r="J1299" s="14">
        <f>'[1]TCE - ANEXO III - Preencher'!K1308</f>
        <v>0</v>
      </c>
      <c r="K1299" s="15">
        <f>'[1]TCE - ANEXO III - Preencher'!L1308</f>
        <v>124.593152562</v>
      </c>
      <c r="L1299" s="15">
        <f>'[1]TCE - ANEXO III - Preencher'!M1308</f>
        <v>4.1100000000000003</v>
      </c>
      <c r="M1299" s="15">
        <f t="shared" si="121"/>
        <v>120.483152562</v>
      </c>
      <c r="N1299" s="15">
        <f>'[1]TCE - ANEXO III - Preencher'!O1308</f>
        <v>1.35</v>
      </c>
      <c r="O1299" s="15">
        <f>'[1]TCE - ANEXO III - Preencher'!P1308</f>
        <v>0</v>
      </c>
      <c r="P1299" s="16">
        <f t="shared" si="122"/>
        <v>1.35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507.558752562</v>
      </c>
    </row>
    <row r="1300" spans="1:28" x14ac:dyDescent="0.2">
      <c r="A1300" s="8">
        <f>IFERROR(VLOOKUP(B1300,'[1]DADOS (OCULTAR)'!$Q$3:$S$135,3,0),"")</f>
        <v>10583920000800</v>
      </c>
      <c r="B1300" s="9" t="str">
        <f>'[1]TCE - ANEXO III - Preencher'!C1309</f>
        <v>HOSPITAL MESTRE VITALINO</v>
      </c>
      <c r="C1300" s="10"/>
      <c r="D1300" s="11" t="str">
        <f>'[1]TCE - ANEXO III - Preencher'!E1309</f>
        <v>KAUANE SOARES SOUZA</v>
      </c>
      <c r="E1300" s="9" t="str">
        <f>IF('[1]TCE - ANEXO III - Preencher'!F1309="4 - Assistência Odontológica","2 - Outros Profissionais da Saúde",'[1]TCE - ANEXO III - Preencher'!F1309)</f>
        <v>3 - Administrativo</v>
      </c>
      <c r="F1300" s="12" t="str">
        <f>'[1]TCE - ANEXO III - Preencher'!G1309</f>
        <v>521130</v>
      </c>
      <c r="G1300" s="13">
        <f>IF('[1]TCE - ANEXO III - Preencher'!H1309="","",'[1]TCE - ANEXO III - Preencher'!H1309)</f>
        <v>45200</v>
      </c>
      <c r="H1300" s="14">
        <f>'[1]TCE - ANEXO III - Preencher'!I1309</f>
        <v>0</v>
      </c>
      <c r="I1300" s="14">
        <f>'[1]TCE - ANEXO III - Preencher'!J1309</f>
        <v>140.82320000000001</v>
      </c>
      <c r="J1300" s="14">
        <f>'[1]TCE - ANEXO III - Preencher'!K1309</f>
        <v>0</v>
      </c>
      <c r="K1300" s="15">
        <f>'[1]TCE - ANEXO III - Preencher'!L1309</f>
        <v>124.593152562</v>
      </c>
      <c r="L1300" s="15">
        <f>'[1]TCE - ANEXO III - Preencher'!M1309</f>
        <v>26.4</v>
      </c>
      <c r="M1300" s="15">
        <f t="shared" si="121"/>
        <v>98.193152561999995</v>
      </c>
      <c r="N1300" s="15">
        <f>'[1]TCE - ANEXO III - Preencher'!O1309</f>
        <v>1.82</v>
      </c>
      <c r="O1300" s="15">
        <f>'[1]TCE - ANEXO III - Preencher'!P1309</f>
        <v>0</v>
      </c>
      <c r="P1300" s="16">
        <f t="shared" si="122"/>
        <v>1.82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240.836352562</v>
      </c>
    </row>
    <row r="1301" spans="1:28" x14ac:dyDescent="0.2">
      <c r="A1301" s="8">
        <f>IFERROR(VLOOKUP(B1301,'[1]DADOS (OCULTAR)'!$Q$3:$S$135,3,0),"")</f>
        <v>10583920000800</v>
      </c>
      <c r="B1301" s="9" t="str">
        <f>'[1]TCE - ANEXO III - Preencher'!C1310</f>
        <v>HOSPITAL MESTRE VITALINO</v>
      </c>
      <c r="C1301" s="10"/>
      <c r="D1301" s="11" t="str">
        <f>'[1]TCE - ANEXO III - Preencher'!E1310</f>
        <v>KAYLANE EVELIN BALBINO DA SILVA</v>
      </c>
      <c r="E1301" s="9" t="str">
        <f>IF('[1]TCE - ANEXO III - Preencher'!F1310="4 - Assistência Odontológica","2 - Outros Profissionais da Saúde",'[1]TCE - ANEXO III - Preencher'!F1310)</f>
        <v>3 - Administrativo</v>
      </c>
      <c r="F1301" s="12" t="str">
        <f>'[1]TCE - ANEXO III - Preencher'!G1310</f>
        <v>411005</v>
      </c>
      <c r="G1301" s="13">
        <f>IF('[1]TCE - ANEXO III - Preencher'!H1310="","",'[1]TCE - ANEXO III - Preencher'!H1310)</f>
        <v>45200</v>
      </c>
      <c r="H1301" s="14">
        <f>'[1]TCE - ANEXO III - Preencher'!I1310</f>
        <v>0</v>
      </c>
      <c r="I1301" s="14">
        <f>'[1]TCE - ANEXO III - Preencher'!J1310</f>
        <v>12.4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1.82</v>
      </c>
      <c r="O1301" s="15">
        <f>'[1]TCE - ANEXO III - Preencher'!P1310</f>
        <v>0</v>
      </c>
      <c r="P1301" s="16">
        <f t="shared" si="122"/>
        <v>1.82</v>
      </c>
      <c r="Q1301" s="15">
        <f>'[1]TCE - ANEXO III - Preencher'!R1310</f>
        <v>403.2</v>
      </c>
      <c r="R1301" s="15">
        <f>'[1]TCE - ANEXO III - Preencher'!S1310</f>
        <v>37.200000000000003</v>
      </c>
      <c r="S1301" s="16">
        <f t="shared" si="123"/>
        <v>366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380.22</v>
      </c>
    </row>
    <row r="1302" spans="1:28" x14ac:dyDescent="0.2">
      <c r="A1302" s="8">
        <f>IFERROR(VLOOKUP(B1302,'[1]DADOS (OCULTAR)'!$Q$3:$S$135,3,0),"")</f>
        <v>10583920000800</v>
      </c>
      <c r="B1302" s="9" t="str">
        <f>'[1]TCE - ANEXO III - Preencher'!C1311</f>
        <v>HOSPITAL MESTRE VITALINO</v>
      </c>
      <c r="C1302" s="10"/>
      <c r="D1302" s="11" t="str">
        <f>'[1]TCE - ANEXO III - Preencher'!E1311</f>
        <v>KEILA CINTHYA DA SILVA FEITOSA</v>
      </c>
      <c r="E1302" s="9" t="str">
        <f>IF('[1]TCE - ANEXO III - Preencher'!F1311="4 - Assistência Odontológica","2 - Outros Profissionais da Saúde",'[1]TCE - ANEXO III - Preencher'!F1311)</f>
        <v>2 - Outros Profissionais da Saúde</v>
      </c>
      <c r="F1302" s="12" t="str">
        <f>'[1]TCE - ANEXO III - Preencher'!G1311</f>
        <v>223505</v>
      </c>
      <c r="G1302" s="13">
        <f>IF('[1]TCE - ANEXO III - Preencher'!H1311="","",'[1]TCE - ANEXO III - Preencher'!H1311)</f>
        <v>45200</v>
      </c>
      <c r="H1302" s="14">
        <f>'[1]TCE - ANEXO III - Preencher'!I1311</f>
        <v>0</v>
      </c>
      <c r="I1302" s="14">
        <f>'[1]TCE - ANEXO III - Preencher'!J1311</f>
        <v>307.976</v>
      </c>
      <c r="J1302" s="14">
        <f>'[1]TCE - ANEXO III - Preencher'!K1311</f>
        <v>0</v>
      </c>
      <c r="K1302" s="15">
        <f>'[1]TCE - ANEXO III - Preencher'!L1311</f>
        <v>124.593152562</v>
      </c>
      <c r="L1302" s="15">
        <f>'[1]TCE - ANEXO III - Preencher'!M1311</f>
        <v>3.7</v>
      </c>
      <c r="M1302" s="15">
        <f t="shared" si="121"/>
        <v>120.893152562</v>
      </c>
      <c r="N1302" s="15">
        <f>'[1]TCE - ANEXO III - Preencher'!O1311</f>
        <v>1.35</v>
      </c>
      <c r="O1302" s="15">
        <f>'[1]TCE - ANEXO III - Preencher'!P1311</f>
        <v>0</v>
      </c>
      <c r="P1302" s="16">
        <f t="shared" si="122"/>
        <v>1.35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240.52</v>
      </c>
      <c r="U1302" s="15">
        <f>'[1]TCE - ANEXO III - Preencher'!V1311</f>
        <v>0</v>
      </c>
      <c r="V1302" s="16">
        <f t="shared" si="124"/>
        <v>240.52</v>
      </c>
      <c r="W1302" s="17" t="str">
        <f>IF('[1]TCE - ANEXO III - Preencher'!X1311="","",'[1]TCE - ANEXO III - Preencher'!X1311)</f>
        <v>AUX. CRECHE I, AUX.CRECHE II</v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670.73915256200007</v>
      </c>
    </row>
    <row r="1303" spans="1:28" x14ac:dyDescent="0.2">
      <c r="A1303" s="8">
        <f>IFERROR(VLOOKUP(B1303,'[1]DADOS (OCULTAR)'!$Q$3:$S$135,3,0),"")</f>
        <v>10583920000800</v>
      </c>
      <c r="B1303" s="9" t="str">
        <f>'[1]TCE - ANEXO III - Preencher'!C1312</f>
        <v>HOSPITAL MESTRE VITALINO</v>
      </c>
      <c r="C1303" s="10"/>
      <c r="D1303" s="11" t="str">
        <f>'[1]TCE - ANEXO III - Preencher'!E1312</f>
        <v>KELE CRISTINA BARROS DE MIRANDA</v>
      </c>
      <c r="E1303" s="9" t="str">
        <f>IF('[1]TCE - ANEXO III - Preencher'!F1312="4 - Assistência Odontológica","2 - Outros Profissionais da Saúde",'[1]TCE - ANEXO III - Preencher'!F1312)</f>
        <v>2 - Outros Profissionais da Saúde</v>
      </c>
      <c r="F1303" s="12" t="str">
        <f>'[1]TCE - ANEXO III - Preencher'!G1312</f>
        <v>223505</v>
      </c>
      <c r="G1303" s="13">
        <f>IF('[1]TCE - ANEXO III - Preencher'!H1312="","",'[1]TCE - ANEXO III - Preencher'!H1312)</f>
        <v>45200</v>
      </c>
      <c r="H1303" s="14">
        <f>'[1]TCE - ANEXO III - Preencher'!I1312</f>
        <v>0</v>
      </c>
      <c r="I1303" s="14">
        <f>'[1]TCE - ANEXO III - Preencher'!J1312</f>
        <v>323.27280000000002</v>
      </c>
      <c r="J1303" s="14">
        <f>'[1]TCE - ANEXO III - Preencher'!K1312</f>
        <v>0</v>
      </c>
      <c r="K1303" s="15">
        <f>'[1]TCE - ANEXO III - Preencher'!L1312</f>
        <v>124.593152562</v>
      </c>
      <c r="L1303" s="15">
        <f>'[1]TCE - ANEXO III - Preencher'!M1312</f>
        <v>4.1100000000000003</v>
      </c>
      <c r="M1303" s="15">
        <f t="shared" si="121"/>
        <v>120.483152562</v>
      </c>
      <c r="N1303" s="15">
        <f>'[1]TCE - ANEXO III - Preencher'!O1312</f>
        <v>1.35</v>
      </c>
      <c r="O1303" s="15">
        <f>'[1]TCE - ANEXO III - Preencher'!P1312</f>
        <v>0</v>
      </c>
      <c r="P1303" s="16">
        <f t="shared" si="122"/>
        <v>1.35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445.10595256200003</v>
      </c>
    </row>
    <row r="1304" spans="1:28" x14ac:dyDescent="0.2">
      <c r="A1304" s="8">
        <f>IFERROR(VLOOKUP(B1304,'[1]DADOS (OCULTAR)'!$Q$3:$S$135,3,0),"")</f>
        <v>10583920000800</v>
      </c>
      <c r="B1304" s="9" t="str">
        <f>'[1]TCE - ANEXO III - Preencher'!C1313</f>
        <v>HOSPITAL MESTRE VITALINO</v>
      </c>
      <c r="C1304" s="10"/>
      <c r="D1304" s="11" t="str">
        <f>'[1]TCE - ANEXO III - Preencher'!E1313</f>
        <v>KELLY ISABEL DOS SANTOS</v>
      </c>
      <c r="E1304" s="9" t="str">
        <f>IF('[1]TCE - ANEXO III - Preencher'!F1313="4 - Assistência Odontológica","2 - Outros Profissionais da Saúde",'[1]TCE - ANEXO III - Preencher'!F1313)</f>
        <v>2 - Outros Profissionais da Saúde</v>
      </c>
      <c r="F1304" s="12" t="str">
        <f>'[1]TCE - ANEXO III - Preencher'!G1313</f>
        <v>322205</v>
      </c>
      <c r="G1304" s="13">
        <f>IF('[1]TCE - ANEXO III - Preencher'!H1313="","",'[1]TCE - ANEXO III - Preencher'!H1313)</f>
        <v>45200</v>
      </c>
      <c r="H1304" s="14">
        <f>'[1]TCE - ANEXO III - Preencher'!I1313</f>
        <v>0</v>
      </c>
      <c r="I1304" s="14">
        <f>'[1]TCE - ANEXO III - Preencher'!J1313</f>
        <v>178.81039999999999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1.82</v>
      </c>
      <c r="O1304" s="15">
        <f>'[1]TCE - ANEXO III - Preencher'!P1313</f>
        <v>0</v>
      </c>
      <c r="P1304" s="16">
        <f t="shared" si="122"/>
        <v>1.82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74.97</v>
      </c>
      <c r="U1304" s="15">
        <f>'[1]TCE - ANEXO III - Preencher'!V1313</f>
        <v>0</v>
      </c>
      <c r="V1304" s="16">
        <f t="shared" si="124"/>
        <v>74.97</v>
      </c>
      <c r="W1304" s="17" t="str">
        <f>IF('[1]TCE - ANEXO III - Preencher'!X1313="","",'[1]TCE - ANEXO III - Preencher'!X1313)</f>
        <v>AUX.CRECHE II</v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255.60039999999998</v>
      </c>
    </row>
    <row r="1305" spans="1:28" x14ac:dyDescent="0.2">
      <c r="A1305" s="8">
        <f>IFERROR(VLOOKUP(B1305,'[1]DADOS (OCULTAR)'!$Q$3:$S$135,3,0),"")</f>
        <v>10583920000800</v>
      </c>
      <c r="B1305" s="9" t="str">
        <f>'[1]TCE - ANEXO III - Preencher'!C1314</f>
        <v>HOSPITAL MESTRE VITALINO</v>
      </c>
      <c r="C1305" s="10"/>
      <c r="D1305" s="11" t="str">
        <f>'[1]TCE - ANEXO III - Preencher'!E1314</f>
        <v>KELLY MOREIRA DA SILVA DINIZ</v>
      </c>
      <c r="E1305" s="9" t="str">
        <f>IF('[1]TCE - ANEXO III - Preencher'!F1314="4 - Assistência Odontológica","2 - Outros Profissionais da Saúde",'[1]TCE - ANEXO III - Preencher'!F1314)</f>
        <v>3 - Administrativo</v>
      </c>
      <c r="F1305" s="12" t="str">
        <f>'[1]TCE - ANEXO III - Preencher'!G1314</f>
        <v>411010</v>
      </c>
      <c r="G1305" s="13">
        <f>IF('[1]TCE - ANEXO III - Preencher'!H1314="","",'[1]TCE - ANEXO III - Preencher'!H1314)</f>
        <v>45200</v>
      </c>
      <c r="H1305" s="14">
        <f>'[1]TCE - ANEXO III - Preencher'!I1314</f>
        <v>0</v>
      </c>
      <c r="I1305" s="14">
        <f>'[1]TCE - ANEXO III - Preencher'!J1314</f>
        <v>133.51439999999999</v>
      </c>
      <c r="J1305" s="14">
        <f>'[1]TCE - ANEXO III - Preencher'!K1314</f>
        <v>0</v>
      </c>
      <c r="K1305" s="15">
        <f>'[1]TCE - ANEXO III - Preencher'!L1314</f>
        <v>124.593152562</v>
      </c>
      <c r="L1305" s="15">
        <f>'[1]TCE - ANEXO III - Preencher'!M1314</f>
        <v>26.23</v>
      </c>
      <c r="M1305" s="15">
        <f t="shared" si="121"/>
        <v>98.363152561999996</v>
      </c>
      <c r="N1305" s="15">
        <f>'[1]TCE - ANEXO III - Preencher'!O1314</f>
        <v>1.82</v>
      </c>
      <c r="O1305" s="15">
        <f>'[1]TCE - ANEXO III - Preencher'!P1314</f>
        <v>0</v>
      </c>
      <c r="P1305" s="16">
        <f t="shared" si="122"/>
        <v>1.82</v>
      </c>
      <c r="Q1305" s="15">
        <f>'[1]TCE - ANEXO III - Preencher'!R1314</f>
        <v>403.2</v>
      </c>
      <c r="R1305" s="15">
        <f>'[1]TCE - ANEXO III - Preencher'!S1314</f>
        <v>84.3</v>
      </c>
      <c r="S1305" s="16">
        <f t="shared" si="123"/>
        <v>318.89999999999998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552.59755256199992</v>
      </c>
    </row>
    <row r="1306" spans="1:28" x14ac:dyDescent="0.2">
      <c r="A1306" s="8">
        <f>IFERROR(VLOOKUP(B1306,'[1]DADOS (OCULTAR)'!$Q$3:$S$135,3,0),"")</f>
        <v>10583920000800</v>
      </c>
      <c r="B1306" s="9" t="str">
        <f>'[1]TCE - ANEXO III - Preencher'!C1315</f>
        <v>HOSPITAL MESTRE VITALINO</v>
      </c>
      <c r="C1306" s="10"/>
      <c r="D1306" s="11" t="str">
        <f>'[1]TCE - ANEXO III - Preencher'!E1315</f>
        <v>KERRYAN SAULO DE MORAIS</v>
      </c>
      <c r="E1306" s="9" t="str">
        <f>IF('[1]TCE - ANEXO III - Preencher'!F1315="4 - Assistência Odontológica","2 - Outros Profissionais da Saúde",'[1]TCE - ANEXO III - Preencher'!F1315)</f>
        <v>3 - Administrativo</v>
      </c>
      <c r="F1306" s="12" t="str">
        <f>'[1]TCE - ANEXO III - Preencher'!G1315</f>
        <v>514310</v>
      </c>
      <c r="G1306" s="13">
        <f>IF('[1]TCE - ANEXO III - Preencher'!H1315="","",'[1]TCE - ANEXO III - Preencher'!H1315)</f>
        <v>45200</v>
      </c>
      <c r="H1306" s="14">
        <f>'[1]TCE - ANEXO III - Preencher'!I1315</f>
        <v>0</v>
      </c>
      <c r="I1306" s="14">
        <f>'[1]TCE - ANEXO III - Preencher'!J1315</f>
        <v>132.32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1.82</v>
      </c>
      <c r="O1306" s="15">
        <f>'[1]TCE - ANEXO III - Preencher'!P1315</f>
        <v>0</v>
      </c>
      <c r="P1306" s="16">
        <f t="shared" si="122"/>
        <v>1.82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134.13999999999999</v>
      </c>
    </row>
    <row r="1307" spans="1:28" x14ac:dyDescent="0.2">
      <c r="A1307" s="8">
        <f>IFERROR(VLOOKUP(B1307,'[1]DADOS (OCULTAR)'!$Q$3:$S$135,3,0),"")</f>
        <v>10583920000800</v>
      </c>
      <c r="B1307" s="9" t="str">
        <f>'[1]TCE - ANEXO III - Preencher'!C1316</f>
        <v>HOSPITAL MESTRE VITALINO</v>
      </c>
      <c r="C1307" s="10"/>
      <c r="D1307" s="11" t="str">
        <f>'[1]TCE - ANEXO III - Preencher'!E1316</f>
        <v>KETHELLY KAMILA SANTOS SOUZA</v>
      </c>
      <c r="E1307" s="9" t="str">
        <f>IF('[1]TCE - ANEXO III - Preencher'!F1316="4 - Assistência Odontológica","2 - Outros Profissionais da Saúde",'[1]TCE - ANEXO III - Preencher'!F1316)</f>
        <v>2 - Outros Profissionais da Saúde</v>
      </c>
      <c r="F1307" s="12" t="str">
        <f>'[1]TCE - ANEXO III - Preencher'!G1316</f>
        <v>322205</v>
      </c>
      <c r="G1307" s="13">
        <f>IF('[1]TCE - ANEXO III - Preencher'!H1316="","",'[1]TCE - ANEXO III - Preencher'!H1316)</f>
        <v>45200</v>
      </c>
      <c r="H1307" s="14">
        <f>'[1]TCE - ANEXO III - Preencher'!I1316</f>
        <v>0</v>
      </c>
      <c r="I1307" s="14">
        <f>'[1]TCE - ANEXO III - Preencher'!J1316</f>
        <v>163.02799999999999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1.82</v>
      </c>
      <c r="O1307" s="15">
        <f>'[1]TCE - ANEXO III - Preencher'!P1316</f>
        <v>0</v>
      </c>
      <c r="P1307" s="16">
        <f t="shared" si="122"/>
        <v>1.82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164.84799999999998</v>
      </c>
    </row>
    <row r="1308" spans="1:28" x14ac:dyDescent="0.2">
      <c r="A1308" s="8">
        <f>IFERROR(VLOOKUP(B1308,'[1]DADOS (OCULTAR)'!$Q$3:$S$135,3,0),"")</f>
        <v>10583920000800</v>
      </c>
      <c r="B1308" s="9" t="str">
        <f>'[1]TCE - ANEXO III - Preencher'!C1317</f>
        <v>HOSPITAL MESTRE VITALINO</v>
      </c>
      <c r="C1308" s="10"/>
      <c r="D1308" s="11" t="str">
        <f>'[1]TCE - ANEXO III - Preencher'!E1317</f>
        <v>KETHELLYN LEANDRA BEZERRA DA SILVA</v>
      </c>
      <c r="E1308" s="9" t="str">
        <f>IF('[1]TCE - ANEXO III - Preencher'!F1317="4 - Assistência Odontológica","2 - Outros Profissionais da Saúde",'[1]TCE - ANEXO III - Preencher'!F1317)</f>
        <v>2 - Outros Profissionais da Saúde</v>
      </c>
      <c r="F1308" s="12" t="str">
        <f>'[1]TCE - ANEXO III - Preencher'!G1317</f>
        <v>223605</v>
      </c>
      <c r="G1308" s="13">
        <f>IF('[1]TCE - ANEXO III - Preencher'!H1317="","",'[1]TCE - ANEXO III - Preencher'!H1317)</f>
        <v>45200</v>
      </c>
      <c r="H1308" s="14">
        <f>'[1]TCE - ANEXO III - Preencher'!I1317</f>
        <v>0</v>
      </c>
      <c r="I1308" s="14">
        <f>'[1]TCE - ANEXO III - Preencher'!J1317</f>
        <v>314.57440000000003</v>
      </c>
      <c r="J1308" s="14">
        <f>'[1]TCE - ANEXO III - Preencher'!K1317</f>
        <v>0</v>
      </c>
      <c r="K1308" s="15">
        <f>'[1]TCE - ANEXO III - Preencher'!L1317</f>
        <v>124.593152562</v>
      </c>
      <c r="L1308" s="15">
        <f>'[1]TCE - ANEXO III - Preencher'!M1317</f>
        <v>3.54</v>
      </c>
      <c r="M1308" s="15">
        <f t="shared" si="121"/>
        <v>121.05315256199999</v>
      </c>
      <c r="N1308" s="15">
        <f>'[1]TCE - ANEXO III - Preencher'!O1317</f>
        <v>1.35</v>
      </c>
      <c r="O1308" s="15">
        <f>'[1]TCE - ANEXO III - Preencher'!P1317</f>
        <v>0</v>
      </c>
      <c r="P1308" s="16">
        <f t="shared" si="122"/>
        <v>1.35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436.97755256200003</v>
      </c>
    </row>
    <row r="1309" spans="1:28" x14ac:dyDescent="0.2">
      <c r="A1309" s="8">
        <f>IFERROR(VLOOKUP(B1309,'[1]DADOS (OCULTAR)'!$Q$3:$S$135,3,0),"")</f>
        <v>10583920000800</v>
      </c>
      <c r="B1309" s="9" t="str">
        <f>'[1]TCE - ANEXO III - Preencher'!C1318</f>
        <v>HOSPITAL MESTRE VITALINO</v>
      </c>
      <c r="C1309" s="10"/>
      <c r="D1309" s="11" t="str">
        <f>'[1]TCE - ANEXO III - Preencher'!E1318</f>
        <v>KEVINN MARLONNE SANTOS NASCIMENTO</v>
      </c>
      <c r="E1309" s="9" t="str">
        <f>IF('[1]TCE - ANEXO III - Preencher'!F1318="4 - Assistência Odontológica","2 - Outros Profissionais da Saúde",'[1]TCE - ANEXO III - Preencher'!F1318)</f>
        <v>2 - Outros Profissionais da Saúde</v>
      </c>
      <c r="F1309" s="12" t="str">
        <f>'[1]TCE - ANEXO III - Preencher'!G1318</f>
        <v>322205</v>
      </c>
      <c r="G1309" s="13">
        <f>IF('[1]TCE - ANEXO III - Preencher'!H1318="","",'[1]TCE - ANEXO III - Preencher'!H1318)</f>
        <v>45200</v>
      </c>
      <c r="H1309" s="14">
        <f>'[1]TCE - ANEXO III - Preencher'!I1318</f>
        <v>0</v>
      </c>
      <c r="I1309" s="14">
        <f>'[1]TCE - ANEXO III - Preencher'!J1318</f>
        <v>149.87440000000001</v>
      </c>
      <c r="J1309" s="14">
        <f>'[1]TCE - ANEXO III - Preencher'!K1318</f>
        <v>0</v>
      </c>
      <c r="K1309" s="15">
        <f>'[1]TCE - ANEXO III - Preencher'!L1318</f>
        <v>124.593152562</v>
      </c>
      <c r="L1309" s="15">
        <f>'[1]TCE - ANEXO III - Preencher'!M1318</f>
        <v>29.39</v>
      </c>
      <c r="M1309" s="15">
        <f t="shared" si="121"/>
        <v>95.203152562</v>
      </c>
      <c r="N1309" s="15">
        <f>'[1]TCE - ANEXO III - Preencher'!O1318</f>
        <v>1.82</v>
      </c>
      <c r="O1309" s="15">
        <f>'[1]TCE - ANEXO III - Preencher'!P1318</f>
        <v>0</v>
      </c>
      <c r="P1309" s="16">
        <f t="shared" si="122"/>
        <v>1.82</v>
      </c>
      <c r="Q1309" s="15">
        <f>'[1]TCE - ANEXO III - Preencher'!R1318</f>
        <v>153.6</v>
      </c>
      <c r="R1309" s="15">
        <f>'[1]TCE - ANEXO III - Preencher'!S1318</f>
        <v>88.17</v>
      </c>
      <c r="S1309" s="16">
        <f t="shared" si="123"/>
        <v>65.429999999999993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312.32755256199999</v>
      </c>
    </row>
    <row r="1310" spans="1:28" x14ac:dyDescent="0.2">
      <c r="A1310" s="8">
        <f>IFERROR(VLOOKUP(B1310,'[1]DADOS (OCULTAR)'!$Q$3:$S$135,3,0),"")</f>
        <v>10583920000800</v>
      </c>
      <c r="B1310" s="9" t="str">
        <f>'[1]TCE - ANEXO III - Preencher'!C1319</f>
        <v>HOSPITAL MESTRE VITALINO</v>
      </c>
      <c r="C1310" s="10"/>
      <c r="D1310" s="11" t="str">
        <f>'[1]TCE - ANEXO III - Preencher'!E1319</f>
        <v>KEWRYOLLAYNE SOARES DE OLIVEIRA</v>
      </c>
      <c r="E1310" s="9" t="str">
        <f>IF('[1]TCE - ANEXO III - Preencher'!F1319="4 - Assistência Odontológica","2 - Outros Profissionais da Saúde",'[1]TCE - ANEXO III - Preencher'!F1319)</f>
        <v>2 - Outros Profissionais da Saúde</v>
      </c>
      <c r="F1310" s="12" t="str">
        <f>'[1]TCE - ANEXO III - Preencher'!G1319</f>
        <v>223505</v>
      </c>
      <c r="G1310" s="13">
        <f>IF('[1]TCE - ANEXO III - Preencher'!H1319="","",'[1]TCE - ANEXO III - Preencher'!H1319)</f>
        <v>45200</v>
      </c>
      <c r="H1310" s="14">
        <f>'[1]TCE - ANEXO III - Preencher'!I1319</f>
        <v>0</v>
      </c>
      <c r="I1310" s="14">
        <f>'[1]TCE - ANEXO III - Preencher'!J1319</f>
        <v>269.37360000000001</v>
      </c>
      <c r="J1310" s="14">
        <f>'[1]TCE - ANEXO III - Preencher'!K1319</f>
        <v>0</v>
      </c>
      <c r="K1310" s="15">
        <f>'[1]TCE - ANEXO III - Preencher'!L1319</f>
        <v>124.593152562</v>
      </c>
      <c r="L1310" s="15">
        <f>'[1]TCE - ANEXO III - Preencher'!M1319</f>
        <v>2.99</v>
      </c>
      <c r="M1310" s="15">
        <f t="shared" si="121"/>
        <v>121.60315256200001</v>
      </c>
      <c r="N1310" s="15">
        <f>'[1]TCE - ANEXO III - Preencher'!O1319</f>
        <v>1.35</v>
      </c>
      <c r="O1310" s="15">
        <f>'[1]TCE - ANEXO III - Preencher'!P1319</f>
        <v>0</v>
      </c>
      <c r="P1310" s="16">
        <f t="shared" si="122"/>
        <v>1.35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392.32675256200002</v>
      </c>
    </row>
    <row r="1311" spans="1:28" x14ac:dyDescent="0.2">
      <c r="A1311" s="8">
        <f>IFERROR(VLOOKUP(B1311,'[1]DADOS (OCULTAR)'!$Q$3:$S$135,3,0),"")</f>
        <v>10583920000800</v>
      </c>
      <c r="B1311" s="9" t="str">
        <f>'[1]TCE - ANEXO III - Preencher'!C1320</f>
        <v>HOSPITAL MESTRE VITALINO</v>
      </c>
      <c r="C1311" s="10"/>
      <c r="D1311" s="11" t="str">
        <f>'[1]TCE - ANEXO III - Preencher'!E1320</f>
        <v>KEYLLA ELLEN MARQUES DOS SANTOS</v>
      </c>
      <c r="E1311" s="9" t="str">
        <f>IF('[1]TCE - ANEXO III - Preencher'!F1320="4 - Assistência Odontológica","2 - Outros Profissionais da Saúde",'[1]TCE - ANEXO III - Preencher'!F1320)</f>
        <v>2 - Outros Profissionais da Saúde</v>
      </c>
      <c r="F1311" s="12" t="str">
        <f>'[1]TCE - ANEXO III - Preencher'!G1320</f>
        <v>322205</v>
      </c>
      <c r="G1311" s="13">
        <f>IF('[1]TCE - ANEXO III - Preencher'!H1320="","",'[1]TCE - ANEXO III - Preencher'!H1320)</f>
        <v>45200</v>
      </c>
      <c r="H1311" s="14">
        <f>'[1]TCE - ANEXO III - Preencher'!I1320</f>
        <v>0</v>
      </c>
      <c r="I1311" s="14">
        <f>'[1]TCE - ANEXO III - Preencher'!J1320</f>
        <v>126.032</v>
      </c>
      <c r="J1311" s="14">
        <f>'[1]TCE - ANEXO III - Preencher'!K1320</f>
        <v>0</v>
      </c>
      <c r="K1311" s="15">
        <f>'[1]TCE - ANEXO III - Preencher'!L1320</f>
        <v>124.593152562</v>
      </c>
      <c r="L1311" s="15">
        <f>'[1]TCE - ANEXO III - Preencher'!M1320</f>
        <v>24.49</v>
      </c>
      <c r="M1311" s="15">
        <f t="shared" si="121"/>
        <v>100.10315256200001</v>
      </c>
      <c r="N1311" s="15">
        <f>'[1]TCE - ANEXO III - Preencher'!O1320</f>
        <v>1.82</v>
      </c>
      <c r="O1311" s="15">
        <f>'[1]TCE - ANEXO III - Preencher'!P1320</f>
        <v>0</v>
      </c>
      <c r="P1311" s="16">
        <f t="shared" si="122"/>
        <v>1.82</v>
      </c>
      <c r="Q1311" s="15">
        <f>'[1]TCE - ANEXO III - Preencher'!R1320</f>
        <v>57.6</v>
      </c>
      <c r="R1311" s="15">
        <f>'[1]TCE - ANEXO III - Preencher'!S1320</f>
        <v>0</v>
      </c>
      <c r="S1311" s="16">
        <f t="shared" si="123"/>
        <v>57.6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285.55515256199999</v>
      </c>
    </row>
    <row r="1312" spans="1:28" x14ac:dyDescent="0.2">
      <c r="A1312" s="8">
        <f>IFERROR(VLOOKUP(B1312,'[1]DADOS (OCULTAR)'!$Q$3:$S$135,3,0),"")</f>
        <v>10583920000800</v>
      </c>
      <c r="B1312" s="9" t="str">
        <f>'[1]TCE - ANEXO III - Preencher'!C1321</f>
        <v>HOSPITAL MESTRE VITALINO</v>
      </c>
      <c r="C1312" s="10"/>
      <c r="D1312" s="11" t="str">
        <f>'[1]TCE - ANEXO III - Preencher'!E1321</f>
        <v>KEZIO MATHEUS NUNES</v>
      </c>
      <c r="E1312" s="9" t="str">
        <f>IF('[1]TCE - ANEXO III - Preencher'!F1321="4 - Assistência Odontológica","2 - Outros Profissionais da Saúde",'[1]TCE - ANEXO III - Preencher'!F1321)</f>
        <v>3 - Administrativo</v>
      </c>
      <c r="F1312" s="12" t="str">
        <f>'[1]TCE - ANEXO III - Preencher'!G1321</f>
        <v>414105</v>
      </c>
      <c r="G1312" s="13">
        <f>IF('[1]TCE - ANEXO III - Preencher'!H1321="","",'[1]TCE - ANEXO III - Preencher'!H1321)</f>
        <v>45200</v>
      </c>
      <c r="H1312" s="14">
        <f>'[1]TCE - ANEXO III - Preencher'!I1321</f>
        <v>0</v>
      </c>
      <c r="I1312" s="14">
        <f>'[1]TCE - ANEXO III - Preencher'!J1321</f>
        <v>146.88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1.82</v>
      </c>
      <c r="O1312" s="15">
        <f>'[1]TCE - ANEXO III - Preencher'!P1321</f>
        <v>0</v>
      </c>
      <c r="P1312" s="16">
        <f t="shared" si="122"/>
        <v>1.82</v>
      </c>
      <c r="Q1312" s="15">
        <f>'[1]TCE - ANEXO III - Preencher'!R1321</f>
        <v>403.2</v>
      </c>
      <c r="R1312" s="15">
        <f>'[1]TCE - ANEXO III - Preencher'!S1321</f>
        <v>79.2</v>
      </c>
      <c r="S1312" s="16">
        <f t="shared" si="123"/>
        <v>324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472.7</v>
      </c>
    </row>
    <row r="1313" spans="1:28" x14ac:dyDescent="0.2">
      <c r="A1313" s="8">
        <f>IFERROR(VLOOKUP(B1313,'[1]DADOS (OCULTAR)'!$Q$3:$S$135,3,0),"")</f>
        <v>10583920000800</v>
      </c>
      <c r="B1313" s="9" t="str">
        <f>'[1]TCE - ANEXO III - Preencher'!C1322</f>
        <v>HOSPITAL MESTRE VITALINO</v>
      </c>
      <c r="C1313" s="10"/>
      <c r="D1313" s="11" t="str">
        <f>'[1]TCE - ANEXO III - Preencher'!E1322</f>
        <v>KHRISLAYNNE DE MELO VIEIRA</v>
      </c>
      <c r="E1313" s="9" t="str">
        <f>IF('[1]TCE - ANEXO III - Preencher'!F1322="4 - Assistência Odontológica","2 - Outros Profissionais da Saúde",'[1]TCE - ANEXO III - Preencher'!F1322)</f>
        <v>2 - Outros Profissionais da Saúde</v>
      </c>
      <c r="F1313" s="12" t="str">
        <f>'[1]TCE - ANEXO III - Preencher'!G1322</f>
        <v>223505</v>
      </c>
      <c r="G1313" s="13">
        <f>IF('[1]TCE - ANEXO III - Preencher'!H1322="","",'[1]TCE - ANEXO III - Preencher'!H1322)</f>
        <v>45200</v>
      </c>
      <c r="H1313" s="14">
        <f>'[1]TCE - ANEXO III - Preencher'!I1322</f>
        <v>0</v>
      </c>
      <c r="I1313" s="14">
        <f>'[1]TCE - ANEXO III - Preencher'!J1322</f>
        <v>281.17039999999997</v>
      </c>
      <c r="J1313" s="14">
        <f>'[1]TCE - ANEXO III - Preencher'!K1322</f>
        <v>0</v>
      </c>
      <c r="K1313" s="15">
        <f>'[1]TCE - ANEXO III - Preencher'!L1322</f>
        <v>124.593152562</v>
      </c>
      <c r="L1313" s="15">
        <f>'[1]TCE - ANEXO III - Preencher'!M1322</f>
        <v>3.85</v>
      </c>
      <c r="M1313" s="15">
        <f t="shared" si="121"/>
        <v>120.74315256200001</v>
      </c>
      <c r="N1313" s="15">
        <f>'[1]TCE - ANEXO III - Preencher'!O1322</f>
        <v>1.35</v>
      </c>
      <c r="O1313" s="15">
        <f>'[1]TCE - ANEXO III - Preencher'!P1322</f>
        <v>0</v>
      </c>
      <c r="P1313" s="16">
        <f t="shared" si="122"/>
        <v>1.35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403.26355256199997</v>
      </c>
    </row>
    <row r="1314" spans="1:28" x14ac:dyDescent="0.2">
      <c r="A1314" s="8">
        <f>IFERROR(VLOOKUP(B1314,'[1]DADOS (OCULTAR)'!$Q$3:$S$135,3,0),"")</f>
        <v>10583920000800</v>
      </c>
      <c r="B1314" s="9" t="str">
        <f>'[1]TCE - ANEXO III - Preencher'!C1323</f>
        <v>HOSPITAL MESTRE VITALINO</v>
      </c>
      <c r="C1314" s="10"/>
      <c r="D1314" s="11" t="str">
        <f>'[1]TCE - ANEXO III - Preencher'!E1323</f>
        <v>KICIANI KARLA SILVA DE OLIVEIRA</v>
      </c>
      <c r="E1314" s="9" t="str">
        <f>IF('[1]TCE - ANEXO III - Preencher'!F1323="4 - Assistência Odontológica","2 - Outros Profissionais da Saúde",'[1]TCE - ANEXO III - Preencher'!F1323)</f>
        <v>3 - Administrativo</v>
      </c>
      <c r="F1314" s="12" t="str">
        <f>'[1]TCE - ANEXO III - Preencher'!G1323</f>
        <v>411010</v>
      </c>
      <c r="G1314" s="13">
        <f>IF('[1]TCE - ANEXO III - Preencher'!H1323="","",'[1]TCE - ANEXO III - Preencher'!H1323)</f>
        <v>45200</v>
      </c>
      <c r="H1314" s="14">
        <f>'[1]TCE - ANEXO III - Preencher'!I1323</f>
        <v>0</v>
      </c>
      <c r="I1314" s="14">
        <f>'[1]TCE - ANEXO III - Preencher'!J1323</f>
        <v>117.9944</v>
      </c>
      <c r="J1314" s="14">
        <f>'[1]TCE - ANEXO III - Preencher'!K1323</f>
        <v>0</v>
      </c>
      <c r="K1314" s="15">
        <f>'[1]TCE - ANEXO III - Preencher'!L1323</f>
        <v>124.593152562</v>
      </c>
      <c r="L1314" s="15">
        <f>'[1]TCE - ANEXO III - Preencher'!M1323</f>
        <v>27.16</v>
      </c>
      <c r="M1314" s="15">
        <f t="shared" si="121"/>
        <v>97.433152562000004</v>
      </c>
      <c r="N1314" s="15">
        <f>'[1]TCE - ANEXO III - Preencher'!O1323</f>
        <v>1.82</v>
      </c>
      <c r="O1314" s="15">
        <f>'[1]TCE - ANEXO III - Preencher'!P1323</f>
        <v>0</v>
      </c>
      <c r="P1314" s="16">
        <f t="shared" si="122"/>
        <v>1.82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217.24755256200001</v>
      </c>
    </row>
    <row r="1315" spans="1:28" x14ac:dyDescent="0.2">
      <c r="A1315" s="8">
        <f>IFERROR(VLOOKUP(B1315,'[1]DADOS (OCULTAR)'!$Q$3:$S$135,3,0),"")</f>
        <v>10583920000800</v>
      </c>
      <c r="B1315" s="9" t="str">
        <f>'[1]TCE - ANEXO III - Preencher'!C1324</f>
        <v>HOSPITAL MESTRE VITALINO</v>
      </c>
      <c r="C1315" s="10"/>
      <c r="D1315" s="11" t="str">
        <f>'[1]TCE - ANEXO III - Preencher'!E1324</f>
        <v>KLEITON TADEU DE CARVALHO</v>
      </c>
      <c r="E1315" s="9" t="str">
        <f>IF('[1]TCE - ANEXO III - Preencher'!F1324="4 - Assistência Odontológica","2 - Outros Profissionais da Saúde",'[1]TCE - ANEXO III - Preencher'!F1324)</f>
        <v>3 - Administrativo</v>
      </c>
      <c r="F1315" s="12" t="str">
        <f>'[1]TCE - ANEXO III - Preencher'!G1324</f>
        <v>517410</v>
      </c>
      <c r="G1315" s="13">
        <f>IF('[1]TCE - ANEXO III - Preencher'!H1324="","",'[1]TCE - ANEXO III - Preencher'!H1324)</f>
        <v>45200</v>
      </c>
      <c r="H1315" s="14">
        <f>'[1]TCE - ANEXO III - Preencher'!I1324</f>
        <v>0</v>
      </c>
      <c r="I1315" s="14">
        <f>'[1]TCE - ANEXO III - Preencher'!J1324</f>
        <v>113.6</v>
      </c>
      <c r="J1315" s="14">
        <f>'[1]TCE - ANEXO III - Preencher'!K1324</f>
        <v>0</v>
      </c>
      <c r="K1315" s="15">
        <f>'[1]TCE - ANEXO III - Preencher'!L1324</f>
        <v>124.593152562</v>
      </c>
      <c r="L1315" s="15">
        <f>'[1]TCE - ANEXO III - Preencher'!M1324</f>
        <v>26.4</v>
      </c>
      <c r="M1315" s="15">
        <f t="shared" si="121"/>
        <v>98.193152561999995</v>
      </c>
      <c r="N1315" s="15">
        <f>'[1]TCE - ANEXO III - Preencher'!O1324</f>
        <v>1.82</v>
      </c>
      <c r="O1315" s="15">
        <f>'[1]TCE - ANEXO III - Preencher'!P1324</f>
        <v>0</v>
      </c>
      <c r="P1315" s="16">
        <f t="shared" si="122"/>
        <v>1.82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213.61315256199998</v>
      </c>
    </row>
    <row r="1316" spans="1:28" x14ac:dyDescent="0.2">
      <c r="A1316" s="8">
        <f>IFERROR(VLOOKUP(B1316,'[1]DADOS (OCULTAR)'!$Q$3:$S$135,3,0),"")</f>
        <v>10583920000800</v>
      </c>
      <c r="B1316" s="9" t="str">
        <f>'[1]TCE - ANEXO III - Preencher'!C1325</f>
        <v>HOSPITAL MESTRE VITALINO</v>
      </c>
      <c r="C1316" s="10"/>
      <c r="D1316" s="11" t="str">
        <f>'[1]TCE - ANEXO III - Preencher'!E1325</f>
        <v>LACE FABIANA DE MORAES SILVA</v>
      </c>
      <c r="E1316" s="9" t="str">
        <f>IF('[1]TCE - ANEXO III - Preencher'!F1325="4 - Assistência Odontológica","2 - Outros Profissionais da Saúde",'[1]TCE - ANEXO III - Preencher'!F1325)</f>
        <v>2 - Outros Profissionais da Saúde</v>
      </c>
      <c r="F1316" s="12" t="str">
        <f>'[1]TCE - ANEXO III - Preencher'!G1325</f>
        <v>322205</v>
      </c>
      <c r="G1316" s="13">
        <f>IF('[1]TCE - ANEXO III - Preencher'!H1325="","",'[1]TCE - ANEXO III - Preencher'!H1325)</f>
        <v>45200</v>
      </c>
      <c r="H1316" s="14">
        <f>'[1]TCE - ANEXO III - Preencher'!I1325</f>
        <v>0</v>
      </c>
      <c r="I1316" s="14">
        <f>'[1]TCE - ANEXO III - Preencher'!J1325</f>
        <v>167.38159999999999</v>
      </c>
      <c r="J1316" s="14">
        <f>'[1]TCE - ANEXO III - Preencher'!K1325</f>
        <v>0</v>
      </c>
      <c r="K1316" s="15">
        <f>'[1]TCE - ANEXO III - Preencher'!L1325</f>
        <v>124.593152562</v>
      </c>
      <c r="L1316" s="15">
        <f>'[1]TCE - ANEXO III - Preencher'!M1325</f>
        <v>29.39</v>
      </c>
      <c r="M1316" s="15">
        <f t="shared" si="121"/>
        <v>95.203152562</v>
      </c>
      <c r="N1316" s="15">
        <f>'[1]TCE - ANEXO III - Preencher'!O1325</f>
        <v>1.82</v>
      </c>
      <c r="O1316" s="15">
        <f>'[1]TCE - ANEXO III - Preencher'!P1325</f>
        <v>0</v>
      </c>
      <c r="P1316" s="16">
        <f t="shared" si="122"/>
        <v>1.82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264.404752562</v>
      </c>
    </row>
    <row r="1317" spans="1:28" x14ac:dyDescent="0.2">
      <c r="A1317" s="8">
        <f>IFERROR(VLOOKUP(B1317,'[1]DADOS (OCULTAR)'!$Q$3:$S$135,3,0),"")</f>
        <v>10583920000800</v>
      </c>
      <c r="B1317" s="9" t="str">
        <f>'[1]TCE - ANEXO III - Preencher'!C1326</f>
        <v>HOSPITAL MESTRE VITALINO</v>
      </c>
      <c r="C1317" s="10"/>
      <c r="D1317" s="11" t="str">
        <f>'[1]TCE - ANEXO III - Preencher'!E1326</f>
        <v>LAEDSON VIEIRA SOARES</v>
      </c>
      <c r="E1317" s="9" t="str">
        <f>IF('[1]TCE - ANEXO III - Preencher'!F1326="4 - Assistência Odontológica","2 - Outros Profissionais da Saúde",'[1]TCE - ANEXO III - Preencher'!F1326)</f>
        <v>2 - Outros Profissionais da Saúde</v>
      </c>
      <c r="F1317" s="12" t="str">
        <f>'[1]TCE - ANEXO III - Preencher'!G1326</f>
        <v>324115</v>
      </c>
      <c r="G1317" s="13">
        <f>IF('[1]TCE - ANEXO III - Preencher'!H1326="","",'[1]TCE - ANEXO III - Preencher'!H1326)</f>
        <v>45200</v>
      </c>
      <c r="H1317" s="14">
        <f>'[1]TCE - ANEXO III - Preencher'!I1326</f>
        <v>0</v>
      </c>
      <c r="I1317" s="14">
        <f>'[1]TCE - ANEXO III - Preencher'!J1326</f>
        <v>322.14800000000002</v>
      </c>
      <c r="J1317" s="14">
        <f>'[1]TCE - ANEXO III - Preencher'!K1326</f>
        <v>0</v>
      </c>
      <c r="K1317" s="15">
        <f>'[1]TCE - ANEXO III - Preencher'!L1326</f>
        <v>124.593152562</v>
      </c>
      <c r="L1317" s="15">
        <f>'[1]TCE - ANEXO III - Preencher'!M1326</f>
        <v>2.41</v>
      </c>
      <c r="M1317" s="15">
        <f t="shared" si="121"/>
        <v>122.183152562</v>
      </c>
      <c r="N1317" s="15">
        <f>'[1]TCE - ANEXO III - Preencher'!O1326</f>
        <v>10</v>
      </c>
      <c r="O1317" s="15">
        <f>'[1]TCE - ANEXO III - Preencher'!P1326</f>
        <v>0</v>
      </c>
      <c r="P1317" s="16">
        <f t="shared" si="122"/>
        <v>10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454.33115256200006</v>
      </c>
    </row>
    <row r="1318" spans="1:28" x14ac:dyDescent="0.2">
      <c r="A1318" s="8">
        <f>IFERROR(VLOOKUP(B1318,'[1]DADOS (OCULTAR)'!$Q$3:$S$135,3,0),"")</f>
        <v>10583920000800</v>
      </c>
      <c r="B1318" s="9" t="str">
        <f>'[1]TCE - ANEXO III - Preencher'!C1327</f>
        <v>HOSPITAL MESTRE VITALINO</v>
      </c>
      <c r="C1318" s="10"/>
      <c r="D1318" s="11" t="str">
        <f>'[1]TCE - ANEXO III - Preencher'!E1327</f>
        <v>LAERCIO BRANDAO DE ARRUDA</v>
      </c>
      <c r="E1318" s="9" t="str">
        <f>IF('[1]TCE - ANEXO III - Preencher'!F1327="4 - Assistência Odontológica","2 - Outros Profissionais da Saúde",'[1]TCE - ANEXO III - Preencher'!F1327)</f>
        <v>2 - Outros Profissionais da Saúde</v>
      </c>
      <c r="F1318" s="12" t="str">
        <f>'[1]TCE - ANEXO III - Preencher'!G1327</f>
        <v>223405</v>
      </c>
      <c r="G1318" s="13">
        <f>IF('[1]TCE - ANEXO III - Preencher'!H1327="","",'[1]TCE - ANEXO III - Preencher'!H1327)</f>
        <v>45200</v>
      </c>
      <c r="H1318" s="14">
        <f>'[1]TCE - ANEXO III - Preencher'!I1327</f>
        <v>0</v>
      </c>
      <c r="I1318" s="14">
        <f>'[1]TCE - ANEXO III - Preencher'!J1327</f>
        <v>331.07600000000002</v>
      </c>
      <c r="J1318" s="14">
        <f>'[1]TCE - ANEXO III - Preencher'!K1327</f>
        <v>0</v>
      </c>
      <c r="K1318" s="15">
        <f>'[1]TCE - ANEXO III - Preencher'!L1327</f>
        <v>124.593152562</v>
      </c>
      <c r="L1318" s="15">
        <f>'[1]TCE - ANEXO III - Preencher'!M1327</f>
        <v>18.71</v>
      </c>
      <c r="M1318" s="15">
        <f t="shared" si="121"/>
        <v>105.88315256199999</v>
      </c>
      <c r="N1318" s="15">
        <f>'[1]TCE - ANEXO III - Preencher'!O1327</f>
        <v>1.82</v>
      </c>
      <c r="O1318" s="15">
        <f>'[1]TCE - ANEXO III - Preencher'!P1327</f>
        <v>0</v>
      </c>
      <c r="P1318" s="16">
        <f t="shared" si="122"/>
        <v>1.82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438.77915256199998</v>
      </c>
    </row>
    <row r="1319" spans="1:28" x14ac:dyDescent="0.2">
      <c r="A1319" s="8">
        <f>IFERROR(VLOOKUP(B1319,'[1]DADOS (OCULTAR)'!$Q$3:$S$135,3,0),"")</f>
        <v>10583920000800</v>
      </c>
      <c r="B1319" s="9" t="str">
        <f>'[1]TCE - ANEXO III - Preencher'!C1328</f>
        <v>HOSPITAL MESTRE VITALINO</v>
      </c>
      <c r="C1319" s="10"/>
      <c r="D1319" s="11" t="str">
        <f>'[1]TCE - ANEXO III - Preencher'!E1328</f>
        <v>LAERCIO DE DEUS PRADO JUNIOR</v>
      </c>
      <c r="E1319" s="9" t="str">
        <f>IF('[1]TCE - ANEXO III - Preencher'!F1328="4 - Assistência Odontológica","2 - Outros Profissionais da Saúde",'[1]TCE - ANEXO III - Preencher'!F1328)</f>
        <v>3 - Administrativo</v>
      </c>
      <c r="F1319" s="12" t="str">
        <f>'[1]TCE - ANEXO III - Preencher'!G1328</f>
        <v>763305</v>
      </c>
      <c r="G1319" s="13">
        <f>IF('[1]TCE - ANEXO III - Preencher'!H1328="","",'[1]TCE - ANEXO III - Preencher'!H1328)</f>
        <v>45200</v>
      </c>
      <c r="H1319" s="14">
        <f>'[1]TCE - ANEXO III - Preencher'!I1328</f>
        <v>0</v>
      </c>
      <c r="I1319" s="14">
        <f>'[1]TCE - ANEXO III - Preencher'!J1328</f>
        <v>147.84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1.82</v>
      </c>
      <c r="O1319" s="15">
        <f>'[1]TCE - ANEXO III - Preencher'!P1328</f>
        <v>0</v>
      </c>
      <c r="P1319" s="16">
        <f t="shared" si="122"/>
        <v>1.82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149.66</v>
      </c>
    </row>
    <row r="1320" spans="1:28" x14ac:dyDescent="0.2">
      <c r="A1320" s="8">
        <f>IFERROR(VLOOKUP(B1320,'[1]DADOS (OCULTAR)'!$Q$3:$S$135,3,0),"")</f>
        <v>10583920000800</v>
      </c>
      <c r="B1320" s="9" t="str">
        <f>'[1]TCE - ANEXO III - Preencher'!C1329</f>
        <v>HOSPITAL MESTRE VITALINO</v>
      </c>
      <c r="C1320" s="10"/>
      <c r="D1320" s="11" t="str">
        <f>'[1]TCE - ANEXO III - Preencher'!E1329</f>
        <v>LAERTE FRANCISCO SOARES DE LIMA</v>
      </c>
      <c r="E1320" s="9" t="str">
        <f>IF('[1]TCE - ANEXO III - Preencher'!F1329="4 - Assistência Odontológica","2 - Outros Profissionais da Saúde",'[1]TCE - ANEXO III - Preencher'!F1329)</f>
        <v>3 - Administrativo</v>
      </c>
      <c r="F1320" s="12" t="str">
        <f>'[1]TCE - ANEXO III - Preencher'!G1329</f>
        <v>514320</v>
      </c>
      <c r="G1320" s="13">
        <f>IF('[1]TCE - ANEXO III - Preencher'!H1329="","",'[1]TCE - ANEXO III - Preencher'!H1329)</f>
        <v>45200</v>
      </c>
      <c r="H1320" s="14">
        <f>'[1]TCE - ANEXO III - Preencher'!I1329</f>
        <v>0</v>
      </c>
      <c r="I1320" s="14">
        <f>'[1]TCE - ANEXO III - Preencher'!J1329</f>
        <v>153.44</v>
      </c>
      <c r="J1320" s="14">
        <f>'[1]TCE - ANEXO III - Preencher'!K1329</f>
        <v>0</v>
      </c>
      <c r="K1320" s="15">
        <f>'[1]TCE - ANEXO III - Preencher'!L1329</f>
        <v>124.593152562</v>
      </c>
      <c r="L1320" s="15">
        <f>'[1]TCE - ANEXO III - Preencher'!M1329</f>
        <v>26.4</v>
      </c>
      <c r="M1320" s="15">
        <f t="shared" si="121"/>
        <v>98.193152561999995</v>
      </c>
      <c r="N1320" s="15">
        <f>'[1]TCE - ANEXO III - Preencher'!O1329</f>
        <v>1.82</v>
      </c>
      <c r="O1320" s="15">
        <f>'[1]TCE - ANEXO III - Preencher'!P1329</f>
        <v>0</v>
      </c>
      <c r="P1320" s="16">
        <f t="shared" si="122"/>
        <v>1.82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253.45315256199999</v>
      </c>
    </row>
    <row r="1321" spans="1:28" x14ac:dyDescent="0.2">
      <c r="A1321" s="8">
        <f>IFERROR(VLOOKUP(B1321,'[1]DADOS (OCULTAR)'!$Q$3:$S$135,3,0),"")</f>
        <v>10583920000800</v>
      </c>
      <c r="B1321" s="9" t="str">
        <f>'[1]TCE - ANEXO III - Preencher'!C1330</f>
        <v>HOSPITAL MESTRE VITALINO</v>
      </c>
      <c r="C1321" s="10"/>
      <c r="D1321" s="11" t="str">
        <f>'[1]TCE - ANEXO III - Preencher'!E1330</f>
        <v>LAILSON SERGIO BEZERRA DE LIMA</v>
      </c>
      <c r="E1321" s="9" t="str">
        <f>IF('[1]TCE - ANEXO III - Preencher'!F1330="4 - Assistência Odontológica","2 - Outros Profissionais da Saúde",'[1]TCE - ANEXO III - Preencher'!F1330)</f>
        <v>1 - Médico</v>
      </c>
      <c r="F1321" s="12" t="str">
        <f>'[1]TCE - ANEXO III - Preencher'!G1330</f>
        <v>225112</v>
      </c>
      <c r="G1321" s="13">
        <f>IF('[1]TCE - ANEXO III - Preencher'!H1330="","",'[1]TCE - ANEXO III - Preencher'!H1330)</f>
        <v>45200</v>
      </c>
      <c r="H1321" s="14">
        <f>'[1]TCE - ANEXO III - Preencher'!I1330</f>
        <v>0</v>
      </c>
      <c r="I1321" s="14">
        <f>'[1]TCE - ANEXO III - Preencher'!J1330</f>
        <v>1170.1400000000001</v>
      </c>
      <c r="J1321" s="14">
        <f>'[1]TCE - ANEXO III - Preencher'!K1330</f>
        <v>0</v>
      </c>
      <c r="K1321" s="15">
        <f>'[1]TCE - ANEXO III - Preencher'!L1330</f>
        <v>124.593152562</v>
      </c>
      <c r="L1321" s="15">
        <f>'[1]TCE - ANEXO III - Preencher'!M1330</f>
        <v>3.96</v>
      </c>
      <c r="M1321" s="15">
        <f t="shared" si="121"/>
        <v>120.63315256200001</v>
      </c>
      <c r="N1321" s="15">
        <f>'[1]TCE - ANEXO III - Preencher'!O1330</f>
        <v>6.01</v>
      </c>
      <c r="O1321" s="15">
        <f>'[1]TCE - ANEXO III - Preencher'!P1330</f>
        <v>1.23</v>
      </c>
      <c r="P1321" s="16">
        <f t="shared" si="122"/>
        <v>4.7799999999999994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1295.5531525620002</v>
      </c>
    </row>
    <row r="1322" spans="1:28" x14ac:dyDescent="0.2">
      <c r="A1322" s="8">
        <f>IFERROR(VLOOKUP(B1322,'[1]DADOS (OCULTAR)'!$Q$3:$S$135,3,0),"")</f>
        <v>10583920000800</v>
      </c>
      <c r="B1322" s="9" t="str">
        <f>'[1]TCE - ANEXO III - Preencher'!C1331</f>
        <v>HOSPITAL MESTRE VITALINO</v>
      </c>
      <c r="C1322" s="10"/>
      <c r="D1322" s="11" t="str">
        <f>'[1]TCE - ANEXO III - Preencher'!E1331</f>
        <v>LAIRTON LOURINALDO DE ANDRADE</v>
      </c>
      <c r="E1322" s="9" t="str">
        <f>IF('[1]TCE - ANEXO III - Preencher'!F1331="4 - Assistência Odontológica","2 - Outros Profissionais da Saúde",'[1]TCE - ANEXO III - Preencher'!F1331)</f>
        <v>3 - Administrativo</v>
      </c>
      <c r="F1322" s="12" t="str">
        <f>'[1]TCE - ANEXO III - Preencher'!G1331</f>
        <v>411010</v>
      </c>
      <c r="G1322" s="13">
        <f>IF('[1]TCE - ANEXO III - Preencher'!H1331="","",'[1]TCE - ANEXO III - Preencher'!H1331)</f>
        <v>45200</v>
      </c>
      <c r="H1322" s="14">
        <f>'[1]TCE - ANEXO III - Preencher'!I1331</f>
        <v>0</v>
      </c>
      <c r="I1322" s="14">
        <f>'[1]TCE - ANEXO III - Preencher'!J1331</f>
        <v>130.0976</v>
      </c>
      <c r="J1322" s="14">
        <f>'[1]TCE - ANEXO III - Preencher'!K1331</f>
        <v>0</v>
      </c>
      <c r="K1322" s="15">
        <f>'[1]TCE - ANEXO III - Preencher'!L1331</f>
        <v>124.593152562</v>
      </c>
      <c r="L1322" s="15">
        <f>'[1]TCE - ANEXO III - Preencher'!M1331</f>
        <v>28.1</v>
      </c>
      <c r="M1322" s="15">
        <f t="shared" si="121"/>
        <v>96.493152562000006</v>
      </c>
      <c r="N1322" s="15">
        <f>'[1]TCE - ANEXO III - Preencher'!O1331</f>
        <v>1.82</v>
      </c>
      <c r="O1322" s="15">
        <f>'[1]TCE - ANEXO III - Preencher'!P1331</f>
        <v>0</v>
      </c>
      <c r="P1322" s="16">
        <f t="shared" si="122"/>
        <v>1.82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228.410752562</v>
      </c>
    </row>
    <row r="1323" spans="1:28" x14ac:dyDescent="0.2">
      <c r="A1323" s="8">
        <f>IFERROR(VLOOKUP(B1323,'[1]DADOS (OCULTAR)'!$Q$3:$S$135,3,0),"")</f>
        <v>10583920000800</v>
      </c>
      <c r="B1323" s="9" t="str">
        <f>'[1]TCE - ANEXO III - Preencher'!C1332</f>
        <v>HOSPITAL MESTRE VITALINO</v>
      </c>
      <c r="C1323" s="10"/>
      <c r="D1323" s="11" t="str">
        <f>'[1]TCE - ANEXO III - Preencher'!E1332</f>
        <v>LAIS LEMOS BEZERRA</v>
      </c>
      <c r="E1323" s="9" t="str">
        <f>IF('[1]TCE - ANEXO III - Preencher'!F1332="4 - Assistência Odontológica","2 - Outros Profissionais da Saúde",'[1]TCE - ANEXO III - Preencher'!F1332)</f>
        <v>2 - Outros Profissionais da Saúde</v>
      </c>
      <c r="F1323" s="12" t="str">
        <f>'[1]TCE - ANEXO III - Preencher'!G1332</f>
        <v>223505</v>
      </c>
      <c r="G1323" s="13">
        <f>IF('[1]TCE - ANEXO III - Preencher'!H1332="","",'[1]TCE - ANEXO III - Preencher'!H1332)</f>
        <v>45200</v>
      </c>
      <c r="H1323" s="14">
        <f>'[1]TCE - ANEXO III - Preencher'!I1332</f>
        <v>0</v>
      </c>
      <c r="I1323" s="14">
        <f>'[1]TCE - ANEXO III - Preencher'!J1332</f>
        <v>321.79199999999997</v>
      </c>
      <c r="J1323" s="14">
        <f>'[1]TCE - ANEXO III - Preencher'!K1332</f>
        <v>0</v>
      </c>
      <c r="K1323" s="15">
        <f>'[1]TCE - ANEXO III - Preencher'!L1332</f>
        <v>124.593152562</v>
      </c>
      <c r="L1323" s="15">
        <f>'[1]TCE - ANEXO III - Preencher'!M1332</f>
        <v>4.1100000000000003</v>
      </c>
      <c r="M1323" s="15">
        <f t="shared" si="121"/>
        <v>120.483152562</v>
      </c>
      <c r="N1323" s="15">
        <f>'[1]TCE - ANEXO III - Preencher'!O1332</f>
        <v>1.35</v>
      </c>
      <c r="O1323" s="15">
        <f>'[1]TCE - ANEXO III - Preencher'!P1332</f>
        <v>0</v>
      </c>
      <c r="P1323" s="16">
        <f t="shared" si="122"/>
        <v>1.35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443.62515256199998</v>
      </c>
    </row>
    <row r="1324" spans="1:28" x14ac:dyDescent="0.2">
      <c r="A1324" s="8">
        <f>IFERROR(VLOOKUP(B1324,'[1]DADOS (OCULTAR)'!$Q$3:$S$135,3,0),"")</f>
        <v>10583920000800</v>
      </c>
      <c r="B1324" s="9" t="str">
        <f>'[1]TCE - ANEXO III - Preencher'!C1333</f>
        <v>HOSPITAL MESTRE VITALINO</v>
      </c>
      <c r="C1324" s="10"/>
      <c r="D1324" s="11" t="str">
        <f>'[1]TCE - ANEXO III - Preencher'!E1333</f>
        <v>LAIS STEFFANY MENDES DE FREITAS SILVA</v>
      </c>
      <c r="E1324" s="9" t="str">
        <f>IF('[1]TCE - ANEXO III - Preencher'!F1333="4 - Assistência Odontológica","2 - Outros Profissionais da Saúde",'[1]TCE - ANEXO III - Preencher'!F1333)</f>
        <v>2 - Outros Profissionais da Saúde</v>
      </c>
      <c r="F1324" s="12" t="str">
        <f>'[1]TCE - ANEXO III - Preencher'!G1333</f>
        <v>223505</v>
      </c>
      <c r="G1324" s="13">
        <f>IF('[1]TCE - ANEXO III - Preencher'!H1333="","",'[1]TCE - ANEXO III - Preencher'!H1333)</f>
        <v>45200</v>
      </c>
      <c r="H1324" s="14">
        <f>'[1]TCE - ANEXO III - Preencher'!I1333</f>
        <v>0</v>
      </c>
      <c r="I1324" s="14">
        <f>'[1]TCE - ANEXO III - Preencher'!J1333</f>
        <v>237.87119999999999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1.35</v>
      </c>
      <c r="O1324" s="15">
        <f>'[1]TCE - ANEXO III - Preencher'!P1333</f>
        <v>0</v>
      </c>
      <c r="P1324" s="16">
        <f t="shared" si="122"/>
        <v>1.35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120.26</v>
      </c>
      <c r="U1324" s="15">
        <f>'[1]TCE - ANEXO III - Preencher'!V1333</f>
        <v>0</v>
      </c>
      <c r="V1324" s="16">
        <f t="shared" si="124"/>
        <v>120.26</v>
      </c>
      <c r="W1324" s="17" t="str">
        <f>IF('[1]TCE - ANEXO III - Preencher'!X1333="","",'[1]TCE - ANEXO III - Preencher'!X1333)</f>
        <v>AUX. CRECHE I</v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359.4812</v>
      </c>
    </row>
    <row r="1325" spans="1:28" x14ac:dyDescent="0.2">
      <c r="A1325" s="8">
        <f>IFERROR(VLOOKUP(B1325,'[1]DADOS (OCULTAR)'!$Q$3:$S$135,3,0),"")</f>
        <v>10583920000800</v>
      </c>
      <c r="B1325" s="9" t="str">
        <f>'[1]TCE - ANEXO III - Preencher'!C1334</f>
        <v>HOSPITAL MESTRE VITALINO</v>
      </c>
      <c r="C1325" s="10"/>
      <c r="D1325" s="11" t="str">
        <f>'[1]TCE - ANEXO III - Preencher'!E1334</f>
        <v>LAISE MONTEIRO SILVA</v>
      </c>
      <c r="E1325" s="9" t="str">
        <f>IF('[1]TCE - ANEXO III - Preencher'!F1334="4 - Assistência Odontológica","2 - Outros Profissionais da Saúde",'[1]TCE - ANEXO III - Preencher'!F1334)</f>
        <v>2 - Outros Profissionais da Saúde</v>
      </c>
      <c r="F1325" s="12" t="str">
        <f>'[1]TCE - ANEXO III - Preencher'!G1334</f>
        <v>322205</v>
      </c>
      <c r="G1325" s="13">
        <f>IF('[1]TCE - ANEXO III - Preencher'!H1334="","",'[1]TCE - ANEXO III - Preencher'!H1334)</f>
        <v>45200</v>
      </c>
      <c r="H1325" s="14">
        <f>'[1]TCE - ANEXO III - Preencher'!I1334</f>
        <v>0</v>
      </c>
      <c r="I1325" s="14">
        <f>'[1]TCE - ANEXO III - Preencher'!J1334</f>
        <v>177.2208</v>
      </c>
      <c r="J1325" s="14">
        <f>'[1]TCE - ANEXO III - Preencher'!K1334</f>
        <v>0</v>
      </c>
      <c r="K1325" s="15">
        <f>'[1]TCE - ANEXO III - Preencher'!L1334</f>
        <v>124.593152562</v>
      </c>
      <c r="L1325" s="15">
        <f>'[1]TCE - ANEXO III - Preencher'!M1334</f>
        <v>29.39</v>
      </c>
      <c r="M1325" s="15">
        <f t="shared" si="121"/>
        <v>95.203152562</v>
      </c>
      <c r="N1325" s="15">
        <f>'[1]TCE - ANEXO III - Preencher'!O1334</f>
        <v>1.82</v>
      </c>
      <c r="O1325" s="15">
        <f>'[1]TCE - ANEXO III - Preencher'!P1334</f>
        <v>0</v>
      </c>
      <c r="P1325" s="16">
        <f t="shared" si="122"/>
        <v>1.82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274.243952562</v>
      </c>
    </row>
    <row r="1326" spans="1:28" x14ac:dyDescent="0.2">
      <c r="A1326" s="8">
        <f>IFERROR(VLOOKUP(B1326,'[1]DADOS (OCULTAR)'!$Q$3:$S$135,3,0),"")</f>
        <v>10583920000800</v>
      </c>
      <c r="B1326" s="9" t="str">
        <f>'[1]TCE - ANEXO III - Preencher'!C1335</f>
        <v>HOSPITAL MESTRE VITALINO</v>
      </c>
      <c r="C1326" s="10"/>
      <c r="D1326" s="11" t="str">
        <f>'[1]TCE - ANEXO III - Preencher'!E1335</f>
        <v>LAIZA NUNES DE SOUZA</v>
      </c>
      <c r="E1326" s="9" t="str">
        <f>IF('[1]TCE - ANEXO III - Preencher'!F1335="4 - Assistência Odontológica","2 - Outros Profissionais da Saúde",'[1]TCE - ANEXO III - Preencher'!F1335)</f>
        <v>3 - Administrativo</v>
      </c>
      <c r="F1326" s="12" t="str">
        <f>'[1]TCE - ANEXO III - Preencher'!G1335</f>
        <v>413115</v>
      </c>
      <c r="G1326" s="13">
        <f>IF('[1]TCE - ANEXO III - Preencher'!H1335="","",'[1]TCE - ANEXO III - Preencher'!H1335)</f>
        <v>45200</v>
      </c>
      <c r="H1326" s="14">
        <f>'[1]TCE - ANEXO III - Preencher'!I1335</f>
        <v>0</v>
      </c>
      <c r="I1326" s="14">
        <f>'[1]TCE - ANEXO III - Preencher'!J1335</f>
        <v>252.05520000000001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1.82</v>
      </c>
      <c r="O1326" s="15">
        <f>'[1]TCE - ANEXO III - Preencher'!P1335</f>
        <v>0</v>
      </c>
      <c r="P1326" s="16">
        <f t="shared" si="122"/>
        <v>1.82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253.87520000000001</v>
      </c>
    </row>
    <row r="1327" spans="1:28" x14ac:dyDescent="0.2">
      <c r="A1327" s="8">
        <f>IFERROR(VLOOKUP(B1327,'[1]DADOS (OCULTAR)'!$Q$3:$S$135,3,0),"")</f>
        <v>10583920000800</v>
      </c>
      <c r="B1327" s="9" t="str">
        <f>'[1]TCE - ANEXO III - Preencher'!C1336</f>
        <v>HOSPITAL MESTRE VITALINO</v>
      </c>
      <c r="C1327" s="10"/>
      <c r="D1327" s="11" t="str">
        <f>'[1]TCE - ANEXO III - Preencher'!E1336</f>
        <v>LARA LAYSSA FERREIRA ALVES</v>
      </c>
      <c r="E1327" s="9" t="str">
        <f>IF('[1]TCE - ANEXO III - Preencher'!F1336="4 - Assistência Odontológica","2 - Outros Profissionais da Saúde",'[1]TCE - ANEXO III - Preencher'!F1336)</f>
        <v>2 - Outros Profissionais da Saúde</v>
      </c>
      <c r="F1327" s="12" t="str">
        <f>'[1]TCE - ANEXO III - Preencher'!G1336</f>
        <v>322205</v>
      </c>
      <c r="G1327" s="13">
        <f>IF('[1]TCE - ANEXO III - Preencher'!H1336="","",'[1]TCE - ANEXO III - Preencher'!H1336)</f>
        <v>45200</v>
      </c>
      <c r="H1327" s="14">
        <f>'[1]TCE - ANEXO III - Preencher'!I1336</f>
        <v>0</v>
      </c>
      <c r="I1327" s="14">
        <f>'[1]TCE - ANEXO III - Preencher'!J1336</f>
        <v>152.3544</v>
      </c>
      <c r="J1327" s="14">
        <f>'[1]TCE - ANEXO III - Preencher'!K1336</f>
        <v>0</v>
      </c>
      <c r="K1327" s="15">
        <f>'[1]TCE - ANEXO III - Preencher'!L1336</f>
        <v>124.593152562</v>
      </c>
      <c r="L1327" s="15">
        <f>'[1]TCE - ANEXO III - Preencher'!M1336</f>
        <v>29.39</v>
      </c>
      <c r="M1327" s="15">
        <f t="shared" si="121"/>
        <v>95.203152562</v>
      </c>
      <c r="N1327" s="15">
        <f>'[1]TCE - ANEXO III - Preencher'!O1336</f>
        <v>1.82</v>
      </c>
      <c r="O1327" s="15">
        <f>'[1]TCE - ANEXO III - Preencher'!P1336</f>
        <v>0</v>
      </c>
      <c r="P1327" s="16">
        <f t="shared" si="122"/>
        <v>1.82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249.37755256200001</v>
      </c>
    </row>
    <row r="1328" spans="1:28" x14ac:dyDescent="0.2">
      <c r="A1328" s="8">
        <f>IFERROR(VLOOKUP(B1328,'[1]DADOS (OCULTAR)'!$Q$3:$S$135,3,0),"")</f>
        <v>10583920000800</v>
      </c>
      <c r="B1328" s="9" t="str">
        <f>'[1]TCE - ANEXO III - Preencher'!C1337</f>
        <v>HOSPITAL MESTRE VITALINO</v>
      </c>
      <c r="C1328" s="10"/>
      <c r="D1328" s="11" t="str">
        <f>'[1]TCE - ANEXO III - Preencher'!E1337</f>
        <v>LARISSA ALMEIDA SILVA</v>
      </c>
      <c r="E1328" s="9" t="str">
        <f>IF('[1]TCE - ANEXO III - Preencher'!F1337="4 - Assistência Odontológica","2 - Outros Profissionais da Saúde",'[1]TCE - ANEXO III - Preencher'!F1337)</f>
        <v>2 - Outros Profissionais da Saúde</v>
      </c>
      <c r="F1328" s="12" t="str">
        <f>'[1]TCE - ANEXO III - Preencher'!G1337</f>
        <v>322205</v>
      </c>
      <c r="G1328" s="13">
        <f>IF('[1]TCE - ANEXO III - Preencher'!H1337="","",'[1]TCE - ANEXO III - Preencher'!H1337)</f>
        <v>45200</v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1.82</v>
      </c>
      <c r="O1328" s="15">
        <f>'[1]TCE - ANEXO III - Preencher'!P1337</f>
        <v>0</v>
      </c>
      <c r="P1328" s="16">
        <f t="shared" si="122"/>
        <v>1.82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1.82</v>
      </c>
    </row>
    <row r="1329" spans="1:28" x14ac:dyDescent="0.2">
      <c r="A1329" s="8">
        <f>IFERROR(VLOOKUP(B1329,'[1]DADOS (OCULTAR)'!$Q$3:$S$135,3,0),"")</f>
        <v>10583920000800</v>
      </c>
      <c r="B1329" s="9" t="str">
        <f>'[1]TCE - ANEXO III - Preencher'!C1338</f>
        <v>HOSPITAL MESTRE VITALINO</v>
      </c>
      <c r="C1329" s="10"/>
      <c r="D1329" s="11" t="str">
        <f>'[1]TCE - ANEXO III - Preencher'!E1338</f>
        <v>LARISSA DAYANE FERREIRA WANDERLEY</v>
      </c>
      <c r="E1329" s="9" t="str">
        <f>IF('[1]TCE - ANEXO III - Preencher'!F1338="4 - Assistência Odontológica","2 - Outros Profissionais da Saúde",'[1]TCE - ANEXO III - Preencher'!F1338)</f>
        <v>2 - Outros Profissionais da Saúde</v>
      </c>
      <c r="F1329" s="12" t="str">
        <f>'[1]TCE - ANEXO III - Preencher'!G1338</f>
        <v>223405</v>
      </c>
      <c r="G1329" s="13">
        <f>IF('[1]TCE - ANEXO III - Preencher'!H1338="","",'[1]TCE - ANEXO III - Preencher'!H1338)</f>
        <v>45200</v>
      </c>
      <c r="H1329" s="14">
        <f>'[1]TCE - ANEXO III - Preencher'!I1338</f>
        <v>0</v>
      </c>
      <c r="I1329" s="14">
        <f>'[1]TCE - ANEXO III - Preencher'!J1338</f>
        <v>381.72800000000001</v>
      </c>
      <c r="J1329" s="14">
        <f>'[1]TCE - ANEXO III - Preencher'!K1338</f>
        <v>0</v>
      </c>
      <c r="K1329" s="15">
        <f>'[1]TCE - ANEXO III - Preencher'!L1338</f>
        <v>124.593152562</v>
      </c>
      <c r="L1329" s="15">
        <f>'[1]TCE - ANEXO III - Preencher'!M1338</f>
        <v>18.71</v>
      </c>
      <c r="M1329" s="15">
        <f t="shared" si="121"/>
        <v>105.88315256199999</v>
      </c>
      <c r="N1329" s="15">
        <f>'[1]TCE - ANEXO III - Preencher'!O1338</f>
        <v>1.82</v>
      </c>
      <c r="O1329" s="15">
        <f>'[1]TCE - ANEXO III - Preencher'!P1338</f>
        <v>0</v>
      </c>
      <c r="P1329" s="16">
        <f t="shared" si="122"/>
        <v>1.82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489.43115256200002</v>
      </c>
    </row>
    <row r="1330" spans="1:28" x14ac:dyDescent="0.2">
      <c r="A1330" s="8">
        <f>IFERROR(VLOOKUP(B1330,'[1]DADOS (OCULTAR)'!$Q$3:$S$135,3,0),"")</f>
        <v>10583920000800</v>
      </c>
      <c r="B1330" s="9" t="str">
        <f>'[1]TCE - ANEXO III - Preencher'!C1339</f>
        <v>HOSPITAL MESTRE VITALINO</v>
      </c>
      <c r="C1330" s="10"/>
      <c r="D1330" s="11" t="str">
        <f>'[1]TCE - ANEXO III - Preencher'!E1339</f>
        <v>LARISSA FERNANDA ROSENDO DE ANDRADE</v>
      </c>
      <c r="E1330" s="9" t="str">
        <f>IF('[1]TCE - ANEXO III - Preencher'!F1339="4 - Assistência Odontológica","2 - Outros Profissionais da Saúde",'[1]TCE - ANEXO III - Preencher'!F1339)</f>
        <v>2 - Outros Profissionais da Saúde</v>
      </c>
      <c r="F1330" s="12" t="str">
        <f>'[1]TCE - ANEXO III - Preencher'!G1339</f>
        <v>223505</v>
      </c>
      <c r="G1330" s="13">
        <f>IF('[1]TCE - ANEXO III - Preencher'!H1339="","",'[1]TCE - ANEXO III - Preencher'!H1339)</f>
        <v>45200</v>
      </c>
      <c r="H1330" s="14">
        <f>'[1]TCE - ANEXO III - Preencher'!I1339</f>
        <v>0</v>
      </c>
      <c r="I1330" s="14">
        <f>'[1]TCE - ANEXO III - Preencher'!J1339</f>
        <v>349.05759999999998</v>
      </c>
      <c r="J1330" s="14">
        <f>'[1]TCE - ANEXO III - Preencher'!K1339</f>
        <v>0</v>
      </c>
      <c r="K1330" s="15">
        <f>'[1]TCE - ANEXO III - Preencher'!L1339</f>
        <v>124.593152562</v>
      </c>
      <c r="L1330" s="15">
        <f>'[1]TCE - ANEXO III - Preencher'!M1339</f>
        <v>4.1100000000000003</v>
      </c>
      <c r="M1330" s="15">
        <f t="shared" si="121"/>
        <v>120.483152562</v>
      </c>
      <c r="N1330" s="15">
        <f>'[1]TCE - ANEXO III - Preencher'!O1339</f>
        <v>1.35</v>
      </c>
      <c r="O1330" s="15">
        <f>'[1]TCE - ANEXO III - Preencher'!P1339</f>
        <v>0</v>
      </c>
      <c r="P1330" s="16">
        <f t="shared" si="122"/>
        <v>1.35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470.89075256199999</v>
      </c>
    </row>
    <row r="1331" spans="1:28" x14ac:dyDescent="0.2">
      <c r="A1331" s="8">
        <f>IFERROR(VLOOKUP(B1331,'[1]DADOS (OCULTAR)'!$Q$3:$S$135,3,0),"")</f>
        <v>10583920000800</v>
      </c>
      <c r="B1331" s="9" t="str">
        <f>'[1]TCE - ANEXO III - Preencher'!C1340</f>
        <v>HOSPITAL MESTRE VITALINO</v>
      </c>
      <c r="C1331" s="10"/>
      <c r="D1331" s="11" t="str">
        <f>'[1]TCE - ANEXO III - Preencher'!E1340</f>
        <v>LARISSA KATHERINE DOS SANTOS NEVES</v>
      </c>
      <c r="E1331" s="9" t="str">
        <f>IF('[1]TCE - ANEXO III - Preencher'!F1340="4 - Assistência Odontológica","2 - Outros Profissionais da Saúde",'[1]TCE - ANEXO III - Preencher'!F1340)</f>
        <v>2 - Outros Profissionais da Saúde</v>
      </c>
      <c r="F1331" s="12" t="str">
        <f>'[1]TCE - ANEXO III - Preencher'!G1340</f>
        <v>223605</v>
      </c>
      <c r="G1331" s="13">
        <f>IF('[1]TCE - ANEXO III - Preencher'!H1340="","",'[1]TCE - ANEXO III - Preencher'!H1340)</f>
        <v>45200</v>
      </c>
      <c r="H1331" s="14">
        <f>'[1]TCE - ANEXO III - Preencher'!I1340</f>
        <v>0</v>
      </c>
      <c r="I1331" s="14">
        <f>'[1]TCE - ANEXO III - Preencher'!J1340</f>
        <v>302.00880000000001</v>
      </c>
      <c r="J1331" s="14">
        <f>'[1]TCE - ANEXO III - Preencher'!K1340</f>
        <v>0</v>
      </c>
      <c r="K1331" s="15">
        <f>'[1]TCE - ANEXO III - Preencher'!L1340</f>
        <v>124.593152562</v>
      </c>
      <c r="L1331" s="15">
        <f>'[1]TCE - ANEXO III - Preencher'!M1340</f>
        <v>3.24</v>
      </c>
      <c r="M1331" s="15">
        <f t="shared" si="121"/>
        <v>121.35315256200001</v>
      </c>
      <c r="N1331" s="15">
        <f>'[1]TCE - ANEXO III - Preencher'!O1340</f>
        <v>1.35</v>
      </c>
      <c r="O1331" s="15">
        <f>'[1]TCE - ANEXO III - Preencher'!P1340</f>
        <v>0</v>
      </c>
      <c r="P1331" s="16">
        <f t="shared" si="122"/>
        <v>1.35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424.71195256200002</v>
      </c>
    </row>
    <row r="1332" spans="1:28" x14ac:dyDescent="0.2">
      <c r="A1332" s="8">
        <f>IFERROR(VLOOKUP(B1332,'[1]DADOS (OCULTAR)'!$Q$3:$S$135,3,0),"")</f>
        <v>10583920000800</v>
      </c>
      <c r="B1332" s="9" t="str">
        <f>'[1]TCE - ANEXO III - Preencher'!C1341</f>
        <v>HOSPITAL MESTRE VITALINO</v>
      </c>
      <c r="C1332" s="10"/>
      <c r="D1332" s="11" t="str">
        <f>'[1]TCE - ANEXO III - Preencher'!E1341</f>
        <v>LARISSA MARIA PONTES DO NASCIMENTO SILVA</v>
      </c>
      <c r="E1332" s="9" t="str">
        <f>IF('[1]TCE - ANEXO III - Preencher'!F1341="4 - Assistência Odontológica","2 - Outros Profissionais da Saúde",'[1]TCE - ANEXO III - Preencher'!F1341)</f>
        <v>2 - Outros Profissionais da Saúde</v>
      </c>
      <c r="F1332" s="12" t="str">
        <f>'[1]TCE - ANEXO III - Preencher'!G1341</f>
        <v>223505</v>
      </c>
      <c r="G1332" s="13">
        <f>IF('[1]TCE - ANEXO III - Preencher'!H1341="","",'[1]TCE - ANEXO III - Preencher'!H1341)</f>
        <v>45200</v>
      </c>
      <c r="H1332" s="14">
        <f>'[1]TCE - ANEXO III - Preencher'!I1341</f>
        <v>0</v>
      </c>
      <c r="I1332" s="14">
        <f>'[1]TCE - ANEXO III - Preencher'!J1341</f>
        <v>264.37040000000002</v>
      </c>
      <c r="J1332" s="14">
        <f>'[1]TCE - ANEXO III - Preencher'!K1341</f>
        <v>0</v>
      </c>
      <c r="K1332" s="15">
        <f>'[1]TCE - ANEXO III - Preencher'!L1341</f>
        <v>124.593152562</v>
      </c>
      <c r="L1332" s="15">
        <f>'[1]TCE - ANEXO III - Preencher'!M1341</f>
        <v>3.09</v>
      </c>
      <c r="M1332" s="15">
        <f t="shared" si="121"/>
        <v>121.503152562</v>
      </c>
      <c r="N1332" s="15">
        <f>'[1]TCE - ANEXO III - Preencher'!O1341</f>
        <v>1.35</v>
      </c>
      <c r="O1332" s="15">
        <f>'[1]TCE - ANEXO III - Preencher'!P1341</f>
        <v>0</v>
      </c>
      <c r="P1332" s="16">
        <f t="shared" si="122"/>
        <v>1.35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120.26</v>
      </c>
      <c r="U1332" s="15">
        <f>'[1]TCE - ANEXO III - Preencher'!V1341</f>
        <v>0</v>
      </c>
      <c r="V1332" s="16">
        <f t="shared" si="124"/>
        <v>120.26</v>
      </c>
      <c r="W1332" s="17" t="str">
        <f>IF('[1]TCE - ANEXO III - Preencher'!X1341="","",'[1]TCE - ANEXO III - Preencher'!X1341)</f>
        <v>AUX. CRECHE I</v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507.483552562</v>
      </c>
    </row>
    <row r="1333" spans="1:28" x14ac:dyDescent="0.2">
      <c r="A1333" s="8">
        <f>IFERROR(VLOOKUP(B1333,'[1]DADOS (OCULTAR)'!$Q$3:$S$135,3,0),"")</f>
        <v>10583920000800</v>
      </c>
      <c r="B1333" s="9" t="str">
        <f>'[1]TCE - ANEXO III - Preencher'!C1342</f>
        <v>HOSPITAL MESTRE VITALINO</v>
      </c>
      <c r="C1333" s="10"/>
      <c r="D1333" s="11" t="str">
        <f>'[1]TCE - ANEXO III - Preencher'!E1342</f>
        <v>LARISSA MENDES BEZERRA</v>
      </c>
      <c r="E1333" s="9" t="str">
        <f>IF('[1]TCE - ANEXO III - Preencher'!F1342="4 - Assistência Odontológica","2 - Outros Profissionais da Saúde",'[1]TCE - ANEXO III - Preencher'!F1342)</f>
        <v>1 - Médico</v>
      </c>
      <c r="F1333" s="12" t="str">
        <f>'[1]TCE - ANEXO III - Preencher'!G1342</f>
        <v>225125</v>
      </c>
      <c r="G1333" s="13">
        <f>IF('[1]TCE - ANEXO III - Preencher'!H1342="","",'[1]TCE - ANEXO III - Preencher'!H1342)</f>
        <v>45200</v>
      </c>
      <c r="H1333" s="14">
        <f>'[1]TCE - ANEXO III - Preencher'!I1342</f>
        <v>0</v>
      </c>
      <c r="I1333" s="14">
        <f>'[1]TCE - ANEXO III - Preencher'!J1342</f>
        <v>1110.3312000000001</v>
      </c>
      <c r="J1333" s="14">
        <f>'[1]TCE - ANEXO III - Preencher'!K1342</f>
        <v>0</v>
      </c>
      <c r="K1333" s="15">
        <f>'[1]TCE - ANEXO III - Preencher'!L1342</f>
        <v>124.593152562</v>
      </c>
      <c r="L1333" s="15">
        <f>'[1]TCE - ANEXO III - Preencher'!M1342</f>
        <v>3.96</v>
      </c>
      <c r="M1333" s="15">
        <f t="shared" si="121"/>
        <v>120.63315256200001</v>
      </c>
      <c r="N1333" s="15">
        <f>'[1]TCE - ANEXO III - Preencher'!O1342</f>
        <v>6.01</v>
      </c>
      <c r="O1333" s="15">
        <f>'[1]TCE - ANEXO III - Preencher'!P1342</f>
        <v>1.23</v>
      </c>
      <c r="P1333" s="16">
        <f t="shared" si="122"/>
        <v>4.7799999999999994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1235.7443525620001</v>
      </c>
    </row>
    <row r="1334" spans="1:28" x14ac:dyDescent="0.2">
      <c r="A1334" s="8">
        <f>IFERROR(VLOOKUP(B1334,'[1]DADOS (OCULTAR)'!$Q$3:$S$135,3,0),"")</f>
        <v>10583920000800</v>
      </c>
      <c r="B1334" s="9" t="str">
        <f>'[1]TCE - ANEXO III - Preencher'!C1343</f>
        <v>HOSPITAL MESTRE VITALINO</v>
      </c>
      <c r="C1334" s="10"/>
      <c r="D1334" s="11" t="str">
        <f>'[1]TCE - ANEXO III - Preencher'!E1343</f>
        <v>LARISSA ROBERTA DE ANDRADE SILVA</v>
      </c>
      <c r="E1334" s="9" t="str">
        <f>IF('[1]TCE - ANEXO III - Preencher'!F1343="4 - Assistência Odontológica","2 - Outros Profissionais da Saúde",'[1]TCE - ANEXO III - Preencher'!F1343)</f>
        <v>2 - Outros Profissionais da Saúde</v>
      </c>
      <c r="F1334" s="12" t="str">
        <f>'[1]TCE - ANEXO III - Preencher'!G1343</f>
        <v>322205</v>
      </c>
      <c r="G1334" s="13">
        <f>IF('[1]TCE - ANEXO III - Preencher'!H1343="","",'[1]TCE - ANEXO III - Preencher'!H1343)</f>
        <v>45200</v>
      </c>
      <c r="H1334" s="14">
        <f>'[1]TCE - ANEXO III - Preencher'!I1343</f>
        <v>0</v>
      </c>
      <c r="I1334" s="14">
        <f>'[1]TCE - ANEXO III - Preencher'!J1343</f>
        <v>154.17679999999999</v>
      </c>
      <c r="J1334" s="14">
        <f>'[1]TCE - ANEXO III - Preencher'!K1343</f>
        <v>0</v>
      </c>
      <c r="K1334" s="15">
        <f>'[1]TCE - ANEXO III - Preencher'!L1343</f>
        <v>124.593152562</v>
      </c>
      <c r="L1334" s="15">
        <f>'[1]TCE - ANEXO III - Preencher'!M1343</f>
        <v>29.39</v>
      </c>
      <c r="M1334" s="15">
        <f t="shared" si="121"/>
        <v>95.203152562</v>
      </c>
      <c r="N1334" s="15">
        <f>'[1]TCE - ANEXO III - Preencher'!O1343</f>
        <v>1.82</v>
      </c>
      <c r="O1334" s="15">
        <f>'[1]TCE - ANEXO III - Preencher'!P1343</f>
        <v>0</v>
      </c>
      <c r="P1334" s="16">
        <f t="shared" si="122"/>
        <v>1.82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251.19995256199996</v>
      </c>
    </row>
    <row r="1335" spans="1:28" x14ac:dyDescent="0.2">
      <c r="A1335" s="8">
        <f>IFERROR(VLOOKUP(B1335,'[1]DADOS (OCULTAR)'!$Q$3:$S$135,3,0),"")</f>
        <v>10583920000800</v>
      </c>
      <c r="B1335" s="9" t="str">
        <f>'[1]TCE - ANEXO III - Preencher'!C1344</f>
        <v>HOSPITAL MESTRE VITALINO</v>
      </c>
      <c r="C1335" s="10"/>
      <c r="D1335" s="11" t="str">
        <f>'[1]TCE - ANEXO III - Preencher'!E1344</f>
        <v>LARYSSA BARRETO SOUSA GOMES</v>
      </c>
      <c r="E1335" s="9" t="str">
        <f>IF('[1]TCE - ANEXO III - Preencher'!F1344="4 - Assistência Odontológica","2 - Outros Profissionais da Saúde",'[1]TCE - ANEXO III - Preencher'!F1344)</f>
        <v>2 - Outros Profissionais da Saúde</v>
      </c>
      <c r="F1335" s="12" t="str">
        <f>'[1]TCE - ANEXO III - Preencher'!G1344</f>
        <v>223505</v>
      </c>
      <c r="G1335" s="13">
        <f>IF('[1]TCE - ANEXO III - Preencher'!H1344="","",'[1]TCE - ANEXO III - Preencher'!H1344)</f>
        <v>45200</v>
      </c>
      <c r="H1335" s="14">
        <f>'[1]TCE - ANEXO III - Preencher'!I1344</f>
        <v>0</v>
      </c>
      <c r="I1335" s="14">
        <f>'[1]TCE - ANEXO III - Preencher'!J1344</f>
        <v>243.25040000000001</v>
      </c>
      <c r="J1335" s="14">
        <f>'[1]TCE - ANEXO III - Preencher'!K1344</f>
        <v>0</v>
      </c>
      <c r="K1335" s="15">
        <f>'[1]TCE - ANEXO III - Preencher'!L1344</f>
        <v>124.593152562</v>
      </c>
      <c r="L1335" s="15">
        <f>'[1]TCE - ANEXO III - Preencher'!M1344</f>
        <v>3.09</v>
      </c>
      <c r="M1335" s="15">
        <f t="shared" si="121"/>
        <v>121.503152562</v>
      </c>
      <c r="N1335" s="15">
        <f>'[1]TCE - ANEXO III - Preencher'!O1344</f>
        <v>1.35</v>
      </c>
      <c r="O1335" s="15">
        <f>'[1]TCE - ANEXO III - Preencher'!P1344</f>
        <v>0</v>
      </c>
      <c r="P1335" s="16">
        <f t="shared" si="122"/>
        <v>1.35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120.26</v>
      </c>
      <c r="U1335" s="15">
        <f>'[1]TCE - ANEXO III - Preencher'!V1344</f>
        <v>0</v>
      </c>
      <c r="V1335" s="16">
        <f t="shared" si="124"/>
        <v>120.26</v>
      </c>
      <c r="W1335" s="17" t="str">
        <f>IF('[1]TCE - ANEXO III - Preencher'!X1344="","",'[1]TCE - ANEXO III - Preencher'!X1344)</f>
        <v>AUX. CRECHE I</v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486.363552562</v>
      </c>
    </row>
    <row r="1336" spans="1:28" x14ac:dyDescent="0.2">
      <c r="A1336" s="8">
        <f>IFERROR(VLOOKUP(B1336,'[1]DADOS (OCULTAR)'!$Q$3:$S$135,3,0),"")</f>
        <v>10583920000800</v>
      </c>
      <c r="B1336" s="9" t="str">
        <f>'[1]TCE - ANEXO III - Preencher'!C1345</f>
        <v>HOSPITAL MESTRE VITALINO</v>
      </c>
      <c r="C1336" s="10"/>
      <c r="D1336" s="11" t="str">
        <f>'[1]TCE - ANEXO III - Preencher'!E1345</f>
        <v>LAURA MICHELE BEZERRA DE LIMA</v>
      </c>
      <c r="E1336" s="9" t="str">
        <f>IF('[1]TCE - ANEXO III - Preencher'!F1345="4 - Assistência Odontológica","2 - Outros Profissionais da Saúde",'[1]TCE - ANEXO III - Preencher'!F1345)</f>
        <v>2 - Outros Profissionais da Saúde</v>
      </c>
      <c r="F1336" s="12" t="str">
        <f>'[1]TCE - ANEXO III - Preencher'!G1345</f>
        <v>223505</v>
      </c>
      <c r="G1336" s="13">
        <f>IF('[1]TCE - ANEXO III - Preencher'!H1345="","",'[1]TCE - ANEXO III - Preencher'!H1345)</f>
        <v>45200</v>
      </c>
      <c r="H1336" s="14">
        <f>'[1]TCE - ANEXO III - Preencher'!I1345</f>
        <v>0</v>
      </c>
      <c r="I1336" s="14">
        <f>'[1]TCE - ANEXO III - Preencher'!J1345</f>
        <v>363.57119999999998</v>
      </c>
      <c r="J1336" s="14">
        <f>'[1]TCE - ANEXO III - Preencher'!K1345</f>
        <v>0</v>
      </c>
      <c r="K1336" s="15">
        <f>'[1]TCE - ANEXO III - Preencher'!L1345</f>
        <v>124.593152562</v>
      </c>
      <c r="L1336" s="15">
        <f>'[1]TCE - ANEXO III - Preencher'!M1345</f>
        <v>4.1100000000000003</v>
      </c>
      <c r="M1336" s="15">
        <f t="shared" si="121"/>
        <v>120.483152562</v>
      </c>
      <c r="N1336" s="15">
        <f>'[1]TCE - ANEXO III - Preencher'!O1345</f>
        <v>1.35</v>
      </c>
      <c r="O1336" s="15">
        <f>'[1]TCE - ANEXO III - Preencher'!P1345</f>
        <v>0</v>
      </c>
      <c r="P1336" s="16">
        <f t="shared" si="122"/>
        <v>1.35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485.40435256199999</v>
      </c>
    </row>
    <row r="1337" spans="1:28" x14ac:dyDescent="0.2">
      <c r="A1337" s="8">
        <f>IFERROR(VLOOKUP(B1337,'[1]DADOS (OCULTAR)'!$Q$3:$S$135,3,0),"")</f>
        <v>10583920000800</v>
      </c>
      <c r="B1337" s="9" t="str">
        <f>'[1]TCE - ANEXO III - Preencher'!C1346</f>
        <v>HOSPITAL MESTRE VITALINO</v>
      </c>
      <c r="C1337" s="10"/>
      <c r="D1337" s="11" t="str">
        <f>'[1]TCE - ANEXO III - Preencher'!E1346</f>
        <v>LAURA TEIXEIRA FIRMINO</v>
      </c>
      <c r="E1337" s="9" t="str">
        <f>IF('[1]TCE - ANEXO III - Preencher'!F1346="4 - Assistência Odontológica","2 - Outros Profissionais da Saúde",'[1]TCE - ANEXO III - Preencher'!F1346)</f>
        <v>2 - Outros Profissionais da Saúde</v>
      </c>
      <c r="F1337" s="12" t="str">
        <f>'[1]TCE - ANEXO III - Preencher'!G1346</f>
        <v>223505</v>
      </c>
      <c r="G1337" s="13">
        <f>IF('[1]TCE - ANEXO III - Preencher'!H1346="","",'[1]TCE - ANEXO III - Preencher'!H1346)</f>
        <v>45200</v>
      </c>
      <c r="H1337" s="14">
        <f>'[1]TCE - ANEXO III - Preencher'!I1346</f>
        <v>0</v>
      </c>
      <c r="I1337" s="14">
        <f>'[1]TCE - ANEXO III - Preencher'!J1346</f>
        <v>281.39280000000002</v>
      </c>
      <c r="J1337" s="14">
        <f>'[1]TCE - ANEXO III - Preencher'!K1346</f>
        <v>0</v>
      </c>
      <c r="K1337" s="15">
        <f>'[1]TCE - ANEXO III - Preencher'!L1346</f>
        <v>124.593152562</v>
      </c>
      <c r="L1337" s="15">
        <f>'[1]TCE - ANEXO III - Preencher'!M1346</f>
        <v>3.09</v>
      </c>
      <c r="M1337" s="15">
        <f t="shared" si="121"/>
        <v>121.503152562</v>
      </c>
      <c r="N1337" s="15">
        <f>'[1]TCE - ANEXO III - Preencher'!O1346</f>
        <v>1.35</v>
      </c>
      <c r="O1337" s="15">
        <f>'[1]TCE - ANEXO III - Preencher'!P1346</f>
        <v>0</v>
      </c>
      <c r="P1337" s="16">
        <f t="shared" si="122"/>
        <v>1.35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404.24595256200007</v>
      </c>
    </row>
    <row r="1338" spans="1:28" x14ac:dyDescent="0.2">
      <c r="A1338" s="8">
        <f>IFERROR(VLOOKUP(B1338,'[1]DADOS (OCULTAR)'!$Q$3:$S$135,3,0),"")</f>
        <v>10583920000800</v>
      </c>
      <c r="B1338" s="9" t="str">
        <f>'[1]TCE - ANEXO III - Preencher'!C1347</f>
        <v>HOSPITAL MESTRE VITALINO</v>
      </c>
      <c r="C1338" s="10"/>
      <c r="D1338" s="11" t="str">
        <f>'[1]TCE - ANEXO III - Preencher'!E1347</f>
        <v>LAVINIA LIMA GUIMARAES</v>
      </c>
      <c r="E1338" s="9" t="str">
        <f>IF('[1]TCE - ANEXO III - Preencher'!F1347="4 - Assistência Odontológica","2 - Outros Profissionais da Saúde",'[1]TCE - ANEXO III - Preencher'!F1347)</f>
        <v>2 - Outros Profissionais da Saúde</v>
      </c>
      <c r="F1338" s="12" t="str">
        <f>'[1]TCE - ANEXO III - Preencher'!G1347</f>
        <v>322205</v>
      </c>
      <c r="G1338" s="13">
        <f>IF('[1]TCE - ANEXO III - Preencher'!H1347="","",'[1]TCE - ANEXO III - Preencher'!H1347)</f>
        <v>45200</v>
      </c>
      <c r="H1338" s="14">
        <f>'[1]TCE - ANEXO III - Preencher'!I1347</f>
        <v>0</v>
      </c>
      <c r="I1338" s="14">
        <f>'[1]TCE - ANEXO III - Preencher'!J1347</f>
        <v>172.92080000000001</v>
      </c>
      <c r="J1338" s="14">
        <f>'[1]TCE - ANEXO III - Preencher'!K1347</f>
        <v>0</v>
      </c>
      <c r="K1338" s="15">
        <f>'[1]TCE - ANEXO III - Preencher'!L1347</f>
        <v>124.593152562</v>
      </c>
      <c r="L1338" s="15">
        <f>'[1]TCE - ANEXO III - Preencher'!M1347</f>
        <v>29.39</v>
      </c>
      <c r="M1338" s="15">
        <f t="shared" si="121"/>
        <v>95.203152562</v>
      </c>
      <c r="N1338" s="15">
        <f>'[1]TCE - ANEXO III - Preencher'!O1347</f>
        <v>1.82</v>
      </c>
      <c r="O1338" s="15">
        <f>'[1]TCE - ANEXO III - Preencher'!P1347</f>
        <v>0</v>
      </c>
      <c r="P1338" s="16">
        <f t="shared" si="122"/>
        <v>1.82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269.94395256199999</v>
      </c>
    </row>
    <row r="1339" spans="1:28" x14ac:dyDescent="0.2">
      <c r="A1339" s="8">
        <f>IFERROR(VLOOKUP(B1339,'[1]DADOS (OCULTAR)'!$Q$3:$S$135,3,0),"")</f>
        <v>10583920000800</v>
      </c>
      <c r="B1339" s="9" t="str">
        <f>'[1]TCE - ANEXO III - Preencher'!C1348</f>
        <v>HOSPITAL MESTRE VITALINO</v>
      </c>
      <c r="C1339" s="10"/>
      <c r="D1339" s="11" t="str">
        <f>'[1]TCE - ANEXO III - Preencher'!E1348</f>
        <v>LAYANNE KAROLLYNE GOMES DA COSTA</v>
      </c>
      <c r="E1339" s="9" t="str">
        <f>IF('[1]TCE - ANEXO III - Preencher'!F1348="4 - Assistência Odontológica","2 - Outros Profissionais da Saúde",'[1]TCE - ANEXO III - Preencher'!F1348)</f>
        <v>3 - Administrativo</v>
      </c>
      <c r="F1339" s="12" t="str">
        <f>'[1]TCE - ANEXO III - Preencher'!G1348</f>
        <v>411010</v>
      </c>
      <c r="G1339" s="13">
        <f>IF('[1]TCE - ANEXO III - Preencher'!H1348="","",'[1]TCE - ANEXO III - Preencher'!H1348)</f>
        <v>45200</v>
      </c>
      <c r="H1339" s="14">
        <f>'[1]TCE - ANEXO III - Preencher'!I1348</f>
        <v>0</v>
      </c>
      <c r="I1339" s="14">
        <f>'[1]TCE - ANEXO III - Preencher'!J1348</f>
        <v>157.51439999999999</v>
      </c>
      <c r="J1339" s="14">
        <f>'[1]TCE - ANEXO III - Preencher'!K1348</f>
        <v>0</v>
      </c>
      <c r="K1339" s="15">
        <f>'[1]TCE - ANEXO III - Preencher'!L1348</f>
        <v>124.593152562</v>
      </c>
      <c r="L1339" s="15">
        <f>'[1]TCE - ANEXO III - Preencher'!M1348</f>
        <v>28.1</v>
      </c>
      <c r="M1339" s="15">
        <f t="shared" si="121"/>
        <v>96.493152562000006</v>
      </c>
      <c r="N1339" s="15">
        <f>'[1]TCE - ANEXO III - Preencher'!O1348</f>
        <v>1.82</v>
      </c>
      <c r="O1339" s="15">
        <f>'[1]TCE - ANEXO III - Preencher'!P1348</f>
        <v>0</v>
      </c>
      <c r="P1339" s="16">
        <f t="shared" si="122"/>
        <v>1.82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255.82755256199999</v>
      </c>
    </row>
    <row r="1340" spans="1:28" x14ac:dyDescent="0.2">
      <c r="A1340" s="8">
        <f>IFERROR(VLOOKUP(B1340,'[1]DADOS (OCULTAR)'!$Q$3:$S$135,3,0),"")</f>
        <v>10583920000800</v>
      </c>
      <c r="B1340" s="9" t="str">
        <f>'[1]TCE - ANEXO III - Preencher'!C1349</f>
        <v>HOSPITAL MESTRE VITALINO</v>
      </c>
      <c r="C1340" s="10"/>
      <c r="D1340" s="11" t="str">
        <f>'[1]TCE - ANEXO III - Preencher'!E1349</f>
        <v>LAYS FERNANDA BEZERRA DA SILVA</v>
      </c>
      <c r="E1340" s="9" t="str">
        <f>IF('[1]TCE - ANEXO III - Preencher'!F1349="4 - Assistência Odontológica","2 - Outros Profissionais da Saúde",'[1]TCE - ANEXO III - Preencher'!F1349)</f>
        <v>2 - Outros Profissionais da Saúde</v>
      </c>
      <c r="F1340" s="12" t="str">
        <f>'[1]TCE - ANEXO III - Preencher'!G1349</f>
        <v>223605</v>
      </c>
      <c r="G1340" s="13">
        <f>IF('[1]TCE - ANEXO III - Preencher'!H1349="","",'[1]TCE - ANEXO III - Preencher'!H1349)</f>
        <v>45200</v>
      </c>
      <c r="H1340" s="14">
        <f>'[1]TCE - ANEXO III - Preencher'!I1349</f>
        <v>0</v>
      </c>
      <c r="I1340" s="14">
        <f>'[1]TCE - ANEXO III - Preencher'!J1349</f>
        <v>228.25919999999999</v>
      </c>
      <c r="J1340" s="14">
        <f>'[1]TCE - ANEXO III - Preencher'!K1349</f>
        <v>0</v>
      </c>
      <c r="K1340" s="15">
        <f>'[1]TCE - ANEXO III - Preencher'!L1349</f>
        <v>124.593152562</v>
      </c>
      <c r="L1340" s="15">
        <f>'[1]TCE - ANEXO III - Preencher'!M1349</f>
        <v>2.99</v>
      </c>
      <c r="M1340" s="15">
        <f t="shared" si="121"/>
        <v>121.60315256200001</v>
      </c>
      <c r="N1340" s="15">
        <f>'[1]TCE - ANEXO III - Preencher'!O1349</f>
        <v>1.35</v>
      </c>
      <c r="O1340" s="15">
        <f>'[1]TCE - ANEXO III - Preencher'!P1349</f>
        <v>0</v>
      </c>
      <c r="P1340" s="16">
        <f t="shared" si="122"/>
        <v>1.35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351.21235256200004</v>
      </c>
    </row>
    <row r="1341" spans="1:28" x14ac:dyDescent="0.2">
      <c r="A1341" s="8">
        <f>IFERROR(VLOOKUP(B1341,'[1]DADOS (OCULTAR)'!$Q$3:$S$135,3,0),"")</f>
        <v>10583920000800</v>
      </c>
      <c r="B1341" s="9" t="str">
        <f>'[1]TCE - ANEXO III - Preencher'!C1350</f>
        <v>HOSPITAL MESTRE VITALINO</v>
      </c>
      <c r="C1341" s="10"/>
      <c r="D1341" s="11" t="str">
        <f>'[1]TCE - ANEXO III - Preencher'!E1350</f>
        <v>LAYSA MONIQUE MOURA GALVAO</v>
      </c>
      <c r="E1341" s="9" t="str">
        <f>IF('[1]TCE - ANEXO III - Preencher'!F1350="4 - Assistência Odontológica","2 - Outros Profissionais da Saúde",'[1]TCE - ANEXO III - Preencher'!F1350)</f>
        <v>2 - Outros Profissionais da Saúde</v>
      </c>
      <c r="F1341" s="12" t="str">
        <f>'[1]TCE - ANEXO III - Preencher'!G1350</f>
        <v>322205</v>
      </c>
      <c r="G1341" s="13">
        <f>IF('[1]TCE - ANEXO III - Preencher'!H1350="","",'[1]TCE - ANEXO III - Preencher'!H1350)</f>
        <v>45200</v>
      </c>
      <c r="H1341" s="14">
        <f>'[1]TCE - ANEXO III - Preencher'!I1350</f>
        <v>0</v>
      </c>
      <c r="I1341" s="14">
        <f>'[1]TCE - ANEXO III - Preencher'!J1350</f>
        <v>152.59039999999999</v>
      </c>
      <c r="J1341" s="14">
        <f>'[1]TCE - ANEXO III - Preencher'!K1350</f>
        <v>0</v>
      </c>
      <c r="K1341" s="15">
        <f>'[1]TCE - ANEXO III - Preencher'!L1350</f>
        <v>124.593152562</v>
      </c>
      <c r="L1341" s="15">
        <f>'[1]TCE - ANEXO III - Preencher'!M1350</f>
        <v>29.39</v>
      </c>
      <c r="M1341" s="15">
        <f t="shared" si="121"/>
        <v>95.203152562</v>
      </c>
      <c r="N1341" s="15">
        <f>'[1]TCE - ANEXO III - Preencher'!O1350</f>
        <v>1.82</v>
      </c>
      <c r="O1341" s="15">
        <f>'[1]TCE - ANEXO III - Preencher'!P1350</f>
        <v>0</v>
      </c>
      <c r="P1341" s="16">
        <f t="shared" si="122"/>
        <v>1.82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249.613552562</v>
      </c>
    </row>
    <row r="1342" spans="1:28" x14ac:dyDescent="0.2">
      <c r="A1342" s="8">
        <f>IFERROR(VLOOKUP(B1342,'[1]DADOS (OCULTAR)'!$Q$3:$S$135,3,0),"")</f>
        <v>10583920000800</v>
      </c>
      <c r="B1342" s="9" t="str">
        <f>'[1]TCE - ANEXO III - Preencher'!C1351</f>
        <v>HOSPITAL MESTRE VITALINO</v>
      </c>
      <c r="C1342" s="10"/>
      <c r="D1342" s="11" t="str">
        <f>'[1]TCE - ANEXO III - Preencher'!E1351</f>
        <v>LAYSA NAYARA ALVES ZIMMERMANN</v>
      </c>
      <c r="E1342" s="9" t="str">
        <f>IF('[1]TCE - ANEXO III - Preencher'!F1351="4 - Assistência Odontológica","2 - Outros Profissionais da Saúde",'[1]TCE - ANEXO III - Preencher'!F1351)</f>
        <v>2 - Outros Profissionais da Saúde</v>
      </c>
      <c r="F1342" s="12" t="str">
        <f>'[1]TCE - ANEXO III - Preencher'!G1351</f>
        <v>223505</v>
      </c>
      <c r="G1342" s="13">
        <f>IF('[1]TCE - ANEXO III - Preencher'!H1351="","",'[1]TCE - ANEXO III - Preencher'!H1351)</f>
        <v>45200</v>
      </c>
      <c r="H1342" s="14">
        <f>'[1]TCE - ANEXO III - Preencher'!I1351</f>
        <v>0</v>
      </c>
      <c r="I1342" s="14">
        <f>'[1]TCE - ANEXO III - Preencher'!J1351</f>
        <v>319.65600000000001</v>
      </c>
      <c r="J1342" s="14">
        <f>'[1]TCE - ANEXO III - Preencher'!K1351</f>
        <v>0</v>
      </c>
      <c r="K1342" s="15">
        <f>'[1]TCE - ANEXO III - Preencher'!L1351</f>
        <v>124.593152562</v>
      </c>
      <c r="L1342" s="15">
        <f>'[1]TCE - ANEXO III - Preencher'!M1351</f>
        <v>4.1100000000000003</v>
      </c>
      <c r="M1342" s="15">
        <f t="shared" si="121"/>
        <v>120.483152562</v>
      </c>
      <c r="N1342" s="15">
        <f>'[1]TCE - ANEXO III - Preencher'!O1351</f>
        <v>1.35</v>
      </c>
      <c r="O1342" s="15">
        <f>'[1]TCE - ANEXO III - Preencher'!P1351</f>
        <v>0</v>
      </c>
      <c r="P1342" s="16">
        <f t="shared" si="122"/>
        <v>1.35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441.48915256200002</v>
      </c>
    </row>
    <row r="1343" spans="1:28" x14ac:dyDescent="0.2">
      <c r="A1343" s="8">
        <f>IFERROR(VLOOKUP(B1343,'[1]DADOS (OCULTAR)'!$Q$3:$S$135,3,0),"")</f>
        <v>10583920000800</v>
      </c>
      <c r="B1343" s="9" t="str">
        <f>'[1]TCE - ANEXO III - Preencher'!C1352</f>
        <v>HOSPITAL MESTRE VITALINO</v>
      </c>
      <c r="C1343" s="10"/>
      <c r="D1343" s="11" t="str">
        <f>'[1]TCE - ANEXO III - Preencher'!E1352</f>
        <v>LAYSLA ISABELA MARIA DE OLIVEIRA</v>
      </c>
      <c r="E1343" s="9" t="str">
        <f>IF('[1]TCE - ANEXO III - Preencher'!F1352="4 - Assistência Odontológica","2 - Outros Profissionais da Saúde",'[1]TCE - ANEXO III - Preencher'!F1352)</f>
        <v>2 - Outros Profissionais da Saúde</v>
      </c>
      <c r="F1343" s="12" t="str">
        <f>'[1]TCE - ANEXO III - Preencher'!G1352</f>
        <v>322205</v>
      </c>
      <c r="G1343" s="13">
        <f>IF('[1]TCE - ANEXO III - Preencher'!H1352="","",'[1]TCE - ANEXO III - Preencher'!H1352)</f>
        <v>45200</v>
      </c>
      <c r="H1343" s="14">
        <f>'[1]TCE - ANEXO III - Preencher'!I1352</f>
        <v>0</v>
      </c>
      <c r="I1343" s="14">
        <f>'[1]TCE - ANEXO III - Preencher'!J1352</f>
        <v>155.75200000000001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1.82</v>
      </c>
      <c r="O1343" s="15">
        <f>'[1]TCE - ANEXO III - Preencher'!P1352</f>
        <v>0</v>
      </c>
      <c r="P1343" s="16">
        <f t="shared" si="122"/>
        <v>1.82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157.572</v>
      </c>
    </row>
    <row r="1344" spans="1:28" x14ac:dyDescent="0.2">
      <c r="A1344" s="8">
        <f>IFERROR(VLOOKUP(B1344,'[1]DADOS (OCULTAR)'!$Q$3:$S$135,3,0),"")</f>
        <v>10583920000800</v>
      </c>
      <c r="B1344" s="9" t="str">
        <f>'[1]TCE - ANEXO III - Preencher'!C1353</f>
        <v>HOSPITAL MESTRE VITALINO</v>
      </c>
      <c r="C1344" s="10"/>
      <c r="D1344" s="11" t="str">
        <f>'[1]TCE - ANEXO III - Preencher'!E1353</f>
        <v>LAZARO LUIS SOUZA</v>
      </c>
      <c r="E1344" s="9" t="str">
        <f>IF('[1]TCE - ANEXO III - Preencher'!F1353="4 - Assistência Odontológica","2 - Outros Profissionais da Saúde",'[1]TCE - ANEXO III - Preencher'!F1353)</f>
        <v>1 - Médico</v>
      </c>
      <c r="F1344" s="12" t="str">
        <f>'[1]TCE - ANEXO III - Preencher'!G1353</f>
        <v>225170</v>
      </c>
      <c r="G1344" s="13">
        <f>IF('[1]TCE - ANEXO III - Preencher'!H1353="","",'[1]TCE - ANEXO III - Preencher'!H1353)</f>
        <v>45200</v>
      </c>
      <c r="H1344" s="14">
        <f>'[1]TCE - ANEXO III - Preencher'!I1353</f>
        <v>0</v>
      </c>
      <c r="I1344" s="14">
        <f>'[1]TCE - ANEXO III - Preencher'!J1353</f>
        <v>1034.0391999999999</v>
      </c>
      <c r="J1344" s="14">
        <f>'[1]TCE - ANEXO III - Preencher'!K1353</f>
        <v>0</v>
      </c>
      <c r="K1344" s="15">
        <f>'[1]TCE - ANEXO III - Preencher'!L1353</f>
        <v>124.593152562</v>
      </c>
      <c r="L1344" s="15">
        <f>'[1]TCE - ANEXO III - Preencher'!M1353</f>
        <v>3.96</v>
      </c>
      <c r="M1344" s="15">
        <f t="shared" si="121"/>
        <v>120.63315256200001</v>
      </c>
      <c r="N1344" s="15">
        <f>'[1]TCE - ANEXO III - Preencher'!O1353</f>
        <v>5.77</v>
      </c>
      <c r="O1344" s="15">
        <f>'[1]TCE - ANEXO III - Preencher'!P1353</f>
        <v>1.23</v>
      </c>
      <c r="P1344" s="16">
        <f t="shared" si="122"/>
        <v>4.5399999999999991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1159.212352562</v>
      </c>
    </row>
    <row r="1345" spans="1:28" x14ac:dyDescent="0.2">
      <c r="A1345" s="8">
        <f>IFERROR(VLOOKUP(B1345,'[1]DADOS (OCULTAR)'!$Q$3:$S$135,3,0),"")</f>
        <v>10583920000800</v>
      </c>
      <c r="B1345" s="9" t="str">
        <f>'[1]TCE - ANEXO III - Preencher'!C1354</f>
        <v>HOSPITAL MESTRE VITALINO</v>
      </c>
      <c r="C1345" s="10"/>
      <c r="D1345" s="11" t="str">
        <f>'[1]TCE - ANEXO III - Preencher'!E1354</f>
        <v>LEANDERSON DOS SANTOS GALVAO</v>
      </c>
      <c r="E1345" s="9" t="str">
        <f>IF('[1]TCE - ANEXO III - Preencher'!F1354="4 - Assistência Odontológica","2 - Outros Profissionais da Saúde",'[1]TCE - ANEXO III - Preencher'!F1354)</f>
        <v>3 - Administrativo</v>
      </c>
      <c r="F1345" s="12" t="str">
        <f>'[1]TCE - ANEXO III - Preencher'!G1354</f>
        <v>413105</v>
      </c>
      <c r="G1345" s="13">
        <f>IF('[1]TCE - ANEXO III - Preencher'!H1354="","",'[1]TCE - ANEXO III - Preencher'!H1354)</f>
        <v>45200</v>
      </c>
      <c r="H1345" s="14">
        <f>'[1]TCE - ANEXO III - Preencher'!I1354</f>
        <v>0</v>
      </c>
      <c r="I1345" s="14">
        <f>'[1]TCE - ANEXO III - Preencher'!J1354</f>
        <v>144.172</v>
      </c>
      <c r="J1345" s="14">
        <f>'[1]TCE - ANEXO III - Preencher'!K1354</f>
        <v>0</v>
      </c>
      <c r="K1345" s="15">
        <f>'[1]TCE - ANEXO III - Preencher'!L1354</f>
        <v>124.593152562</v>
      </c>
      <c r="L1345" s="15">
        <f>'[1]TCE - ANEXO III - Preencher'!M1354</f>
        <v>28.1</v>
      </c>
      <c r="M1345" s="15">
        <f t="shared" si="121"/>
        <v>96.493152562000006</v>
      </c>
      <c r="N1345" s="15">
        <f>'[1]TCE - ANEXO III - Preencher'!O1354</f>
        <v>1.82</v>
      </c>
      <c r="O1345" s="15">
        <f>'[1]TCE - ANEXO III - Preencher'!P1354</f>
        <v>0</v>
      </c>
      <c r="P1345" s="16">
        <f t="shared" si="122"/>
        <v>1.82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242.485152562</v>
      </c>
    </row>
    <row r="1346" spans="1:28" x14ac:dyDescent="0.2">
      <c r="A1346" s="8">
        <f>IFERROR(VLOOKUP(B1346,'[1]DADOS (OCULTAR)'!$Q$3:$S$135,3,0),"")</f>
        <v>10583920000800</v>
      </c>
      <c r="B1346" s="9" t="str">
        <f>'[1]TCE - ANEXO III - Preencher'!C1355</f>
        <v>HOSPITAL MESTRE VITALINO</v>
      </c>
      <c r="C1346" s="10"/>
      <c r="D1346" s="11" t="str">
        <f>'[1]TCE - ANEXO III - Preencher'!E1355</f>
        <v>LEANDRA MIRIAN DA SILVA</v>
      </c>
      <c r="E1346" s="9" t="str">
        <f>IF('[1]TCE - ANEXO III - Preencher'!F1355="4 - Assistência Odontológica","2 - Outros Profissionais da Saúde",'[1]TCE - ANEXO III - Preencher'!F1355)</f>
        <v>2 - Outros Profissionais da Saúde</v>
      </c>
      <c r="F1346" s="12" t="str">
        <f>'[1]TCE - ANEXO III - Preencher'!G1355</f>
        <v>322205</v>
      </c>
      <c r="G1346" s="13">
        <f>IF('[1]TCE - ANEXO III - Preencher'!H1355="","",'[1]TCE - ANEXO III - Preencher'!H1355)</f>
        <v>45200</v>
      </c>
      <c r="H1346" s="14">
        <f>'[1]TCE - ANEXO III - Preencher'!I1355</f>
        <v>0</v>
      </c>
      <c r="I1346" s="14">
        <f>'[1]TCE - ANEXO III - Preencher'!J1355</f>
        <v>168.79040000000001</v>
      </c>
      <c r="J1346" s="14">
        <f>'[1]TCE - ANEXO III - Preencher'!K1355</f>
        <v>0</v>
      </c>
      <c r="K1346" s="15">
        <f>'[1]TCE - ANEXO III - Preencher'!L1355</f>
        <v>124.593152562</v>
      </c>
      <c r="L1346" s="15">
        <f>'[1]TCE - ANEXO III - Preencher'!M1355</f>
        <v>28.41</v>
      </c>
      <c r="M1346" s="15">
        <f t="shared" si="121"/>
        <v>96.183152562000004</v>
      </c>
      <c r="N1346" s="15">
        <f>'[1]TCE - ANEXO III - Preencher'!O1355</f>
        <v>1.82</v>
      </c>
      <c r="O1346" s="15">
        <f>'[1]TCE - ANEXO III - Preencher'!P1355</f>
        <v>0</v>
      </c>
      <c r="P1346" s="16">
        <f t="shared" si="122"/>
        <v>1.82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266.793552562</v>
      </c>
    </row>
    <row r="1347" spans="1:28" x14ac:dyDescent="0.2">
      <c r="A1347" s="8">
        <f>IFERROR(VLOOKUP(B1347,'[1]DADOS (OCULTAR)'!$Q$3:$S$135,3,0),"")</f>
        <v>10583920000800</v>
      </c>
      <c r="B1347" s="9" t="str">
        <f>'[1]TCE - ANEXO III - Preencher'!C1356</f>
        <v>HOSPITAL MESTRE VITALINO</v>
      </c>
      <c r="C1347" s="10"/>
      <c r="D1347" s="11" t="str">
        <f>'[1]TCE - ANEXO III - Preencher'!E1356</f>
        <v>LEANDRO ANDRADE ROSA</v>
      </c>
      <c r="E1347" s="9" t="str">
        <f>IF('[1]TCE - ANEXO III - Preencher'!F1356="4 - Assistência Odontológica","2 - Outros Profissionais da Saúde",'[1]TCE - ANEXO III - Preencher'!F1356)</f>
        <v>3 - Administrativo</v>
      </c>
      <c r="F1347" s="12" t="str">
        <f>'[1]TCE - ANEXO III - Preencher'!G1356</f>
        <v>420125</v>
      </c>
      <c r="G1347" s="13">
        <f>IF('[1]TCE - ANEXO III - Preencher'!H1356="","",'[1]TCE - ANEXO III - Preencher'!H1356)</f>
        <v>45200</v>
      </c>
      <c r="H1347" s="14">
        <f>'[1]TCE - ANEXO III - Preencher'!I1356</f>
        <v>0</v>
      </c>
      <c r="I1347" s="14">
        <f>'[1]TCE - ANEXO III - Preencher'!J1356</f>
        <v>496.6816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1.82</v>
      </c>
      <c r="O1347" s="15">
        <f>'[1]TCE - ANEXO III - Preencher'!P1356</f>
        <v>0</v>
      </c>
      <c r="P1347" s="16">
        <f t="shared" si="122"/>
        <v>1.82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498.5016</v>
      </c>
    </row>
    <row r="1348" spans="1:28" x14ac:dyDescent="0.2">
      <c r="A1348" s="8">
        <f>IFERROR(VLOOKUP(B1348,'[1]DADOS (OCULTAR)'!$Q$3:$S$135,3,0),"")</f>
        <v>10583920000800</v>
      </c>
      <c r="B1348" s="9" t="str">
        <f>'[1]TCE - ANEXO III - Preencher'!C1357</f>
        <v>HOSPITAL MESTRE VITALINO</v>
      </c>
      <c r="C1348" s="10"/>
      <c r="D1348" s="11" t="str">
        <f>'[1]TCE - ANEXO III - Preencher'!E1357</f>
        <v>LEANDRO BEZERRA GOMES</v>
      </c>
      <c r="E1348" s="9" t="str">
        <f>IF('[1]TCE - ANEXO III - Preencher'!F1357="4 - Assistência Odontológica","2 - Outros Profissionais da Saúde",'[1]TCE - ANEXO III - Preencher'!F1357)</f>
        <v>2 - Outros Profissionais da Saúde</v>
      </c>
      <c r="F1348" s="12" t="str">
        <f>'[1]TCE - ANEXO III - Preencher'!G1357</f>
        <v>322205</v>
      </c>
      <c r="G1348" s="13">
        <f>IF('[1]TCE - ANEXO III - Preencher'!H1357="","",'[1]TCE - ANEXO III - Preencher'!H1357)</f>
        <v>45200</v>
      </c>
      <c r="H1348" s="14">
        <f>'[1]TCE - ANEXO III - Preencher'!I1357</f>
        <v>0</v>
      </c>
      <c r="I1348" s="14">
        <f>'[1]TCE - ANEXO III - Preencher'!J1357</f>
        <v>183.2816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1.82</v>
      </c>
      <c r="O1348" s="15">
        <f>'[1]TCE - ANEXO III - Preencher'!P1357</f>
        <v>0</v>
      </c>
      <c r="P1348" s="16">
        <f t="shared" ref="P1348:P1411" si="128">N1348-O1348</f>
        <v>1.82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185.10159999999999</v>
      </c>
    </row>
    <row r="1349" spans="1:28" x14ac:dyDescent="0.2">
      <c r="A1349" s="8">
        <f>IFERROR(VLOOKUP(B1349,'[1]DADOS (OCULTAR)'!$Q$3:$S$135,3,0),"")</f>
        <v>10583920000800</v>
      </c>
      <c r="B1349" s="9" t="str">
        <f>'[1]TCE - ANEXO III - Preencher'!C1358</f>
        <v>HOSPITAL MESTRE VITALINO</v>
      </c>
      <c r="C1349" s="10"/>
      <c r="D1349" s="11" t="str">
        <f>'[1]TCE - ANEXO III - Preencher'!E1358</f>
        <v>LEANDRO COSTA GUEDES</v>
      </c>
      <c r="E1349" s="9" t="str">
        <f>IF('[1]TCE - ANEXO III - Preencher'!F1358="4 - Assistência Odontológica","2 - Outros Profissionais da Saúde",'[1]TCE - ANEXO III - Preencher'!F1358)</f>
        <v>3 - Administrativo</v>
      </c>
      <c r="F1349" s="12" t="str">
        <f>'[1]TCE - ANEXO III - Preencher'!G1358</f>
        <v>252210</v>
      </c>
      <c r="G1349" s="13">
        <f>IF('[1]TCE - ANEXO III - Preencher'!H1358="","",'[1]TCE - ANEXO III - Preencher'!H1358)</f>
        <v>45200</v>
      </c>
      <c r="H1349" s="14">
        <f>'[1]TCE - ANEXO III - Preencher'!I1358</f>
        <v>0</v>
      </c>
      <c r="I1349" s="14">
        <f>'[1]TCE - ANEXO III - Preencher'!J1358</f>
        <v>205.45359999999999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1.82</v>
      </c>
      <c r="O1349" s="15">
        <f>'[1]TCE - ANEXO III - Preencher'!P1358</f>
        <v>0</v>
      </c>
      <c r="P1349" s="16">
        <f t="shared" si="128"/>
        <v>1.82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207.27359999999999</v>
      </c>
    </row>
    <row r="1350" spans="1:28" x14ac:dyDescent="0.2">
      <c r="A1350" s="8">
        <f>IFERROR(VLOOKUP(B1350,'[1]DADOS (OCULTAR)'!$Q$3:$S$135,3,0),"")</f>
        <v>10583920000800</v>
      </c>
      <c r="B1350" s="9" t="str">
        <f>'[1]TCE - ANEXO III - Preencher'!C1359</f>
        <v>HOSPITAL MESTRE VITALINO</v>
      </c>
      <c r="C1350" s="10"/>
      <c r="D1350" s="11" t="str">
        <f>'[1]TCE - ANEXO III - Preencher'!E1359</f>
        <v>LEANDRO ONOFRE FLORENCIO</v>
      </c>
      <c r="E1350" s="9" t="str">
        <f>IF('[1]TCE - ANEXO III - Preencher'!F1359="4 - Assistência Odontológica","2 - Outros Profissionais da Saúde",'[1]TCE - ANEXO III - Preencher'!F1359)</f>
        <v>3 - Administrativo</v>
      </c>
      <c r="F1350" s="12" t="str">
        <f>'[1]TCE - ANEXO III - Preencher'!G1359</f>
        <v>513505</v>
      </c>
      <c r="G1350" s="13">
        <f>IF('[1]TCE - ANEXO III - Preencher'!H1359="","",'[1]TCE - ANEXO III - Preencher'!H1359)</f>
        <v>45200</v>
      </c>
      <c r="H1350" s="14">
        <f>'[1]TCE - ANEXO III - Preencher'!I1359</f>
        <v>0</v>
      </c>
      <c r="I1350" s="14">
        <f>'[1]TCE - ANEXO III - Preencher'!J1359</f>
        <v>158.54239999999999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1.82</v>
      </c>
      <c r="O1350" s="15">
        <f>'[1]TCE - ANEXO III - Preencher'!P1359</f>
        <v>0</v>
      </c>
      <c r="P1350" s="16">
        <f t="shared" si="128"/>
        <v>1.82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160.36239999999998</v>
      </c>
    </row>
    <row r="1351" spans="1:28" x14ac:dyDescent="0.2">
      <c r="A1351" s="8">
        <f>IFERROR(VLOOKUP(B1351,'[1]DADOS (OCULTAR)'!$Q$3:$S$135,3,0),"")</f>
        <v>10583920000800</v>
      </c>
      <c r="B1351" s="9" t="str">
        <f>'[1]TCE - ANEXO III - Preencher'!C1360</f>
        <v>HOSPITAL MESTRE VITALINO</v>
      </c>
      <c r="C1351" s="10"/>
      <c r="D1351" s="11" t="str">
        <f>'[1]TCE - ANEXO III - Preencher'!E1360</f>
        <v>LEIDAIANNE DA SILVA CAVALCANTI</v>
      </c>
      <c r="E1351" s="9" t="str">
        <f>IF('[1]TCE - ANEXO III - Preencher'!F1360="4 - Assistência Odontológica","2 - Outros Profissionais da Saúde",'[1]TCE - ANEXO III - Preencher'!F1360)</f>
        <v>3 - Administrativo</v>
      </c>
      <c r="F1351" s="12" t="str">
        <f>'[1]TCE - ANEXO III - Preencher'!G1360</f>
        <v>521130</v>
      </c>
      <c r="G1351" s="13">
        <f>IF('[1]TCE - ANEXO III - Preencher'!H1360="","",'[1]TCE - ANEXO III - Preencher'!H1360)</f>
        <v>45200</v>
      </c>
      <c r="H1351" s="14">
        <f>'[1]TCE - ANEXO III - Preencher'!I1360</f>
        <v>0</v>
      </c>
      <c r="I1351" s="14">
        <f>'[1]TCE - ANEXO III - Preencher'!J1360</f>
        <v>132.32</v>
      </c>
      <c r="J1351" s="14">
        <f>'[1]TCE - ANEXO III - Preencher'!K1360</f>
        <v>0</v>
      </c>
      <c r="K1351" s="15">
        <f>'[1]TCE - ANEXO III - Preencher'!L1360</f>
        <v>124.593152562</v>
      </c>
      <c r="L1351" s="15">
        <f>'[1]TCE - ANEXO III - Preencher'!M1360</f>
        <v>24.64</v>
      </c>
      <c r="M1351" s="15">
        <f t="shared" si="127"/>
        <v>99.953152562</v>
      </c>
      <c r="N1351" s="15">
        <f>'[1]TCE - ANEXO III - Preencher'!O1360</f>
        <v>1.82</v>
      </c>
      <c r="O1351" s="15">
        <f>'[1]TCE - ANEXO III - Preencher'!P1360</f>
        <v>0</v>
      </c>
      <c r="P1351" s="16">
        <f t="shared" si="128"/>
        <v>1.82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234.093152562</v>
      </c>
    </row>
    <row r="1352" spans="1:28" x14ac:dyDescent="0.2">
      <c r="A1352" s="8">
        <f>IFERROR(VLOOKUP(B1352,'[1]DADOS (OCULTAR)'!$Q$3:$S$135,3,0),"")</f>
        <v>10583920000800</v>
      </c>
      <c r="B1352" s="9" t="str">
        <f>'[1]TCE - ANEXO III - Preencher'!C1361</f>
        <v>HOSPITAL MESTRE VITALINO</v>
      </c>
      <c r="C1352" s="10"/>
      <c r="D1352" s="11" t="str">
        <f>'[1]TCE - ANEXO III - Preencher'!E1361</f>
        <v>LEIDIANE MARINETE DA SILVA</v>
      </c>
      <c r="E1352" s="9" t="str">
        <f>IF('[1]TCE - ANEXO III - Preencher'!F1361="4 - Assistência Odontológica","2 - Outros Profissionais da Saúde",'[1]TCE - ANEXO III - Preencher'!F1361)</f>
        <v>2 - Outros Profissionais da Saúde</v>
      </c>
      <c r="F1352" s="12" t="str">
        <f>'[1]TCE - ANEXO III - Preencher'!G1361</f>
        <v>322205</v>
      </c>
      <c r="G1352" s="13">
        <f>IF('[1]TCE - ANEXO III - Preencher'!H1361="","",'[1]TCE - ANEXO III - Preencher'!H1361)</f>
        <v>45200</v>
      </c>
      <c r="H1352" s="14">
        <f>'[1]TCE - ANEXO III - Preencher'!I1361</f>
        <v>0</v>
      </c>
      <c r="I1352" s="14">
        <f>'[1]TCE - ANEXO III - Preencher'!J1361</f>
        <v>167.7328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1.82</v>
      </c>
      <c r="O1352" s="15">
        <f>'[1]TCE - ANEXO III - Preencher'!P1361</f>
        <v>0</v>
      </c>
      <c r="P1352" s="16">
        <f t="shared" si="128"/>
        <v>1.82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169.55279999999999</v>
      </c>
    </row>
    <row r="1353" spans="1:28" x14ac:dyDescent="0.2">
      <c r="A1353" s="8">
        <f>IFERROR(VLOOKUP(B1353,'[1]DADOS (OCULTAR)'!$Q$3:$S$135,3,0),"")</f>
        <v>10583920000800</v>
      </c>
      <c r="B1353" s="9" t="str">
        <f>'[1]TCE - ANEXO III - Preencher'!C1362</f>
        <v>HOSPITAL MESTRE VITALINO</v>
      </c>
      <c r="C1353" s="10"/>
      <c r="D1353" s="11" t="str">
        <f>'[1]TCE - ANEXO III - Preencher'!E1362</f>
        <v>LEILA MARIA GALVAO SILVA</v>
      </c>
      <c r="E1353" s="9" t="str">
        <f>IF('[1]TCE - ANEXO III - Preencher'!F1362="4 - Assistência Odontológica","2 - Outros Profissionais da Saúde",'[1]TCE - ANEXO III - Preencher'!F1362)</f>
        <v>2 - Outros Profissionais da Saúde</v>
      </c>
      <c r="F1353" s="12" t="str">
        <f>'[1]TCE - ANEXO III - Preencher'!G1362</f>
        <v>324115</v>
      </c>
      <c r="G1353" s="13">
        <f>IF('[1]TCE - ANEXO III - Preencher'!H1362="","",'[1]TCE - ANEXO III - Preencher'!H1362)</f>
        <v>45200</v>
      </c>
      <c r="H1353" s="14">
        <f>'[1]TCE - ANEXO III - Preencher'!I1362</f>
        <v>0</v>
      </c>
      <c r="I1353" s="14">
        <f>'[1]TCE - ANEXO III - Preencher'!J1362</f>
        <v>305.33440000000002</v>
      </c>
      <c r="J1353" s="14">
        <f>'[1]TCE - ANEXO III - Preencher'!K1362</f>
        <v>0</v>
      </c>
      <c r="K1353" s="15">
        <f>'[1]TCE - ANEXO III - Preencher'!L1362</f>
        <v>124.593152562</v>
      </c>
      <c r="L1353" s="15">
        <f>'[1]TCE - ANEXO III - Preencher'!M1362</f>
        <v>2.41</v>
      </c>
      <c r="M1353" s="15">
        <f t="shared" si="127"/>
        <v>122.183152562</v>
      </c>
      <c r="N1353" s="15">
        <f>'[1]TCE - ANEXO III - Preencher'!O1362</f>
        <v>10</v>
      </c>
      <c r="O1353" s="15">
        <f>'[1]TCE - ANEXO III - Preencher'!P1362</f>
        <v>0</v>
      </c>
      <c r="P1353" s="16">
        <f t="shared" si="128"/>
        <v>10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437.51755256199999</v>
      </c>
    </row>
    <row r="1354" spans="1:28" x14ac:dyDescent="0.2">
      <c r="A1354" s="8">
        <f>IFERROR(VLOOKUP(B1354,'[1]DADOS (OCULTAR)'!$Q$3:$S$135,3,0),"")</f>
        <v>10583920000800</v>
      </c>
      <c r="B1354" s="9" t="str">
        <f>'[1]TCE - ANEXO III - Preencher'!C1363</f>
        <v>HOSPITAL MESTRE VITALINO</v>
      </c>
      <c r="C1354" s="10"/>
      <c r="D1354" s="11" t="str">
        <f>'[1]TCE - ANEXO III - Preencher'!E1363</f>
        <v>LEILA QUITERIA MORAIS SANTANA</v>
      </c>
      <c r="E1354" s="9" t="str">
        <f>IF('[1]TCE - ANEXO III - Preencher'!F1363="4 - Assistência Odontológica","2 - Outros Profissionais da Saúde",'[1]TCE - ANEXO III - Preencher'!F1363)</f>
        <v>3 - Administrativo</v>
      </c>
      <c r="F1354" s="12" t="str">
        <f>'[1]TCE - ANEXO III - Preencher'!G1363</f>
        <v>411005</v>
      </c>
      <c r="G1354" s="13">
        <f>IF('[1]TCE - ANEXO III - Preencher'!H1363="","",'[1]TCE - ANEXO III - Preencher'!H1363)</f>
        <v>45200</v>
      </c>
      <c r="H1354" s="14">
        <f>'[1]TCE - ANEXO III - Preencher'!I1363</f>
        <v>0</v>
      </c>
      <c r="I1354" s="14">
        <f>'[1]TCE - ANEXO III - Preencher'!J1363</f>
        <v>12.4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1.82</v>
      </c>
      <c r="O1354" s="15">
        <f>'[1]TCE - ANEXO III - Preencher'!P1363</f>
        <v>0</v>
      </c>
      <c r="P1354" s="16">
        <f t="shared" si="128"/>
        <v>1.82</v>
      </c>
      <c r="Q1354" s="15">
        <f>'[1]TCE - ANEXO III - Preencher'!R1363</f>
        <v>403.2</v>
      </c>
      <c r="R1354" s="15">
        <f>'[1]TCE - ANEXO III - Preencher'!S1363</f>
        <v>37.200000000000003</v>
      </c>
      <c r="S1354" s="16">
        <f t="shared" si="129"/>
        <v>366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380.22</v>
      </c>
    </row>
    <row r="1355" spans="1:28" x14ac:dyDescent="0.2">
      <c r="A1355" s="8">
        <f>IFERROR(VLOOKUP(B1355,'[1]DADOS (OCULTAR)'!$Q$3:$S$135,3,0),"")</f>
        <v>10583920000800</v>
      </c>
      <c r="B1355" s="9" t="str">
        <f>'[1]TCE - ANEXO III - Preencher'!C1364</f>
        <v>HOSPITAL MESTRE VITALINO</v>
      </c>
      <c r="C1355" s="10"/>
      <c r="D1355" s="11" t="str">
        <f>'[1]TCE - ANEXO III - Preencher'!E1364</f>
        <v>LEONA VALQUIRIA DA SILVA</v>
      </c>
      <c r="E1355" s="9" t="str">
        <f>IF('[1]TCE - ANEXO III - Preencher'!F1364="4 - Assistência Odontológica","2 - Outros Profissionais da Saúde",'[1]TCE - ANEXO III - Preencher'!F1364)</f>
        <v>3 - Administrativo</v>
      </c>
      <c r="F1355" s="12" t="str">
        <f>'[1]TCE - ANEXO III - Preencher'!G1364</f>
        <v>514320</v>
      </c>
      <c r="G1355" s="13">
        <f>IF('[1]TCE - ANEXO III - Preencher'!H1364="","",'[1]TCE - ANEXO III - Preencher'!H1364)</f>
        <v>45200</v>
      </c>
      <c r="H1355" s="14">
        <f>'[1]TCE - ANEXO III - Preencher'!I1364</f>
        <v>0</v>
      </c>
      <c r="I1355" s="14">
        <f>'[1]TCE - ANEXO III - Preencher'!J1364</f>
        <v>132.32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1.82</v>
      </c>
      <c r="O1355" s="15">
        <f>'[1]TCE - ANEXO III - Preencher'!P1364</f>
        <v>0</v>
      </c>
      <c r="P1355" s="16">
        <f t="shared" si="128"/>
        <v>1.82</v>
      </c>
      <c r="Q1355" s="15">
        <f>'[1]TCE - ANEXO III - Preencher'!R1364</f>
        <v>307.2</v>
      </c>
      <c r="R1355" s="15">
        <f>'[1]TCE - ANEXO III - Preencher'!S1364</f>
        <v>79.2</v>
      </c>
      <c r="S1355" s="16">
        <f t="shared" si="129"/>
        <v>228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362.14</v>
      </c>
    </row>
    <row r="1356" spans="1:28" x14ac:dyDescent="0.2">
      <c r="A1356" s="8">
        <f>IFERROR(VLOOKUP(B1356,'[1]DADOS (OCULTAR)'!$Q$3:$S$135,3,0),"")</f>
        <v>10583920000800</v>
      </c>
      <c r="B1356" s="9" t="str">
        <f>'[1]TCE - ANEXO III - Preencher'!C1365</f>
        <v>HOSPITAL MESTRE VITALINO</v>
      </c>
      <c r="C1356" s="10"/>
      <c r="D1356" s="11" t="str">
        <f>'[1]TCE - ANEXO III - Preencher'!E1365</f>
        <v>LEONARDO FELIPE SOUSA SANTOS</v>
      </c>
      <c r="E1356" s="9" t="str">
        <f>IF('[1]TCE - ANEXO III - Preencher'!F1365="4 - Assistência Odontológica","2 - Outros Profissionais da Saúde",'[1]TCE - ANEXO III - Preencher'!F1365)</f>
        <v>3 - Administrativo</v>
      </c>
      <c r="F1356" s="12" t="str">
        <f>'[1]TCE - ANEXO III - Preencher'!G1365</f>
        <v>517410</v>
      </c>
      <c r="G1356" s="13">
        <f>IF('[1]TCE - ANEXO III - Preencher'!H1365="","",'[1]TCE - ANEXO III - Preencher'!H1365)</f>
        <v>45200</v>
      </c>
      <c r="H1356" s="14">
        <f>'[1]TCE - ANEXO III - Preencher'!I1365</f>
        <v>0</v>
      </c>
      <c r="I1356" s="14">
        <f>'[1]TCE - ANEXO III - Preencher'!J1365</f>
        <v>113.6896</v>
      </c>
      <c r="J1356" s="14">
        <f>'[1]TCE - ANEXO III - Preencher'!K1365</f>
        <v>0</v>
      </c>
      <c r="K1356" s="15">
        <f>'[1]TCE - ANEXO III - Preencher'!L1365</f>
        <v>124.593152562</v>
      </c>
      <c r="L1356" s="15">
        <f>'[1]TCE - ANEXO III - Preencher'!M1365</f>
        <v>26.4</v>
      </c>
      <c r="M1356" s="15">
        <f t="shared" si="127"/>
        <v>98.193152561999995</v>
      </c>
      <c r="N1356" s="15">
        <f>'[1]TCE - ANEXO III - Preencher'!O1365</f>
        <v>1.82</v>
      </c>
      <c r="O1356" s="15">
        <f>'[1]TCE - ANEXO III - Preencher'!P1365</f>
        <v>0</v>
      </c>
      <c r="P1356" s="16">
        <f t="shared" si="128"/>
        <v>1.82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213.702752562</v>
      </c>
    </row>
    <row r="1357" spans="1:28" x14ac:dyDescent="0.2">
      <c r="A1357" s="8">
        <f>IFERROR(VLOOKUP(B1357,'[1]DADOS (OCULTAR)'!$Q$3:$S$135,3,0),"")</f>
        <v>10583920000800</v>
      </c>
      <c r="B1357" s="9" t="str">
        <f>'[1]TCE - ANEXO III - Preencher'!C1366</f>
        <v>HOSPITAL MESTRE VITALINO</v>
      </c>
      <c r="C1357" s="10"/>
      <c r="D1357" s="11" t="str">
        <f>'[1]TCE - ANEXO III - Preencher'!E1366</f>
        <v>LEONARDO FUSCO RIEGERT</v>
      </c>
      <c r="E1357" s="9" t="str">
        <f>IF('[1]TCE - ANEXO III - Preencher'!F1366="4 - Assistência Odontológica","2 - Outros Profissionais da Saúde",'[1]TCE - ANEXO III - Preencher'!F1366)</f>
        <v>1 - Médico</v>
      </c>
      <c r="F1357" s="12" t="str">
        <f>'[1]TCE - ANEXO III - Preencher'!G1366</f>
        <v>225125</v>
      </c>
      <c r="G1357" s="13">
        <f>IF('[1]TCE - ANEXO III - Preencher'!H1366="","",'[1]TCE - ANEXO III - Preencher'!H1366)</f>
        <v>45200</v>
      </c>
      <c r="H1357" s="14">
        <f>'[1]TCE - ANEXO III - Preencher'!I1366</f>
        <v>0</v>
      </c>
      <c r="I1357" s="14">
        <f>'[1]TCE - ANEXO III - Preencher'!J1366</f>
        <v>922.22720000000004</v>
      </c>
      <c r="J1357" s="14">
        <f>'[1]TCE - ANEXO III - Preencher'!K1366</f>
        <v>0</v>
      </c>
      <c r="K1357" s="15">
        <f>'[1]TCE - ANEXO III - Preencher'!L1366</f>
        <v>124.593152562</v>
      </c>
      <c r="L1357" s="15">
        <f>'[1]TCE - ANEXO III - Preencher'!M1366</f>
        <v>3.96</v>
      </c>
      <c r="M1357" s="15">
        <f t="shared" si="127"/>
        <v>120.63315256200001</v>
      </c>
      <c r="N1357" s="15">
        <f>'[1]TCE - ANEXO III - Preencher'!O1366</f>
        <v>6.01</v>
      </c>
      <c r="O1357" s="15">
        <f>'[1]TCE - ANEXO III - Preencher'!P1366</f>
        <v>1.23</v>
      </c>
      <c r="P1357" s="16">
        <f t="shared" si="128"/>
        <v>4.7799999999999994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1047.6403525620001</v>
      </c>
    </row>
    <row r="1358" spans="1:28" x14ac:dyDescent="0.2">
      <c r="A1358" s="8">
        <f>IFERROR(VLOOKUP(B1358,'[1]DADOS (OCULTAR)'!$Q$3:$S$135,3,0),"")</f>
        <v>10583920000800</v>
      </c>
      <c r="B1358" s="9" t="str">
        <f>'[1]TCE - ANEXO III - Preencher'!C1367</f>
        <v>HOSPITAL MESTRE VITALINO</v>
      </c>
      <c r="C1358" s="10"/>
      <c r="D1358" s="11" t="str">
        <f>'[1]TCE - ANEXO III - Preencher'!E1367</f>
        <v>LEONARDO JOSE DA SILVA</v>
      </c>
      <c r="E1358" s="9" t="str">
        <f>IF('[1]TCE - ANEXO III - Preencher'!F1367="4 - Assistência Odontológica","2 - Outros Profissionais da Saúde",'[1]TCE - ANEXO III - Preencher'!F1367)</f>
        <v>3 - Administrativo</v>
      </c>
      <c r="F1358" s="12" t="str">
        <f>'[1]TCE - ANEXO III - Preencher'!G1367</f>
        <v>351605</v>
      </c>
      <c r="G1358" s="13">
        <f>IF('[1]TCE - ANEXO III - Preencher'!H1367="","",'[1]TCE - ANEXO III - Preencher'!H1367)</f>
        <v>45200</v>
      </c>
      <c r="H1358" s="14">
        <f>'[1]TCE - ANEXO III - Preencher'!I1367</f>
        <v>0</v>
      </c>
      <c r="I1358" s="14">
        <f>'[1]TCE - ANEXO III - Preencher'!J1367</f>
        <v>143.19839999999999</v>
      </c>
      <c r="J1358" s="14">
        <f>'[1]TCE - ANEXO III - Preencher'!K1367</f>
        <v>0</v>
      </c>
      <c r="K1358" s="15">
        <f>'[1]TCE - ANEXO III - Preencher'!L1367</f>
        <v>124.593152562</v>
      </c>
      <c r="L1358" s="15">
        <f>'[1]TCE - ANEXO III - Preencher'!M1367</f>
        <v>28.65</v>
      </c>
      <c r="M1358" s="15">
        <f t="shared" si="127"/>
        <v>95.943152561999995</v>
      </c>
      <c r="N1358" s="15">
        <f>'[1]TCE - ANEXO III - Preencher'!O1367</f>
        <v>1.82</v>
      </c>
      <c r="O1358" s="15">
        <f>'[1]TCE - ANEXO III - Preencher'!P1367</f>
        <v>0</v>
      </c>
      <c r="P1358" s="16">
        <f t="shared" si="128"/>
        <v>1.82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240.96155256199998</v>
      </c>
    </row>
    <row r="1359" spans="1:28" x14ac:dyDescent="0.2">
      <c r="A1359" s="8">
        <f>IFERROR(VLOOKUP(B1359,'[1]DADOS (OCULTAR)'!$Q$3:$S$135,3,0),"")</f>
        <v>10583920000800</v>
      </c>
      <c r="B1359" s="9" t="str">
        <f>'[1]TCE - ANEXO III - Preencher'!C1368</f>
        <v>HOSPITAL MESTRE VITALINO</v>
      </c>
      <c r="C1359" s="10"/>
      <c r="D1359" s="11" t="str">
        <f>'[1]TCE - ANEXO III - Preencher'!E1368</f>
        <v>LEONARDO XAVIER</v>
      </c>
      <c r="E1359" s="9" t="str">
        <f>IF('[1]TCE - ANEXO III - Preencher'!F1368="4 - Assistência Odontológica","2 - Outros Profissionais da Saúde",'[1]TCE - ANEXO III - Preencher'!F1368)</f>
        <v>3 - Administrativo</v>
      </c>
      <c r="F1359" s="12" t="str">
        <f>'[1]TCE - ANEXO III - Preencher'!G1368</f>
        <v>513505</v>
      </c>
      <c r="G1359" s="13">
        <f>IF('[1]TCE - ANEXO III - Preencher'!H1368="","",'[1]TCE - ANEXO III - Preencher'!H1368)</f>
        <v>45200</v>
      </c>
      <c r="H1359" s="14">
        <f>'[1]TCE - ANEXO III - Preencher'!I1368</f>
        <v>0</v>
      </c>
      <c r="I1359" s="14">
        <f>'[1]TCE - ANEXO III - Preencher'!J1368</f>
        <v>134.97280000000001</v>
      </c>
      <c r="J1359" s="14">
        <f>'[1]TCE - ANEXO III - Preencher'!K1368</f>
        <v>0</v>
      </c>
      <c r="K1359" s="15">
        <f>'[1]TCE - ANEXO III - Preencher'!L1368</f>
        <v>124.593152562</v>
      </c>
      <c r="L1359" s="15">
        <f>'[1]TCE - ANEXO III - Preencher'!M1368</f>
        <v>20.239999999999998</v>
      </c>
      <c r="M1359" s="15">
        <f t="shared" si="127"/>
        <v>104.35315256200001</v>
      </c>
      <c r="N1359" s="15">
        <f>'[1]TCE - ANEXO III - Preencher'!O1368</f>
        <v>1.82</v>
      </c>
      <c r="O1359" s="15">
        <f>'[1]TCE - ANEXO III - Preencher'!P1368</f>
        <v>0</v>
      </c>
      <c r="P1359" s="16">
        <f t="shared" si="128"/>
        <v>1.82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241.14595256199999</v>
      </c>
    </row>
    <row r="1360" spans="1:28" x14ac:dyDescent="0.2">
      <c r="A1360" s="8">
        <f>IFERROR(VLOOKUP(B1360,'[1]DADOS (OCULTAR)'!$Q$3:$S$135,3,0),"")</f>
        <v>10583920000800</v>
      </c>
      <c r="B1360" s="9" t="str">
        <f>'[1]TCE - ANEXO III - Preencher'!C1369</f>
        <v>HOSPITAL MESTRE VITALINO</v>
      </c>
      <c r="C1360" s="10"/>
      <c r="D1360" s="11" t="str">
        <f>'[1]TCE - ANEXO III - Preencher'!E1369</f>
        <v>LEONIA MARIA DE OLIVEIRA</v>
      </c>
      <c r="E1360" s="9" t="str">
        <f>IF('[1]TCE - ANEXO III - Preencher'!F1369="4 - Assistência Odontológica","2 - Outros Profissionais da Saúde",'[1]TCE - ANEXO III - Preencher'!F1369)</f>
        <v>3 - Administrativo</v>
      </c>
      <c r="F1360" s="12" t="str">
        <f>'[1]TCE - ANEXO III - Preencher'!G1369</f>
        <v>514320</v>
      </c>
      <c r="G1360" s="13">
        <f>IF('[1]TCE - ANEXO III - Preencher'!H1369="","",'[1]TCE - ANEXO III - Preencher'!H1369)</f>
        <v>45200</v>
      </c>
      <c r="H1360" s="14">
        <f>'[1]TCE - ANEXO III - Preencher'!I1369</f>
        <v>0</v>
      </c>
      <c r="I1360" s="14">
        <f>'[1]TCE - ANEXO III - Preencher'!J1369</f>
        <v>146.14400000000001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1.82</v>
      </c>
      <c r="O1360" s="15">
        <f>'[1]TCE - ANEXO III - Preencher'!P1369</f>
        <v>0</v>
      </c>
      <c r="P1360" s="16">
        <f t="shared" si="128"/>
        <v>1.82</v>
      </c>
      <c r="Q1360" s="15">
        <f>'[1]TCE - ANEXO III - Preencher'!R1369</f>
        <v>153.6</v>
      </c>
      <c r="R1360" s="15">
        <f>'[1]TCE - ANEXO III - Preencher'!S1369</f>
        <v>79.2</v>
      </c>
      <c r="S1360" s="16">
        <f t="shared" si="129"/>
        <v>74.399999999999991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222.36399999999998</v>
      </c>
    </row>
    <row r="1361" spans="1:28" x14ac:dyDescent="0.2">
      <c r="A1361" s="8">
        <f>IFERROR(VLOOKUP(B1361,'[1]DADOS (OCULTAR)'!$Q$3:$S$135,3,0),"")</f>
        <v>10583920000800</v>
      </c>
      <c r="B1361" s="9" t="str">
        <f>'[1]TCE - ANEXO III - Preencher'!C1370</f>
        <v>HOSPITAL MESTRE VITALINO</v>
      </c>
      <c r="C1361" s="10"/>
      <c r="D1361" s="11" t="str">
        <f>'[1]TCE - ANEXO III - Preencher'!E1370</f>
        <v>LEONIRA SUZANE PEREIRA DA SILVA</v>
      </c>
      <c r="E1361" s="9" t="str">
        <f>IF('[1]TCE - ANEXO III - Preencher'!F1370="4 - Assistência Odontológica","2 - Outros Profissionais da Saúde",'[1]TCE - ANEXO III - Preencher'!F1370)</f>
        <v>3 - Administrativo</v>
      </c>
      <c r="F1361" s="12" t="str">
        <f>'[1]TCE - ANEXO III - Preencher'!G1370</f>
        <v>521130</v>
      </c>
      <c r="G1361" s="13">
        <f>IF('[1]TCE - ANEXO III - Preencher'!H1370="","",'[1]TCE - ANEXO III - Preencher'!H1370)</f>
        <v>45200</v>
      </c>
      <c r="H1361" s="14">
        <f>'[1]TCE - ANEXO III - Preencher'!I1370</f>
        <v>0</v>
      </c>
      <c r="I1361" s="14">
        <f>'[1]TCE - ANEXO III - Preencher'!J1370</f>
        <v>132.488</v>
      </c>
      <c r="J1361" s="14">
        <f>'[1]TCE - ANEXO III - Preencher'!K1370</f>
        <v>0</v>
      </c>
      <c r="K1361" s="15">
        <f>'[1]TCE - ANEXO III - Preencher'!L1370</f>
        <v>124.593152562</v>
      </c>
      <c r="L1361" s="15">
        <f>'[1]TCE - ANEXO III - Preencher'!M1370</f>
        <v>26.4</v>
      </c>
      <c r="M1361" s="15">
        <f t="shared" si="127"/>
        <v>98.193152561999995</v>
      </c>
      <c r="N1361" s="15">
        <f>'[1]TCE - ANEXO III - Preencher'!O1370</f>
        <v>1.82</v>
      </c>
      <c r="O1361" s="15">
        <f>'[1]TCE - ANEXO III - Preencher'!P1370</f>
        <v>0</v>
      </c>
      <c r="P1361" s="16">
        <f t="shared" si="128"/>
        <v>1.82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232.50115256199999</v>
      </c>
    </row>
    <row r="1362" spans="1:28" x14ac:dyDescent="0.2">
      <c r="A1362" s="8">
        <f>IFERROR(VLOOKUP(B1362,'[1]DADOS (OCULTAR)'!$Q$3:$S$135,3,0),"")</f>
        <v>10583920000800</v>
      </c>
      <c r="B1362" s="9" t="str">
        <f>'[1]TCE - ANEXO III - Preencher'!C1371</f>
        <v>HOSPITAL MESTRE VITALINO</v>
      </c>
      <c r="C1362" s="10"/>
      <c r="D1362" s="11" t="str">
        <f>'[1]TCE - ANEXO III - Preencher'!E1371</f>
        <v>LETHICIA CAMILA SILVA XAVIER DE BRITO</v>
      </c>
      <c r="E1362" s="9" t="str">
        <f>IF('[1]TCE - ANEXO III - Preencher'!F1371="4 - Assistência Odontológica","2 - Outros Profissionais da Saúde",'[1]TCE - ANEXO III - Preencher'!F1371)</f>
        <v>2 - Outros Profissionais da Saúde</v>
      </c>
      <c r="F1362" s="12" t="str">
        <f>'[1]TCE - ANEXO III - Preencher'!G1371</f>
        <v>223605</v>
      </c>
      <c r="G1362" s="13">
        <f>IF('[1]TCE - ANEXO III - Preencher'!H1371="","",'[1]TCE - ANEXO III - Preencher'!H1371)</f>
        <v>45200</v>
      </c>
      <c r="H1362" s="14">
        <f>'[1]TCE - ANEXO III - Preencher'!I1371</f>
        <v>0</v>
      </c>
      <c r="I1362" s="14">
        <f>'[1]TCE - ANEXO III - Preencher'!J1371</f>
        <v>239.88159999999999</v>
      </c>
      <c r="J1362" s="14">
        <f>'[1]TCE - ANEXO III - Preencher'!K1371</f>
        <v>0</v>
      </c>
      <c r="K1362" s="15">
        <f>'[1]TCE - ANEXO III - Preencher'!L1371</f>
        <v>124.593152562</v>
      </c>
      <c r="L1362" s="15">
        <f>'[1]TCE - ANEXO III - Preencher'!M1371</f>
        <v>2.73</v>
      </c>
      <c r="M1362" s="15">
        <f t="shared" si="127"/>
        <v>121.863152562</v>
      </c>
      <c r="N1362" s="15">
        <f>'[1]TCE - ANEXO III - Preencher'!O1371</f>
        <v>1.35</v>
      </c>
      <c r="O1362" s="15">
        <f>'[1]TCE - ANEXO III - Preencher'!P1371</f>
        <v>0</v>
      </c>
      <c r="P1362" s="16">
        <f t="shared" si="128"/>
        <v>1.35</v>
      </c>
      <c r="Q1362" s="15">
        <f>'[1]TCE - ANEXO III - Preencher'!R1371</f>
        <v>307.2</v>
      </c>
      <c r="R1362" s="15">
        <f>'[1]TCE - ANEXO III - Preencher'!S1371</f>
        <v>109.14</v>
      </c>
      <c r="S1362" s="16">
        <f t="shared" si="129"/>
        <v>198.06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561.154752562</v>
      </c>
    </row>
    <row r="1363" spans="1:28" x14ac:dyDescent="0.2">
      <c r="A1363" s="8">
        <f>IFERROR(VLOOKUP(B1363,'[1]DADOS (OCULTAR)'!$Q$3:$S$135,3,0),"")</f>
        <v>10583920000800</v>
      </c>
      <c r="B1363" s="9" t="str">
        <f>'[1]TCE - ANEXO III - Preencher'!C1372</f>
        <v>HOSPITAL MESTRE VITALINO</v>
      </c>
      <c r="C1363" s="10"/>
      <c r="D1363" s="11" t="str">
        <f>'[1]TCE - ANEXO III - Preencher'!E1372</f>
        <v>LETICE APARECIDA ALVES OLIVEIRA TABOSA</v>
      </c>
      <c r="E1363" s="9" t="str">
        <f>IF('[1]TCE - ANEXO III - Preencher'!F1372="4 - Assistência Odontológica","2 - Outros Profissionais da Saúde",'[1]TCE - ANEXO III - Preencher'!F1372)</f>
        <v>2 - Outros Profissionais da Saúde</v>
      </c>
      <c r="F1363" s="12" t="str">
        <f>'[1]TCE - ANEXO III - Preencher'!G1372</f>
        <v>322205</v>
      </c>
      <c r="G1363" s="13">
        <f>IF('[1]TCE - ANEXO III - Preencher'!H1372="","",'[1]TCE - ANEXO III - Preencher'!H1372)</f>
        <v>45200</v>
      </c>
      <c r="H1363" s="14">
        <f>'[1]TCE - ANEXO III - Preencher'!I1372</f>
        <v>0</v>
      </c>
      <c r="I1363" s="14">
        <f>'[1]TCE - ANEXO III - Preencher'!J1372</f>
        <v>177.7664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1.82</v>
      </c>
      <c r="O1363" s="15">
        <f>'[1]TCE - ANEXO III - Preencher'!P1372</f>
        <v>0</v>
      </c>
      <c r="P1363" s="16">
        <f t="shared" si="128"/>
        <v>1.82</v>
      </c>
      <c r="Q1363" s="15">
        <f>'[1]TCE - ANEXO III - Preencher'!R1372</f>
        <v>307.2</v>
      </c>
      <c r="R1363" s="15">
        <f>'[1]TCE - ANEXO III - Preencher'!S1372</f>
        <v>88.17</v>
      </c>
      <c r="S1363" s="16">
        <f t="shared" si="129"/>
        <v>219.02999999999997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398.6164</v>
      </c>
    </row>
    <row r="1364" spans="1:28" x14ac:dyDescent="0.2">
      <c r="A1364" s="8">
        <f>IFERROR(VLOOKUP(B1364,'[1]DADOS (OCULTAR)'!$Q$3:$S$135,3,0),"")</f>
        <v>10583920000800</v>
      </c>
      <c r="B1364" s="9" t="str">
        <f>'[1]TCE - ANEXO III - Preencher'!C1373</f>
        <v>HOSPITAL MESTRE VITALINO</v>
      </c>
      <c r="C1364" s="10"/>
      <c r="D1364" s="11" t="str">
        <f>'[1]TCE - ANEXO III - Preencher'!E1373</f>
        <v>LETICIA BARBOSA PEREIRA DO NASCIMENTO</v>
      </c>
      <c r="E1364" s="9" t="str">
        <f>IF('[1]TCE - ANEXO III - Preencher'!F1373="4 - Assistência Odontológica","2 - Outros Profissionais da Saúde",'[1]TCE - ANEXO III - Preencher'!F1373)</f>
        <v>3 - Administrativo</v>
      </c>
      <c r="F1364" s="12" t="str">
        <f>'[1]TCE - ANEXO III - Preencher'!G1373</f>
        <v>411005</v>
      </c>
      <c r="G1364" s="13">
        <f>IF('[1]TCE - ANEXO III - Preencher'!H1373="","",'[1]TCE - ANEXO III - Preencher'!H1373)</f>
        <v>45200</v>
      </c>
      <c r="H1364" s="14">
        <f>'[1]TCE - ANEXO III - Preencher'!I1373</f>
        <v>0</v>
      </c>
      <c r="I1364" s="14">
        <f>'[1]TCE - ANEXO III - Preencher'!J1373</f>
        <v>12.4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1.82</v>
      </c>
      <c r="O1364" s="15">
        <f>'[1]TCE - ANEXO III - Preencher'!P1373</f>
        <v>0</v>
      </c>
      <c r="P1364" s="16">
        <f t="shared" si="128"/>
        <v>1.82</v>
      </c>
      <c r="Q1364" s="15">
        <f>'[1]TCE - ANEXO III - Preencher'!R1373</f>
        <v>403.2</v>
      </c>
      <c r="R1364" s="15">
        <f>'[1]TCE - ANEXO III - Preencher'!S1373</f>
        <v>37.200000000000003</v>
      </c>
      <c r="S1364" s="16">
        <f t="shared" si="129"/>
        <v>366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380.22</v>
      </c>
    </row>
    <row r="1365" spans="1:28" x14ac:dyDescent="0.2">
      <c r="A1365" s="8">
        <f>IFERROR(VLOOKUP(B1365,'[1]DADOS (OCULTAR)'!$Q$3:$S$135,3,0),"")</f>
        <v>10583920000800</v>
      </c>
      <c r="B1365" s="9" t="str">
        <f>'[1]TCE - ANEXO III - Preencher'!C1374</f>
        <v>HOSPITAL MESTRE VITALINO</v>
      </c>
      <c r="C1365" s="10"/>
      <c r="D1365" s="11" t="str">
        <f>'[1]TCE - ANEXO III - Preencher'!E1374</f>
        <v>LETICIA DE LYRA SOUZA</v>
      </c>
      <c r="E1365" s="9" t="str">
        <f>IF('[1]TCE - ANEXO III - Preencher'!F1374="4 - Assistência Odontológica","2 - Outros Profissionais da Saúde",'[1]TCE - ANEXO III - Preencher'!F1374)</f>
        <v>3 - Administrativo</v>
      </c>
      <c r="F1365" s="12" t="str">
        <f>'[1]TCE - ANEXO III - Preencher'!G1374</f>
        <v>411010</v>
      </c>
      <c r="G1365" s="13">
        <f>IF('[1]TCE - ANEXO III - Preencher'!H1374="","",'[1]TCE - ANEXO III - Preencher'!H1374)</f>
        <v>45200</v>
      </c>
      <c r="H1365" s="14">
        <f>'[1]TCE - ANEXO III - Preencher'!I1374</f>
        <v>0</v>
      </c>
      <c r="I1365" s="14">
        <f>'[1]TCE - ANEXO III - Preencher'!J1374</f>
        <v>141.51439999999999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1.82</v>
      </c>
      <c r="O1365" s="15">
        <f>'[1]TCE - ANEXO III - Preencher'!P1374</f>
        <v>0</v>
      </c>
      <c r="P1365" s="16">
        <f t="shared" si="128"/>
        <v>1.82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143.33439999999999</v>
      </c>
    </row>
    <row r="1366" spans="1:28" x14ac:dyDescent="0.2">
      <c r="A1366" s="8">
        <f>IFERROR(VLOOKUP(B1366,'[1]DADOS (OCULTAR)'!$Q$3:$S$135,3,0),"")</f>
        <v>10583920000800</v>
      </c>
      <c r="B1366" s="9" t="str">
        <f>'[1]TCE - ANEXO III - Preencher'!C1375</f>
        <v>HOSPITAL MESTRE VITALINO</v>
      </c>
      <c r="C1366" s="10"/>
      <c r="D1366" s="11" t="str">
        <f>'[1]TCE - ANEXO III - Preencher'!E1375</f>
        <v>LETICIA LINS ADRIANO FERREIRA</v>
      </c>
      <c r="E1366" s="9" t="str">
        <f>IF('[1]TCE - ANEXO III - Preencher'!F1375="4 - Assistência Odontológica","2 - Outros Profissionais da Saúde",'[1]TCE - ANEXO III - Preencher'!F1375)</f>
        <v>2 - Outros Profissionais da Saúde</v>
      </c>
      <c r="F1366" s="12" t="str">
        <f>'[1]TCE - ANEXO III - Preencher'!G1375</f>
        <v>223505</v>
      </c>
      <c r="G1366" s="13">
        <f>IF('[1]TCE - ANEXO III - Preencher'!H1375="","",'[1]TCE - ANEXO III - Preencher'!H1375)</f>
        <v>45200</v>
      </c>
      <c r="H1366" s="14">
        <f>'[1]TCE - ANEXO III - Preencher'!I1375</f>
        <v>0</v>
      </c>
      <c r="I1366" s="14">
        <f>'[1]TCE - ANEXO III - Preencher'!J1375</f>
        <v>293.64319999999998</v>
      </c>
      <c r="J1366" s="14">
        <f>'[1]TCE - ANEXO III - Preencher'!K1375</f>
        <v>0</v>
      </c>
      <c r="K1366" s="15">
        <f>'[1]TCE - ANEXO III - Preencher'!L1375</f>
        <v>124.593152562</v>
      </c>
      <c r="L1366" s="15">
        <f>'[1]TCE - ANEXO III - Preencher'!M1375</f>
        <v>4.1100000000000003</v>
      </c>
      <c r="M1366" s="15">
        <f t="shared" si="127"/>
        <v>120.483152562</v>
      </c>
      <c r="N1366" s="15">
        <f>'[1]TCE - ANEXO III - Preencher'!O1375</f>
        <v>1.35</v>
      </c>
      <c r="O1366" s="15">
        <f>'[1]TCE - ANEXO III - Preencher'!P1375</f>
        <v>0</v>
      </c>
      <c r="P1366" s="16">
        <f t="shared" si="128"/>
        <v>1.35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360.78000000000003</v>
      </c>
      <c r="U1366" s="15">
        <f>'[1]TCE - ANEXO III - Preencher'!V1375</f>
        <v>0</v>
      </c>
      <c r="V1366" s="16">
        <f t="shared" si="130"/>
        <v>360.78000000000003</v>
      </c>
      <c r="W1366" s="17" t="str">
        <f>IF('[1]TCE - ANEXO III - Preencher'!X1375="","",'[1]TCE - ANEXO III - Preencher'!X1375)</f>
        <v>AUX. CRECHE I, AUX.CRECHE II, AUX.CRECHE III</v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776.25635256200007</v>
      </c>
    </row>
    <row r="1367" spans="1:28" x14ac:dyDescent="0.2">
      <c r="A1367" s="8">
        <f>IFERROR(VLOOKUP(B1367,'[1]DADOS (OCULTAR)'!$Q$3:$S$135,3,0),"")</f>
        <v>10583920000800</v>
      </c>
      <c r="B1367" s="9" t="str">
        <f>'[1]TCE - ANEXO III - Preencher'!C1376</f>
        <v>HOSPITAL MESTRE VITALINO</v>
      </c>
      <c r="C1367" s="10"/>
      <c r="D1367" s="11" t="str">
        <f>'[1]TCE - ANEXO III - Preencher'!E1376</f>
        <v>LETICIA MARIA DA SILVA</v>
      </c>
      <c r="E1367" s="9" t="str">
        <f>IF('[1]TCE - ANEXO III - Preencher'!F1376="4 - Assistência Odontológica","2 - Outros Profissionais da Saúde",'[1]TCE - ANEXO III - Preencher'!F1376)</f>
        <v>2 - Outros Profissionais da Saúde</v>
      </c>
      <c r="F1367" s="12" t="str">
        <f>'[1]TCE - ANEXO III - Preencher'!G1376</f>
        <v>322205</v>
      </c>
      <c r="G1367" s="13">
        <f>IF('[1]TCE - ANEXO III - Preencher'!H1376="","",'[1]TCE - ANEXO III - Preencher'!H1376)</f>
        <v>45200</v>
      </c>
      <c r="H1367" s="14">
        <f>'[1]TCE - ANEXO III - Preencher'!I1376</f>
        <v>0</v>
      </c>
      <c r="I1367" s="14">
        <f>'[1]TCE - ANEXO III - Preencher'!J1376</f>
        <v>271.98239999999998</v>
      </c>
      <c r="J1367" s="14">
        <f>'[1]TCE - ANEXO III - Preencher'!K1376</f>
        <v>0</v>
      </c>
      <c r="K1367" s="15">
        <f>'[1]TCE - ANEXO III - Preencher'!L1376</f>
        <v>124.593152562</v>
      </c>
      <c r="L1367" s="15">
        <f>'[1]TCE - ANEXO III - Preencher'!M1376</f>
        <v>29.39</v>
      </c>
      <c r="M1367" s="15">
        <f t="shared" si="127"/>
        <v>95.203152562</v>
      </c>
      <c r="N1367" s="15">
        <f>'[1]TCE - ANEXO III - Preencher'!O1376</f>
        <v>1.82</v>
      </c>
      <c r="O1367" s="15">
        <f>'[1]TCE - ANEXO III - Preencher'!P1376</f>
        <v>0</v>
      </c>
      <c r="P1367" s="16">
        <f t="shared" si="128"/>
        <v>1.82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77.55</v>
      </c>
      <c r="U1367" s="15">
        <f>'[1]TCE - ANEXO III - Preencher'!V1376</f>
        <v>0</v>
      </c>
      <c r="V1367" s="16">
        <f t="shared" si="130"/>
        <v>77.55</v>
      </c>
      <c r="W1367" s="17" t="str">
        <f>IF('[1]TCE - ANEXO III - Preencher'!X1376="","",'[1]TCE - ANEXO III - Preencher'!X1376)</f>
        <v>AUX. CRECHE I</v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446.555552562</v>
      </c>
    </row>
    <row r="1368" spans="1:28" x14ac:dyDescent="0.2">
      <c r="A1368" s="8">
        <f>IFERROR(VLOOKUP(B1368,'[1]DADOS (OCULTAR)'!$Q$3:$S$135,3,0),"")</f>
        <v>10583920000800</v>
      </c>
      <c r="B1368" s="9" t="str">
        <f>'[1]TCE - ANEXO III - Preencher'!C1377</f>
        <v>HOSPITAL MESTRE VITALINO</v>
      </c>
      <c r="C1368" s="10"/>
      <c r="D1368" s="11" t="str">
        <f>'[1]TCE - ANEXO III - Preencher'!E1377</f>
        <v>LETICIA MARIA DA SILVA LIMA</v>
      </c>
      <c r="E1368" s="9" t="str">
        <f>IF('[1]TCE - ANEXO III - Preencher'!F1377="4 - Assistência Odontológica","2 - Outros Profissionais da Saúde",'[1]TCE - ANEXO III - Preencher'!F1377)</f>
        <v>2 - Outros Profissionais da Saúde</v>
      </c>
      <c r="F1368" s="12" t="str">
        <f>'[1]TCE - ANEXO III - Preencher'!G1377</f>
        <v>322205</v>
      </c>
      <c r="G1368" s="13">
        <f>IF('[1]TCE - ANEXO III - Preencher'!H1377="","",'[1]TCE - ANEXO III - Preencher'!H1377)</f>
        <v>45200</v>
      </c>
      <c r="H1368" s="14">
        <f>'[1]TCE - ANEXO III - Preencher'!I1377</f>
        <v>0</v>
      </c>
      <c r="I1368" s="14">
        <f>'[1]TCE - ANEXO III - Preencher'!J1377</f>
        <v>152.8056</v>
      </c>
      <c r="J1368" s="14">
        <f>'[1]TCE - ANEXO III - Preencher'!K1377</f>
        <v>0</v>
      </c>
      <c r="K1368" s="15">
        <f>'[1]TCE - ANEXO III - Preencher'!L1377</f>
        <v>124.593152562</v>
      </c>
      <c r="L1368" s="15">
        <f>'[1]TCE - ANEXO III - Preencher'!M1377</f>
        <v>29.39</v>
      </c>
      <c r="M1368" s="15">
        <f t="shared" si="127"/>
        <v>95.203152562</v>
      </c>
      <c r="N1368" s="15">
        <f>'[1]TCE - ANEXO III - Preencher'!O1377</f>
        <v>1.82</v>
      </c>
      <c r="O1368" s="15">
        <f>'[1]TCE - ANEXO III - Preencher'!P1377</f>
        <v>0</v>
      </c>
      <c r="P1368" s="16">
        <f t="shared" si="128"/>
        <v>1.82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249.82875256199998</v>
      </c>
    </row>
    <row r="1369" spans="1:28" x14ac:dyDescent="0.2">
      <c r="A1369" s="8">
        <f>IFERROR(VLOOKUP(B1369,'[1]DADOS (OCULTAR)'!$Q$3:$S$135,3,0),"")</f>
        <v>10583920000800</v>
      </c>
      <c r="B1369" s="9" t="str">
        <f>'[1]TCE - ANEXO III - Preencher'!C1378</f>
        <v>HOSPITAL MESTRE VITALINO</v>
      </c>
      <c r="C1369" s="10"/>
      <c r="D1369" s="11" t="str">
        <f>'[1]TCE - ANEXO III - Preencher'!E1378</f>
        <v>LIANDRA VITORIA VIVIAN DA SILVA SANTANA</v>
      </c>
      <c r="E1369" s="9" t="str">
        <f>IF('[1]TCE - ANEXO III - Preencher'!F1378="4 - Assistência Odontológica","2 - Outros Profissionais da Saúde",'[1]TCE - ANEXO III - Preencher'!F1378)</f>
        <v>2 - Outros Profissionais da Saúde</v>
      </c>
      <c r="F1369" s="12" t="str">
        <f>'[1]TCE - ANEXO III - Preencher'!G1378</f>
        <v>322205</v>
      </c>
      <c r="G1369" s="13">
        <f>IF('[1]TCE - ANEXO III - Preencher'!H1378="","",'[1]TCE - ANEXO III - Preencher'!H1378)</f>
        <v>45200</v>
      </c>
      <c r="H1369" s="14">
        <f>'[1]TCE - ANEXO III - Preencher'!I1378</f>
        <v>0</v>
      </c>
      <c r="I1369" s="14">
        <f>'[1]TCE - ANEXO III - Preencher'!J1378</f>
        <v>149.96799999999999</v>
      </c>
      <c r="J1369" s="14">
        <f>'[1]TCE - ANEXO III - Preencher'!K1378</f>
        <v>0</v>
      </c>
      <c r="K1369" s="15">
        <f>'[1]TCE - ANEXO III - Preencher'!L1378</f>
        <v>124.593152562</v>
      </c>
      <c r="L1369" s="15">
        <f>'[1]TCE - ANEXO III - Preencher'!M1378</f>
        <v>25.47</v>
      </c>
      <c r="M1369" s="15">
        <f t="shared" si="127"/>
        <v>99.123152562000001</v>
      </c>
      <c r="N1369" s="15">
        <f>'[1]TCE - ANEXO III - Preencher'!O1378</f>
        <v>1.82</v>
      </c>
      <c r="O1369" s="15">
        <f>'[1]TCE - ANEXO III - Preencher'!P1378</f>
        <v>0</v>
      </c>
      <c r="P1369" s="16">
        <f t="shared" si="128"/>
        <v>1.82</v>
      </c>
      <c r="Q1369" s="15">
        <f>'[1]TCE - ANEXO III - Preencher'!R1378</f>
        <v>115.2</v>
      </c>
      <c r="R1369" s="15">
        <f>'[1]TCE - ANEXO III - Preencher'!S1378</f>
        <v>0</v>
      </c>
      <c r="S1369" s="16">
        <f t="shared" si="129"/>
        <v>115.2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366.11115256199997</v>
      </c>
    </row>
    <row r="1370" spans="1:28" x14ac:dyDescent="0.2">
      <c r="A1370" s="8">
        <f>IFERROR(VLOOKUP(B1370,'[1]DADOS (OCULTAR)'!$Q$3:$S$135,3,0),"")</f>
        <v>10583920000800</v>
      </c>
      <c r="B1370" s="9" t="str">
        <f>'[1]TCE - ANEXO III - Preencher'!C1379</f>
        <v>HOSPITAL MESTRE VITALINO</v>
      </c>
      <c r="C1370" s="10"/>
      <c r="D1370" s="11" t="str">
        <f>'[1]TCE - ANEXO III - Preencher'!E1379</f>
        <v>LIDIA MELO DO NASCIMENTO</v>
      </c>
      <c r="E1370" s="9" t="str">
        <f>IF('[1]TCE - ANEXO III - Preencher'!F1379="4 - Assistência Odontológica","2 - Outros Profissionais da Saúde",'[1]TCE - ANEXO III - Preencher'!F1379)</f>
        <v>2 - Outros Profissionais da Saúde</v>
      </c>
      <c r="F1370" s="12" t="str">
        <f>'[1]TCE - ANEXO III - Preencher'!G1379</f>
        <v>322205</v>
      </c>
      <c r="G1370" s="13">
        <f>IF('[1]TCE - ANEXO III - Preencher'!H1379="","",'[1]TCE - ANEXO III - Preencher'!H1379)</f>
        <v>45200</v>
      </c>
      <c r="H1370" s="14">
        <f>'[1]TCE - ANEXO III - Preencher'!I1379</f>
        <v>0</v>
      </c>
      <c r="I1370" s="14">
        <f>'[1]TCE - ANEXO III - Preencher'!J1379</f>
        <v>152.93279999999999</v>
      </c>
      <c r="J1370" s="14">
        <f>'[1]TCE - ANEXO III - Preencher'!K1379</f>
        <v>0</v>
      </c>
      <c r="K1370" s="15">
        <f>'[1]TCE - ANEXO III - Preencher'!L1379</f>
        <v>124.593152562</v>
      </c>
      <c r="L1370" s="15">
        <f>'[1]TCE - ANEXO III - Preencher'!M1379</f>
        <v>28.41</v>
      </c>
      <c r="M1370" s="15">
        <f t="shared" si="127"/>
        <v>96.183152562000004</v>
      </c>
      <c r="N1370" s="15">
        <f>'[1]TCE - ANEXO III - Preencher'!O1379</f>
        <v>1.82</v>
      </c>
      <c r="O1370" s="15">
        <f>'[1]TCE - ANEXO III - Preencher'!P1379</f>
        <v>0</v>
      </c>
      <c r="P1370" s="16">
        <f t="shared" si="128"/>
        <v>1.82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250.93595256199998</v>
      </c>
    </row>
    <row r="1371" spans="1:28" x14ac:dyDescent="0.2">
      <c r="A1371" s="8">
        <f>IFERROR(VLOOKUP(B1371,'[1]DADOS (OCULTAR)'!$Q$3:$S$135,3,0),"")</f>
        <v>10583920000800</v>
      </c>
      <c r="B1371" s="9" t="str">
        <f>'[1]TCE - ANEXO III - Preencher'!C1380</f>
        <v>HOSPITAL MESTRE VITALINO</v>
      </c>
      <c r="C1371" s="10"/>
      <c r="D1371" s="11" t="str">
        <f>'[1]TCE - ANEXO III - Preencher'!E1380</f>
        <v>LIDIA SILVA PITHON</v>
      </c>
      <c r="E1371" s="9" t="str">
        <f>IF('[1]TCE - ANEXO III - Preencher'!F1380="4 - Assistência Odontológica","2 - Outros Profissionais da Saúde",'[1]TCE - ANEXO III - Preencher'!F1380)</f>
        <v>3 - Administrativo</v>
      </c>
      <c r="F1371" s="12" t="str">
        <f>'[1]TCE - ANEXO III - Preencher'!G1380</f>
        <v>513505</v>
      </c>
      <c r="G1371" s="13">
        <f>IF('[1]TCE - ANEXO III - Preencher'!H1380="","",'[1]TCE - ANEXO III - Preencher'!H1380)</f>
        <v>45200</v>
      </c>
      <c r="H1371" s="14">
        <f>'[1]TCE - ANEXO III - Preencher'!I1380</f>
        <v>0</v>
      </c>
      <c r="I1371" s="14">
        <f>'[1]TCE - ANEXO III - Preencher'!J1380</f>
        <v>134.41759999999999</v>
      </c>
      <c r="J1371" s="14">
        <f>'[1]TCE - ANEXO III - Preencher'!K1380</f>
        <v>0</v>
      </c>
      <c r="K1371" s="15">
        <f>'[1]TCE - ANEXO III - Preencher'!L1380</f>
        <v>124.593152562</v>
      </c>
      <c r="L1371" s="15">
        <f>'[1]TCE - ANEXO III - Preencher'!M1380</f>
        <v>23.76</v>
      </c>
      <c r="M1371" s="15">
        <f t="shared" si="127"/>
        <v>100.833152562</v>
      </c>
      <c r="N1371" s="15">
        <f>'[1]TCE - ANEXO III - Preencher'!O1380</f>
        <v>1.82</v>
      </c>
      <c r="O1371" s="15">
        <f>'[1]TCE - ANEXO III - Preencher'!P1380</f>
        <v>0</v>
      </c>
      <c r="P1371" s="16">
        <f t="shared" si="128"/>
        <v>1.82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237.070752562</v>
      </c>
    </row>
    <row r="1372" spans="1:28" x14ac:dyDescent="0.2">
      <c r="A1372" s="8">
        <f>IFERROR(VLOOKUP(B1372,'[1]DADOS (OCULTAR)'!$Q$3:$S$135,3,0),"")</f>
        <v>10583920000800</v>
      </c>
      <c r="B1372" s="9" t="str">
        <f>'[1]TCE - ANEXO III - Preencher'!C1381</f>
        <v>HOSPITAL MESTRE VITALINO</v>
      </c>
      <c r="C1372" s="10"/>
      <c r="D1372" s="11" t="str">
        <f>'[1]TCE - ANEXO III - Preencher'!E1381</f>
        <v>LIDIANE ALCANTARA SANTANA</v>
      </c>
      <c r="E1372" s="9" t="str">
        <f>IF('[1]TCE - ANEXO III - Preencher'!F1381="4 - Assistência Odontológica","2 - Outros Profissionais da Saúde",'[1]TCE - ANEXO III - Preencher'!F1381)</f>
        <v>1 - Médico</v>
      </c>
      <c r="F1372" s="12" t="str">
        <f>'[1]TCE - ANEXO III - Preencher'!G1381</f>
        <v>225140</v>
      </c>
      <c r="G1372" s="13">
        <f>IF('[1]TCE - ANEXO III - Preencher'!H1381="","",'[1]TCE - ANEXO III - Preencher'!H1381)</f>
        <v>45200</v>
      </c>
      <c r="H1372" s="14">
        <f>'[1]TCE - ANEXO III - Preencher'!I1381</f>
        <v>0</v>
      </c>
      <c r="I1372" s="14">
        <f>'[1]TCE - ANEXO III - Preencher'!J1381</f>
        <v>1520.2832000000001</v>
      </c>
      <c r="J1372" s="14">
        <f>'[1]TCE - ANEXO III - Preencher'!K1381</f>
        <v>0</v>
      </c>
      <c r="K1372" s="15">
        <f>'[1]TCE - ANEXO III - Preencher'!L1381</f>
        <v>124.593152562</v>
      </c>
      <c r="L1372" s="15">
        <f>'[1]TCE - ANEXO III - Preencher'!M1381</f>
        <v>2.64</v>
      </c>
      <c r="M1372" s="15">
        <f t="shared" si="127"/>
        <v>121.953152562</v>
      </c>
      <c r="N1372" s="15">
        <f>'[1]TCE - ANEXO III - Preencher'!O1381</f>
        <v>6.01</v>
      </c>
      <c r="O1372" s="15">
        <f>'[1]TCE - ANEXO III - Preencher'!P1381</f>
        <v>1.23</v>
      </c>
      <c r="P1372" s="16">
        <f t="shared" si="128"/>
        <v>4.7799999999999994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2533.09090909</v>
      </c>
      <c r="Y1372" s="15">
        <f>'[1]TCE - ANEXO III - Preencher'!Z1381</f>
        <v>0</v>
      </c>
      <c r="Z1372" s="16">
        <f t="shared" si="131"/>
        <v>2533.09090909</v>
      </c>
      <c r="AA1372" s="17" t="str">
        <f>IF('[1]TCE - ANEXO III - Preencher'!AB1381="","",'[1]TCE - ANEXO III - Preencher'!AB1381)</f>
        <v/>
      </c>
      <c r="AB1372" s="15">
        <f t="shared" si="126"/>
        <v>4180.1072616519996</v>
      </c>
    </row>
    <row r="1373" spans="1:28" x14ac:dyDescent="0.2">
      <c r="A1373" s="8">
        <f>IFERROR(VLOOKUP(B1373,'[1]DADOS (OCULTAR)'!$Q$3:$S$135,3,0),"")</f>
        <v>10583920000800</v>
      </c>
      <c r="B1373" s="9" t="str">
        <f>'[1]TCE - ANEXO III - Preencher'!C1382</f>
        <v>HOSPITAL MESTRE VITALINO</v>
      </c>
      <c r="C1373" s="10"/>
      <c r="D1373" s="11" t="str">
        <f>'[1]TCE - ANEXO III - Preencher'!E1382</f>
        <v>LIDIANE FERREIRA</v>
      </c>
      <c r="E1373" s="9" t="str">
        <f>IF('[1]TCE - ANEXO III - Preencher'!F1382="4 - Assistência Odontológica","2 - Outros Profissionais da Saúde",'[1]TCE - ANEXO III - Preencher'!F1382)</f>
        <v>2 - Outros Profissionais da Saúde</v>
      </c>
      <c r="F1373" s="12" t="str">
        <f>'[1]TCE - ANEXO III - Preencher'!G1382</f>
        <v>223505</v>
      </c>
      <c r="G1373" s="13">
        <f>IF('[1]TCE - ANEXO III - Preencher'!H1382="","",'[1]TCE - ANEXO III - Preencher'!H1382)</f>
        <v>45200</v>
      </c>
      <c r="H1373" s="14">
        <f>'[1]TCE - ANEXO III - Preencher'!I1382</f>
        <v>0</v>
      </c>
      <c r="I1373" s="14">
        <f>'[1]TCE - ANEXO III - Preencher'!J1382</f>
        <v>310.0616</v>
      </c>
      <c r="J1373" s="14">
        <f>'[1]TCE - ANEXO III - Preencher'!K1382</f>
        <v>0</v>
      </c>
      <c r="K1373" s="15">
        <f>'[1]TCE - ANEXO III - Preencher'!L1382</f>
        <v>124.593152562</v>
      </c>
      <c r="L1373" s="15">
        <f>'[1]TCE - ANEXO III - Preencher'!M1382</f>
        <v>4.1100000000000003</v>
      </c>
      <c r="M1373" s="15">
        <f t="shared" si="127"/>
        <v>120.483152562</v>
      </c>
      <c r="N1373" s="15">
        <f>'[1]TCE - ANEXO III - Preencher'!O1382</f>
        <v>1.35</v>
      </c>
      <c r="O1373" s="15">
        <f>'[1]TCE - ANEXO III - Preencher'!P1382</f>
        <v>0</v>
      </c>
      <c r="P1373" s="16">
        <f t="shared" si="128"/>
        <v>1.35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431.89475256200001</v>
      </c>
    </row>
    <row r="1374" spans="1:28" x14ac:dyDescent="0.2">
      <c r="A1374" s="8">
        <f>IFERROR(VLOOKUP(B1374,'[1]DADOS (OCULTAR)'!$Q$3:$S$135,3,0),"")</f>
        <v>10583920000800</v>
      </c>
      <c r="B1374" s="9" t="str">
        <f>'[1]TCE - ANEXO III - Preencher'!C1383</f>
        <v>HOSPITAL MESTRE VITALINO</v>
      </c>
      <c r="C1374" s="10"/>
      <c r="D1374" s="11" t="str">
        <f>'[1]TCE - ANEXO III - Preencher'!E1383</f>
        <v>LIDIANE SANTANA DA SILVA</v>
      </c>
      <c r="E1374" s="9" t="str">
        <f>IF('[1]TCE - ANEXO III - Preencher'!F1383="4 - Assistência Odontológica","2 - Outros Profissionais da Saúde",'[1]TCE - ANEXO III - Preencher'!F1383)</f>
        <v>2 - Outros Profissionais da Saúde</v>
      </c>
      <c r="F1374" s="12" t="str">
        <f>'[1]TCE - ANEXO III - Preencher'!G1383</f>
        <v>322205</v>
      </c>
      <c r="G1374" s="13">
        <f>IF('[1]TCE - ANEXO III - Preencher'!H1383="","",'[1]TCE - ANEXO III - Preencher'!H1383)</f>
        <v>45200</v>
      </c>
      <c r="H1374" s="14">
        <f>'[1]TCE - ANEXO III - Preencher'!I1383</f>
        <v>0</v>
      </c>
      <c r="I1374" s="14">
        <f>'[1]TCE - ANEXO III - Preencher'!J1383</f>
        <v>165.35919999999999</v>
      </c>
      <c r="J1374" s="14">
        <f>'[1]TCE - ANEXO III - Preencher'!K1383</f>
        <v>0</v>
      </c>
      <c r="K1374" s="15">
        <f>'[1]TCE - ANEXO III - Preencher'!L1383</f>
        <v>124.593152562</v>
      </c>
      <c r="L1374" s="15">
        <f>'[1]TCE - ANEXO III - Preencher'!M1383</f>
        <v>29.39</v>
      </c>
      <c r="M1374" s="15">
        <f t="shared" si="127"/>
        <v>95.203152562</v>
      </c>
      <c r="N1374" s="15">
        <f>'[1]TCE - ANEXO III - Preencher'!O1383</f>
        <v>1.82</v>
      </c>
      <c r="O1374" s="15">
        <f>'[1]TCE - ANEXO III - Preencher'!P1383</f>
        <v>0</v>
      </c>
      <c r="P1374" s="16">
        <f t="shared" si="128"/>
        <v>1.82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77.55</v>
      </c>
      <c r="U1374" s="15">
        <f>'[1]TCE - ANEXO III - Preencher'!V1383</f>
        <v>0</v>
      </c>
      <c r="V1374" s="16">
        <f t="shared" si="130"/>
        <v>77.55</v>
      </c>
      <c r="W1374" s="17" t="str">
        <f>IF('[1]TCE - ANEXO III - Preencher'!X1383="","",'[1]TCE - ANEXO III - Preencher'!X1383)</f>
        <v>AUX. CRECHE I</v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339.93235256200001</v>
      </c>
    </row>
    <row r="1375" spans="1:28" x14ac:dyDescent="0.2">
      <c r="A1375" s="8">
        <f>IFERROR(VLOOKUP(B1375,'[1]DADOS (OCULTAR)'!$Q$3:$S$135,3,0),"")</f>
        <v>10583920000800</v>
      </c>
      <c r="B1375" s="9" t="str">
        <f>'[1]TCE - ANEXO III - Preencher'!C1384</f>
        <v>HOSPITAL MESTRE VITALINO</v>
      </c>
      <c r="C1375" s="10"/>
      <c r="D1375" s="11" t="str">
        <f>'[1]TCE - ANEXO III - Preencher'!E1384</f>
        <v>LIGIA CAROLINE OLIVEIRA SILVA CRUZ</v>
      </c>
      <c r="E1375" s="9" t="str">
        <f>IF('[1]TCE - ANEXO III - Preencher'!F1384="4 - Assistência Odontológica","2 - Outros Profissionais da Saúde",'[1]TCE - ANEXO III - Preencher'!F1384)</f>
        <v>2 - Outros Profissionais da Saúde</v>
      </c>
      <c r="F1375" s="12" t="str">
        <f>'[1]TCE - ANEXO III - Preencher'!G1384</f>
        <v>223505</v>
      </c>
      <c r="G1375" s="13">
        <f>IF('[1]TCE - ANEXO III - Preencher'!H1384="","",'[1]TCE - ANEXO III - Preencher'!H1384)</f>
        <v>45200</v>
      </c>
      <c r="H1375" s="14">
        <f>'[1]TCE - ANEXO III - Preencher'!I1384</f>
        <v>0</v>
      </c>
      <c r="I1375" s="14">
        <f>'[1]TCE - ANEXO III - Preencher'!J1384</f>
        <v>402.07920000000001</v>
      </c>
      <c r="J1375" s="14">
        <f>'[1]TCE - ANEXO III - Preencher'!K1384</f>
        <v>0</v>
      </c>
      <c r="K1375" s="15">
        <f>'[1]TCE - ANEXO III - Preencher'!L1384</f>
        <v>124.593152562</v>
      </c>
      <c r="L1375" s="15">
        <f>'[1]TCE - ANEXO III - Preencher'!M1384</f>
        <v>4.1100000000000003</v>
      </c>
      <c r="M1375" s="15">
        <f t="shared" si="127"/>
        <v>120.483152562</v>
      </c>
      <c r="N1375" s="15">
        <f>'[1]TCE - ANEXO III - Preencher'!O1384</f>
        <v>1.35</v>
      </c>
      <c r="O1375" s="15">
        <f>'[1]TCE - ANEXO III - Preencher'!P1384</f>
        <v>0</v>
      </c>
      <c r="P1375" s="16">
        <f t="shared" si="128"/>
        <v>1.35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120.26</v>
      </c>
      <c r="U1375" s="15">
        <f>'[1]TCE - ANEXO III - Preencher'!V1384</f>
        <v>0</v>
      </c>
      <c r="V1375" s="16">
        <f t="shared" si="130"/>
        <v>120.26</v>
      </c>
      <c r="W1375" s="17" t="str">
        <f>IF('[1]TCE - ANEXO III - Preencher'!X1384="","",'[1]TCE - ANEXO III - Preencher'!X1384)</f>
        <v>AUX. CRECHE I</v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644.17235256200001</v>
      </c>
    </row>
    <row r="1376" spans="1:28" x14ac:dyDescent="0.2">
      <c r="A1376" s="8">
        <f>IFERROR(VLOOKUP(B1376,'[1]DADOS (OCULTAR)'!$Q$3:$S$135,3,0),"")</f>
        <v>10583920000800</v>
      </c>
      <c r="B1376" s="9" t="str">
        <f>'[1]TCE - ANEXO III - Preencher'!C1385</f>
        <v>HOSPITAL MESTRE VITALINO</v>
      </c>
      <c r="C1376" s="10"/>
      <c r="D1376" s="11" t="str">
        <f>'[1]TCE - ANEXO III - Preencher'!E1385</f>
        <v>LILIA BRAGA DE ARRUDA</v>
      </c>
      <c r="E1376" s="9" t="str">
        <f>IF('[1]TCE - ANEXO III - Preencher'!F1385="4 - Assistência Odontológica","2 - Outros Profissionais da Saúde",'[1]TCE - ANEXO III - Preencher'!F1385)</f>
        <v>3 - Administrativo</v>
      </c>
      <c r="F1376" s="12" t="str">
        <f>'[1]TCE - ANEXO III - Preencher'!G1385</f>
        <v>410105</v>
      </c>
      <c r="G1376" s="13">
        <f>IF('[1]TCE - ANEXO III - Preencher'!H1385="","",'[1]TCE - ANEXO III - Preencher'!H1385)</f>
        <v>45200</v>
      </c>
      <c r="H1376" s="14">
        <f>'[1]TCE - ANEXO III - Preencher'!I1385</f>
        <v>0</v>
      </c>
      <c r="I1376" s="14">
        <f>'[1]TCE - ANEXO III - Preencher'!J1385</f>
        <v>457.36720000000003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1.82</v>
      </c>
      <c r="O1376" s="15">
        <f>'[1]TCE - ANEXO III - Preencher'!P1385</f>
        <v>0</v>
      </c>
      <c r="P1376" s="16">
        <f t="shared" si="128"/>
        <v>1.82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77.569999999999993</v>
      </c>
      <c r="U1376" s="15">
        <f>'[1]TCE - ANEXO III - Preencher'!V1385</f>
        <v>0</v>
      </c>
      <c r="V1376" s="16">
        <f t="shared" si="130"/>
        <v>77.569999999999993</v>
      </c>
      <c r="W1376" s="17" t="str">
        <f>IF('[1]TCE - ANEXO III - Preencher'!X1385="","",'[1]TCE - ANEXO III - Preencher'!X1385)</f>
        <v>AUX. CRECHE I</v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536.75720000000001</v>
      </c>
    </row>
    <row r="1377" spans="1:28" x14ac:dyDescent="0.2">
      <c r="A1377" s="8">
        <f>IFERROR(VLOOKUP(B1377,'[1]DADOS (OCULTAR)'!$Q$3:$S$135,3,0),"")</f>
        <v>10583920000800</v>
      </c>
      <c r="B1377" s="9" t="str">
        <f>'[1]TCE - ANEXO III - Preencher'!C1386</f>
        <v>HOSPITAL MESTRE VITALINO</v>
      </c>
      <c r="C1377" s="10"/>
      <c r="D1377" s="11" t="str">
        <f>'[1]TCE - ANEXO III - Preencher'!E1386</f>
        <v>LILIAN PAULA DA SILVA PEREIRA</v>
      </c>
      <c r="E1377" s="9" t="str">
        <f>IF('[1]TCE - ANEXO III - Preencher'!F1386="4 - Assistência Odontológica","2 - Outros Profissionais da Saúde",'[1]TCE - ANEXO III - Preencher'!F1386)</f>
        <v>2 - Outros Profissionais da Saúde</v>
      </c>
      <c r="F1377" s="12" t="str">
        <f>'[1]TCE - ANEXO III - Preencher'!G1386</f>
        <v>223505</v>
      </c>
      <c r="G1377" s="13">
        <f>IF('[1]TCE - ANEXO III - Preencher'!H1386="","",'[1]TCE - ANEXO III - Preencher'!H1386)</f>
        <v>45200</v>
      </c>
      <c r="H1377" s="14">
        <f>'[1]TCE - ANEXO III - Preencher'!I1386</f>
        <v>0</v>
      </c>
      <c r="I1377" s="14">
        <f>'[1]TCE - ANEXO III - Preencher'!J1386</f>
        <v>156.93440000000001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1.35</v>
      </c>
      <c r="O1377" s="15">
        <f>'[1]TCE - ANEXO III - Preencher'!P1386</f>
        <v>0</v>
      </c>
      <c r="P1377" s="16">
        <f t="shared" si="128"/>
        <v>1.35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158.28440000000001</v>
      </c>
    </row>
    <row r="1378" spans="1:28" x14ac:dyDescent="0.2">
      <c r="A1378" s="8">
        <f>IFERROR(VLOOKUP(B1378,'[1]DADOS (OCULTAR)'!$Q$3:$S$135,3,0),"")</f>
        <v>10583920000800</v>
      </c>
      <c r="B1378" s="9" t="str">
        <f>'[1]TCE - ANEXO III - Preencher'!C1387</f>
        <v>HOSPITAL MESTRE VITALINO</v>
      </c>
      <c r="C1378" s="10"/>
      <c r="D1378" s="11" t="str">
        <f>'[1]TCE - ANEXO III - Preencher'!E1387</f>
        <v>LILIANE DE BRITO MASCENA</v>
      </c>
      <c r="E1378" s="9" t="str">
        <f>IF('[1]TCE - ANEXO III - Preencher'!F1387="4 - Assistência Odontológica","2 - Outros Profissionais da Saúde",'[1]TCE - ANEXO III - Preencher'!F1387)</f>
        <v>3 - Administrativo</v>
      </c>
      <c r="F1378" s="12" t="str">
        <f>'[1]TCE - ANEXO III - Preencher'!G1387</f>
        <v>514320</v>
      </c>
      <c r="G1378" s="13">
        <f>IF('[1]TCE - ANEXO III - Preencher'!H1387="","",'[1]TCE - ANEXO III - Preencher'!H1387)</f>
        <v>45200</v>
      </c>
      <c r="H1378" s="14">
        <f>'[1]TCE - ANEXO III - Preencher'!I1387</f>
        <v>0</v>
      </c>
      <c r="I1378" s="14">
        <f>'[1]TCE - ANEXO III - Preencher'!J1387</f>
        <v>140.7808</v>
      </c>
      <c r="J1378" s="14">
        <f>'[1]TCE - ANEXO III - Preencher'!K1387</f>
        <v>0</v>
      </c>
      <c r="K1378" s="15">
        <f>'[1]TCE - ANEXO III - Preencher'!L1387</f>
        <v>124.593152562</v>
      </c>
      <c r="L1378" s="15">
        <f>'[1]TCE - ANEXO III - Preencher'!M1387</f>
        <v>26.4</v>
      </c>
      <c r="M1378" s="15">
        <f t="shared" si="127"/>
        <v>98.193152561999995</v>
      </c>
      <c r="N1378" s="15">
        <f>'[1]TCE - ANEXO III - Preencher'!O1387</f>
        <v>1.82</v>
      </c>
      <c r="O1378" s="15">
        <f>'[1]TCE - ANEXO III - Preencher'!P1387</f>
        <v>0</v>
      </c>
      <c r="P1378" s="16">
        <f t="shared" si="128"/>
        <v>1.82</v>
      </c>
      <c r="Q1378" s="15">
        <f>'[1]TCE - ANEXO III - Preencher'!R1387</f>
        <v>153.6</v>
      </c>
      <c r="R1378" s="15">
        <f>'[1]TCE - ANEXO III - Preencher'!S1387</f>
        <v>79.2</v>
      </c>
      <c r="S1378" s="16">
        <f t="shared" si="129"/>
        <v>74.399999999999991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315.19395256199999</v>
      </c>
    </row>
    <row r="1379" spans="1:28" x14ac:dyDescent="0.2">
      <c r="A1379" s="8">
        <f>IFERROR(VLOOKUP(B1379,'[1]DADOS (OCULTAR)'!$Q$3:$S$135,3,0),"")</f>
        <v>10583920000800</v>
      </c>
      <c r="B1379" s="9" t="str">
        <f>'[1]TCE - ANEXO III - Preencher'!C1388</f>
        <v>HOSPITAL MESTRE VITALINO</v>
      </c>
      <c r="C1379" s="10"/>
      <c r="D1379" s="11" t="str">
        <f>'[1]TCE - ANEXO III - Preencher'!E1388</f>
        <v>LILIANE FABIOLA MONTEIRO DA SILVA</v>
      </c>
      <c r="E1379" s="9" t="str">
        <f>IF('[1]TCE - ANEXO III - Preencher'!F1388="4 - Assistência Odontológica","2 - Outros Profissionais da Saúde",'[1]TCE - ANEXO III - Preencher'!F1388)</f>
        <v>1 - Médico</v>
      </c>
      <c r="F1379" s="12" t="str">
        <f>'[1]TCE - ANEXO III - Preencher'!G1388</f>
        <v>225124</v>
      </c>
      <c r="G1379" s="13">
        <f>IF('[1]TCE - ANEXO III - Preencher'!H1388="","",'[1]TCE - ANEXO III - Preencher'!H1388)</f>
        <v>45200</v>
      </c>
      <c r="H1379" s="14">
        <f>'[1]TCE - ANEXO III - Preencher'!I1388</f>
        <v>0</v>
      </c>
      <c r="I1379" s="14">
        <f>'[1]TCE - ANEXO III - Preencher'!J1388</f>
        <v>1473.2472</v>
      </c>
      <c r="J1379" s="14">
        <f>'[1]TCE - ANEXO III - Preencher'!K1388</f>
        <v>0</v>
      </c>
      <c r="K1379" s="15">
        <f>'[1]TCE - ANEXO III - Preencher'!L1388</f>
        <v>124.593152562</v>
      </c>
      <c r="L1379" s="15">
        <f>'[1]TCE - ANEXO III - Preencher'!M1388</f>
        <v>3.96</v>
      </c>
      <c r="M1379" s="15">
        <f t="shared" si="127"/>
        <v>120.63315256200001</v>
      </c>
      <c r="N1379" s="15">
        <f>'[1]TCE - ANEXO III - Preencher'!O1388</f>
        <v>6.01</v>
      </c>
      <c r="O1379" s="15">
        <f>'[1]TCE - ANEXO III - Preencher'!P1388</f>
        <v>1.23</v>
      </c>
      <c r="P1379" s="16">
        <f t="shared" si="128"/>
        <v>4.7799999999999994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1598.6603525620001</v>
      </c>
    </row>
    <row r="1380" spans="1:28" x14ac:dyDescent="0.2">
      <c r="A1380" s="8">
        <f>IFERROR(VLOOKUP(B1380,'[1]DADOS (OCULTAR)'!$Q$3:$S$135,3,0),"")</f>
        <v>10583920000800</v>
      </c>
      <c r="B1380" s="9" t="str">
        <f>'[1]TCE - ANEXO III - Preencher'!C1389</f>
        <v>HOSPITAL MESTRE VITALINO</v>
      </c>
      <c r="C1380" s="10"/>
      <c r="D1380" s="11" t="str">
        <f>'[1]TCE - ANEXO III - Preencher'!E1389</f>
        <v>LILIANE JOSEFA DA CONCEICAO</v>
      </c>
      <c r="E1380" s="9" t="str">
        <f>IF('[1]TCE - ANEXO III - Preencher'!F1389="4 - Assistência Odontológica","2 - Outros Profissionais da Saúde",'[1]TCE - ANEXO III - Preencher'!F1389)</f>
        <v>3 - Administrativo</v>
      </c>
      <c r="F1380" s="12" t="str">
        <f>'[1]TCE - ANEXO III - Preencher'!G1389</f>
        <v>763305</v>
      </c>
      <c r="G1380" s="13">
        <f>IF('[1]TCE - ANEXO III - Preencher'!H1389="","",'[1]TCE - ANEXO III - Preencher'!H1389)</f>
        <v>45200</v>
      </c>
      <c r="H1380" s="14">
        <f>'[1]TCE - ANEXO III - Preencher'!I1389</f>
        <v>0</v>
      </c>
      <c r="I1380" s="14">
        <f>'[1]TCE - ANEXO III - Preencher'!J1389</f>
        <v>48.4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1.82</v>
      </c>
      <c r="O1380" s="15">
        <f>'[1]TCE - ANEXO III - Preencher'!P1389</f>
        <v>0</v>
      </c>
      <c r="P1380" s="16">
        <f t="shared" si="128"/>
        <v>1.82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28.44</v>
      </c>
      <c r="U1380" s="15">
        <f>'[1]TCE - ANEXO III - Preencher'!V1389</f>
        <v>0</v>
      </c>
      <c r="V1380" s="16">
        <f t="shared" si="130"/>
        <v>28.44</v>
      </c>
      <c r="W1380" s="17" t="str">
        <f>IF('[1]TCE - ANEXO III - Preencher'!X1389="","",'[1]TCE - ANEXO III - Preencher'!X1389)</f>
        <v>AUX. CRECHE I</v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78.66</v>
      </c>
    </row>
    <row r="1381" spans="1:28" x14ac:dyDescent="0.2">
      <c r="A1381" s="8">
        <f>IFERROR(VLOOKUP(B1381,'[1]DADOS (OCULTAR)'!$Q$3:$S$135,3,0),"")</f>
        <v>10583920000800</v>
      </c>
      <c r="B1381" s="9" t="str">
        <f>'[1]TCE - ANEXO III - Preencher'!C1390</f>
        <v>HOSPITAL MESTRE VITALINO</v>
      </c>
      <c r="C1381" s="10"/>
      <c r="D1381" s="11" t="str">
        <f>'[1]TCE - ANEXO III - Preencher'!E1390</f>
        <v>LILIANE MARIA DA SILVA MOURA</v>
      </c>
      <c r="E1381" s="9" t="str">
        <f>IF('[1]TCE - ANEXO III - Preencher'!F1390="4 - Assistência Odontológica","2 - Outros Profissionais da Saúde",'[1]TCE - ANEXO III - Preencher'!F1390)</f>
        <v>3 - Administrativo</v>
      </c>
      <c r="F1381" s="12" t="str">
        <f>'[1]TCE - ANEXO III - Preencher'!G1390</f>
        <v>517410</v>
      </c>
      <c r="G1381" s="13">
        <f>IF('[1]TCE - ANEXO III - Preencher'!H1390="","",'[1]TCE - ANEXO III - Preencher'!H1390)</f>
        <v>45200</v>
      </c>
      <c r="H1381" s="14">
        <f>'[1]TCE - ANEXO III - Preencher'!I1390</f>
        <v>0</v>
      </c>
      <c r="I1381" s="14">
        <f>'[1]TCE - ANEXO III - Preencher'!J1390</f>
        <v>130.4</v>
      </c>
      <c r="J1381" s="14">
        <f>'[1]TCE - ANEXO III - Preencher'!K1390</f>
        <v>0</v>
      </c>
      <c r="K1381" s="15">
        <f>'[1]TCE - ANEXO III - Preencher'!L1390</f>
        <v>124.593152562</v>
      </c>
      <c r="L1381" s="15">
        <f>'[1]TCE - ANEXO III - Preencher'!M1390</f>
        <v>26.4</v>
      </c>
      <c r="M1381" s="15">
        <f t="shared" si="127"/>
        <v>98.193152561999995</v>
      </c>
      <c r="N1381" s="15">
        <f>'[1]TCE - ANEXO III - Preencher'!O1390</f>
        <v>1.82</v>
      </c>
      <c r="O1381" s="15">
        <f>'[1]TCE - ANEXO III - Preencher'!P1390</f>
        <v>0</v>
      </c>
      <c r="P1381" s="16">
        <f t="shared" si="128"/>
        <v>1.82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230.41315256199999</v>
      </c>
    </row>
    <row r="1382" spans="1:28" x14ac:dyDescent="0.2">
      <c r="A1382" s="8">
        <f>IFERROR(VLOOKUP(B1382,'[1]DADOS (OCULTAR)'!$Q$3:$S$135,3,0),"")</f>
        <v>10583920000800</v>
      </c>
      <c r="B1382" s="9" t="str">
        <f>'[1]TCE - ANEXO III - Preencher'!C1391</f>
        <v>HOSPITAL MESTRE VITALINO</v>
      </c>
      <c r="C1382" s="10"/>
      <c r="D1382" s="11" t="str">
        <f>'[1]TCE - ANEXO III - Preencher'!E1391</f>
        <v>LILIANE PRISCILA DE MELO SANTOS</v>
      </c>
      <c r="E1382" s="9" t="str">
        <f>IF('[1]TCE - ANEXO III - Preencher'!F1391="4 - Assistência Odontológica","2 - Outros Profissionais da Saúde",'[1]TCE - ANEXO III - Preencher'!F1391)</f>
        <v>2 - Outros Profissionais da Saúde</v>
      </c>
      <c r="F1382" s="12" t="str">
        <f>'[1]TCE - ANEXO III - Preencher'!G1391</f>
        <v>322205</v>
      </c>
      <c r="G1382" s="13">
        <f>IF('[1]TCE - ANEXO III - Preencher'!H1391="","",'[1]TCE - ANEXO III - Preencher'!H1391)</f>
        <v>45200</v>
      </c>
      <c r="H1382" s="14">
        <f>'[1]TCE - ANEXO III - Preencher'!I1391</f>
        <v>0</v>
      </c>
      <c r="I1382" s="14">
        <f>'[1]TCE - ANEXO III - Preencher'!J1391</f>
        <v>170.44319999999999</v>
      </c>
      <c r="J1382" s="14">
        <f>'[1]TCE - ANEXO III - Preencher'!K1391</f>
        <v>0</v>
      </c>
      <c r="K1382" s="15">
        <f>'[1]TCE - ANEXO III - Preencher'!L1391</f>
        <v>124.593152562</v>
      </c>
      <c r="L1382" s="15">
        <f>'[1]TCE - ANEXO III - Preencher'!M1391</f>
        <v>24.49</v>
      </c>
      <c r="M1382" s="15">
        <f t="shared" si="127"/>
        <v>100.10315256200001</v>
      </c>
      <c r="N1382" s="15">
        <f>'[1]TCE - ANEXO III - Preencher'!O1391</f>
        <v>1.82</v>
      </c>
      <c r="O1382" s="15">
        <f>'[1]TCE - ANEXO III - Preencher'!P1391</f>
        <v>0</v>
      </c>
      <c r="P1382" s="16">
        <f t="shared" si="128"/>
        <v>1.82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272.36635256199997</v>
      </c>
    </row>
    <row r="1383" spans="1:28" x14ac:dyDescent="0.2">
      <c r="A1383" s="8">
        <f>IFERROR(VLOOKUP(B1383,'[1]DADOS (OCULTAR)'!$Q$3:$S$135,3,0),"")</f>
        <v>10583920000800</v>
      </c>
      <c r="B1383" s="9" t="str">
        <f>'[1]TCE - ANEXO III - Preencher'!C1392</f>
        <v>HOSPITAL MESTRE VITALINO</v>
      </c>
      <c r="C1383" s="10"/>
      <c r="D1383" s="11" t="str">
        <f>'[1]TCE - ANEXO III - Preencher'!E1392</f>
        <v>LILIANE PRISCILA SILVA DE SOUSA</v>
      </c>
      <c r="E1383" s="9" t="str">
        <f>IF('[1]TCE - ANEXO III - Preencher'!F1392="4 - Assistência Odontológica","2 - Outros Profissionais da Saúde",'[1]TCE - ANEXO III - Preencher'!F1392)</f>
        <v>2 - Outros Profissionais da Saúde</v>
      </c>
      <c r="F1383" s="12" t="str">
        <f>'[1]TCE - ANEXO III - Preencher'!G1392</f>
        <v>324115</v>
      </c>
      <c r="G1383" s="13">
        <f>IF('[1]TCE - ANEXO III - Preencher'!H1392="","",'[1]TCE - ANEXO III - Preencher'!H1392)</f>
        <v>45200</v>
      </c>
      <c r="H1383" s="14">
        <f>'[1]TCE - ANEXO III - Preencher'!I1392</f>
        <v>0</v>
      </c>
      <c r="I1383" s="14">
        <f>'[1]TCE - ANEXO III - Preencher'!J1392</f>
        <v>324.45440000000002</v>
      </c>
      <c r="J1383" s="14">
        <f>'[1]TCE - ANEXO III - Preencher'!K1392</f>
        <v>0</v>
      </c>
      <c r="K1383" s="15">
        <f>'[1]TCE - ANEXO III - Preencher'!L1392</f>
        <v>124.593152562</v>
      </c>
      <c r="L1383" s="15">
        <f>'[1]TCE - ANEXO III - Preencher'!M1392</f>
        <v>2.41</v>
      </c>
      <c r="M1383" s="15">
        <f t="shared" si="127"/>
        <v>122.183152562</v>
      </c>
      <c r="N1383" s="15">
        <f>'[1]TCE - ANEXO III - Preencher'!O1392</f>
        <v>10</v>
      </c>
      <c r="O1383" s="15">
        <f>'[1]TCE - ANEXO III - Preencher'!P1392</f>
        <v>0</v>
      </c>
      <c r="P1383" s="16">
        <f t="shared" si="128"/>
        <v>10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456.637552562</v>
      </c>
    </row>
    <row r="1384" spans="1:28" x14ac:dyDescent="0.2">
      <c r="A1384" s="8">
        <f>IFERROR(VLOOKUP(B1384,'[1]DADOS (OCULTAR)'!$Q$3:$S$135,3,0),"")</f>
        <v>10583920000800</v>
      </c>
      <c r="B1384" s="9" t="str">
        <f>'[1]TCE - ANEXO III - Preencher'!C1393</f>
        <v>HOSPITAL MESTRE VITALINO</v>
      </c>
      <c r="C1384" s="10"/>
      <c r="D1384" s="11" t="str">
        <f>'[1]TCE - ANEXO III - Preencher'!E1393</f>
        <v>LINDINALDO ALVES DE LIMA</v>
      </c>
      <c r="E1384" s="9" t="str">
        <f>IF('[1]TCE - ANEXO III - Preencher'!F1393="4 - Assistência Odontológica","2 - Outros Profissionais da Saúde",'[1]TCE - ANEXO III - Preencher'!F1393)</f>
        <v>3 - Administrativo</v>
      </c>
      <c r="F1384" s="12" t="str">
        <f>'[1]TCE - ANEXO III - Preencher'!G1393</f>
        <v>517410</v>
      </c>
      <c r="G1384" s="13">
        <f>IF('[1]TCE - ANEXO III - Preencher'!H1393="","",'[1]TCE - ANEXO III - Preencher'!H1393)</f>
        <v>45200</v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1.82</v>
      </c>
      <c r="O1384" s="15">
        <f>'[1]TCE - ANEXO III - Preencher'!P1393</f>
        <v>0</v>
      </c>
      <c r="P1384" s="16">
        <f t="shared" si="128"/>
        <v>1.82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1.82</v>
      </c>
    </row>
    <row r="1385" spans="1:28" x14ac:dyDescent="0.2">
      <c r="A1385" s="8">
        <f>IFERROR(VLOOKUP(B1385,'[1]DADOS (OCULTAR)'!$Q$3:$S$135,3,0),"")</f>
        <v>10583920000800</v>
      </c>
      <c r="B1385" s="9" t="str">
        <f>'[1]TCE - ANEXO III - Preencher'!C1394</f>
        <v>HOSPITAL MESTRE VITALINO</v>
      </c>
      <c r="C1385" s="10"/>
      <c r="D1385" s="11" t="str">
        <f>'[1]TCE - ANEXO III - Preencher'!E1394</f>
        <v>LINDINALVA PAULA DOS SANTOS SILVA</v>
      </c>
      <c r="E1385" s="9" t="str">
        <f>IF('[1]TCE - ANEXO III - Preencher'!F1394="4 - Assistência Odontológica","2 - Outros Profissionais da Saúde",'[1]TCE - ANEXO III - Preencher'!F1394)</f>
        <v>2 - Outros Profissionais da Saúde</v>
      </c>
      <c r="F1385" s="12" t="str">
        <f>'[1]TCE - ANEXO III - Preencher'!G1394</f>
        <v>322205</v>
      </c>
      <c r="G1385" s="13">
        <f>IF('[1]TCE - ANEXO III - Preencher'!H1394="","",'[1]TCE - ANEXO III - Preencher'!H1394)</f>
        <v>45200</v>
      </c>
      <c r="H1385" s="14">
        <f>'[1]TCE - ANEXO III - Preencher'!I1394</f>
        <v>0</v>
      </c>
      <c r="I1385" s="14">
        <f>'[1]TCE - ANEXO III - Preencher'!J1394</f>
        <v>163.43039999999999</v>
      </c>
      <c r="J1385" s="14">
        <f>'[1]TCE - ANEXO III - Preencher'!K1394</f>
        <v>0</v>
      </c>
      <c r="K1385" s="15">
        <f>'[1]TCE - ANEXO III - Preencher'!L1394</f>
        <v>124.593152562</v>
      </c>
      <c r="L1385" s="15">
        <f>'[1]TCE - ANEXO III - Preencher'!M1394</f>
        <v>29.39</v>
      </c>
      <c r="M1385" s="15">
        <f t="shared" si="127"/>
        <v>95.203152562</v>
      </c>
      <c r="N1385" s="15">
        <f>'[1]TCE - ANEXO III - Preencher'!O1394</f>
        <v>1.82</v>
      </c>
      <c r="O1385" s="15">
        <f>'[1]TCE - ANEXO III - Preencher'!P1394</f>
        <v>0</v>
      </c>
      <c r="P1385" s="16">
        <f t="shared" si="128"/>
        <v>1.82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77.55</v>
      </c>
      <c r="U1385" s="15">
        <f>'[1]TCE - ANEXO III - Preencher'!V1394</f>
        <v>0</v>
      </c>
      <c r="V1385" s="16">
        <f t="shared" si="130"/>
        <v>77.55</v>
      </c>
      <c r="W1385" s="17" t="str">
        <f>IF('[1]TCE - ANEXO III - Preencher'!X1394="","",'[1]TCE - ANEXO III - Preencher'!X1394)</f>
        <v>AUX. CRECHE I</v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338.00355256199998</v>
      </c>
    </row>
    <row r="1386" spans="1:28" x14ac:dyDescent="0.2">
      <c r="A1386" s="8">
        <f>IFERROR(VLOOKUP(B1386,'[1]DADOS (OCULTAR)'!$Q$3:$S$135,3,0),"")</f>
        <v>10583920000800</v>
      </c>
      <c r="B1386" s="9" t="str">
        <f>'[1]TCE - ANEXO III - Preencher'!C1395</f>
        <v>HOSPITAL MESTRE VITALINO</v>
      </c>
      <c r="C1386" s="10"/>
      <c r="D1386" s="11" t="str">
        <f>'[1]TCE - ANEXO III - Preencher'!E1395</f>
        <v>LINDOMARIO JEORGE DE OLIVEIRA</v>
      </c>
      <c r="E1386" s="9" t="str">
        <f>IF('[1]TCE - ANEXO III - Preencher'!F1395="4 - Assistência Odontológica","2 - Outros Profissionais da Saúde",'[1]TCE - ANEXO III - Preencher'!F1395)</f>
        <v>3 - Administrativo</v>
      </c>
      <c r="F1386" s="12" t="str">
        <f>'[1]TCE - ANEXO III - Preencher'!G1395</f>
        <v>312105</v>
      </c>
      <c r="G1386" s="13">
        <f>IF('[1]TCE - ANEXO III - Preencher'!H1395="","",'[1]TCE - ANEXO III - Preencher'!H1395)</f>
        <v>45200</v>
      </c>
      <c r="H1386" s="14">
        <f>'[1]TCE - ANEXO III - Preencher'!I1395</f>
        <v>0</v>
      </c>
      <c r="I1386" s="14">
        <f>'[1]TCE - ANEXO III - Preencher'!J1395</f>
        <v>184.45920000000001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1.82</v>
      </c>
      <c r="O1386" s="15">
        <f>'[1]TCE - ANEXO III - Preencher'!P1395</f>
        <v>0</v>
      </c>
      <c r="P1386" s="16">
        <f t="shared" si="128"/>
        <v>1.82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49.5</v>
      </c>
      <c r="U1386" s="15">
        <f>'[1]TCE - ANEXO III - Preencher'!V1395</f>
        <v>0</v>
      </c>
      <c r="V1386" s="16">
        <f t="shared" si="130"/>
        <v>49.5</v>
      </c>
      <c r="W1386" s="17" t="str">
        <f>IF('[1]TCE - ANEXO III - Preencher'!X1395="","",'[1]TCE - ANEXO III - Preencher'!X1395)</f>
        <v>AUX DE FERRAMENTA</v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235.7792</v>
      </c>
    </row>
    <row r="1387" spans="1:28" x14ac:dyDescent="0.2">
      <c r="A1387" s="8">
        <f>IFERROR(VLOOKUP(B1387,'[1]DADOS (OCULTAR)'!$Q$3:$S$135,3,0),"")</f>
        <v>10583920000800</v>
      </c>
      <c r="B1387" s="9" t="str">
        <f>'[1]TCE - ANEXO III - Preencher'!C1396</f>
        <v>HOSPITAL MESTRE VITALINO</v>
      </c>
      <c r="C1387" s="10"/>
      <c r="D1387" s="11" t="str">
        <f>'[1]TCE - ANEXO III - Preencher'!E1396</f>
        <v>LISLANE MARIA DA SILVA</v>
      </c>
      <c r="E1387" s="9" t="str">
        <f>IF('[1]TCE - ANEXO III - Preencher'!F1396="4 - Assistência Odontológica","2 - Outros Profissionais da Saúde",'[1]TCE - ANEXO III - Preencher'!F1396)</f>
        <v>2 - Outros Profissionais da Saúde</v>
      </c>
      <c r="F1387" s="12" t="str">
        <f>'[1]TCE - ANEXO III - Preencher'!G1396</f>
        <v>322205</v>
      </c>
      <c r="G1387" s="13">
        <f>IF('[1]TCE - ANEXO III - Preencher'!H1396="","",'[1]TCE - ANEXO III - Preencher'!H1396)</f>
        <v>45200</v>
      </c>
      <c r="H1387" s="14">
        <f>'[1]TCE - ANEXO III - Preencher'!I1396</f>
        <v>0</v>
      </c>
      <c r="I1387" s="14">
        <f>'[1]TCE - ANEXO III - Preencher'!J1396</f>
        <v>166.0256</v>
      </c>
      <c r="J1387" s="14">
        <f>'[1]TCE - ANEXO III - Preencher'!K1396</f>
        <v>0</v>
      </c>
      <c r="K1387" s="15">
        <f>'[1]TCE - ANEXO III - Preencher'!L1396</f>
        <v>124.593152562</v>
      </c>
      <c r="L1387" s="15">
        <f>'[1]TCE - ANEXO III - Preencher'!M1396</f>
        <v>29.39</v>
      </c>
      <c r="M1387" s="15">
        <f t="shared" si="127"/>
        <v>95.203152562</v>
      </c>
      <c r="N1387" s="15">
        <f>'[1]TCE - ANEXO III - Preencher'!O1396</f>
        <v>1.82</v>
      </c>
      <c r="O1387" s="15">
        <f>'[1]TCE - ANEXO III - Preencher'!P1396</f>
        <v>0</v>
      </c>
      <c r="P1387" s="16">
        <f t="shared" si="128"/>
        <v>1.82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263.048752562</v>
      </c>
    </row>
    <row r="1388" spans="1:28" x14ac:dyDescent="0.2">
      <c r="A1388" s="8">
        <f>IFERROR(VLOOKUP(B1388,'[1]DADOS (OCULTAR)'!$Q$3:$S$135,3,0),"")</f>
        <v>10583920000800</v>
      </c>
      <c r="B1388" s="9" t="str">
        <f>'[1]TCE - ANEXO III - Preencher'!C1397</f>
        <v>HOSPITAL MESTRE VITALINO</v>
      </c>
      <c r="C1388" s="10"/>
      <c r="D1388" s="11" t="str">
        <f>'[1]TCE - ANEXO III - Preencher'!E1397</f>
        <v>LISNARA CARNEIRO DE JESUS</v>
      </c>
      <c r="E1388" s="9" t="str">
        <f>IF('[1]TCE - ANEXO III - Preencher'!F1397="4 - Assistência Odontológica","2 - Outros Profissionais da Saúde",'[1]TCE - ANEXO III - Preencher'!F1397)</f>
        <v>2 - Outros Profissionais da Saúde</v>
      </c>
      <c r="F1388" s="12" t="str">
        <f>'[1]TCE - ANEXO III - Preencher'!G1397</f>
        <v>223505</v>
      </c>
      <c r="G1388" s="13">
        <f>IF('[1]TCE - ANEXO III - Preencher'!H1397="","",'[1]TCE - ANEXO III - Preencher'!H1397)</f>
        <v>45200</v>
      </c>
      <c r="H1388" s="14">
        <f>'[1]TCE - ANEXO III - Preencher'!I1397</f>
        <v>0</v>
      </c>
      <c r="I1388" s="14">
        <f>'[1]TCE - ANEXO III - Preencher'!J1397</f>
        <v>279.95119999999997</v>
      </c>
      <c r="J1388" s="14">
        <f>'[1]TCE - ANEXO III - Preencher'!K1397</f>
        <v>0</v>
      </c>
      <c r="K1388" s="15">
        <f>'[1]TCE - ANEXO III - Preencher'!L1397</f>
        <v>124.593152562</v>
      </c>
      <c r="L1388" s="15">
        <f>'[1]TCE - ANEXO III - Preencher'!M1397</f>
        <v>3.09</v>
      </c>
      <c r="M1388" s="15">
        <f t="shared" si="127"/>
        <v>121.503152562</v>
      </c>
      <c r="N1388" s="15">
        <f>'[1]TCE - ANEXO III - Preencher'!O1397</f>
        <v>1.35</v>
      </c>
      <c r="O1388" s="15">
        <f>'[1]TCE - ANEXO III - Preencher'!P1397</f>
        <v>0</v>
      </c>
      <c r="P1388" s="16">
        <f t="shared" si="128"/>
        <v>1.35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402.80435256199996</v>
      </c>
    </row>
    <row r="1389" spans="1:28" x14ac:dyDescent="0.2">
      <c r="A1389" s="8">
        <f>IFERROR(VLOOKUP(B1389,'[1]DADOS (OCULTAR)'!$Q$3:$S$135,3,0),"")</f>
        <v>10583920000800</v>
      </c>
      <c r="B1389" s="9" t="str">
        <f>'[1]TCE - ANEXO III - Preencher'!C1398</f>
        <v>HOSPITAL MESTRE VITALINO</v>
      </c>
      <c r="C1389" s="10"/>
      <c r="D1389" s="11" t="str">
        <f>'[1]TCE - ANEXO III - Preencher'!E1398</f>
        <v>LIVIA LIMA ALVES CINTRA</v>
      </c>
      <c r="E1389" s="9" t="str">
        <f>IF('[1]TCE - ANEXO III - Preencher'!F1398="4 - Assistência Odontológica","2 - Outros Profissionais da Saúde",'[1]TCE - ANEXO III - Preencher'!F1398)</f>
        <v>2 - Outros Profissionais da Saúde</v>
      </c>
      <c r="F1389" s="12" t="str">
        <f>'[1]TCE - ANEXO III - Preencher'!G1398</f>
        <v>223505</v>
      </c>
      <c r="G1389" s="13">
        <f>IF('[1]TCE - ANEXO III - Preencher'!H1398="","",'[1]TCE - ANEXO III - Preencher'!H1398)</f>
        <v>45200</v>
      </c>
      <c r="H1389" s="14">
        <f>'[1]TCE - ANEXO III - Preencher'!I1398</f>
        <v>0</v>
      </c>
      <c r="I1389" s="14">
        <f>'[1]TCE - ANEXO III - Preencher'!J1398</f>
        <v>346.09039999999999</v>
      </c>
      <c r="J1389" s="14">
        <f>'[1]TCE - ANEXO III - Preencher'!K1398</f>
        <v>0</v>
      </c>
      <c r="K1389" s="15">
        <f>'[1]TCE - ANEXO III - Preencher'!L1398</f>
        <v>124.593152562</v>
      </c>
      <c r="L1389" s="15">
        <f>'[1]TCE - ANEXO III - Preencher'!M1398</f>
        <v>4.1100000000000003</v>
      </c>
      <c r="M1389" s="15">
        <f t="shared" si="127"/>
        <v>120.483152562</v>
      </c>
      <c r="N1389" s="15">
        <f>'[1]TCE - ANEXO III - Preencher'!O1398</f>
        <v>1.35</v>
      </c>
      <c r="O1389" s="15">
        <f>'[1]TCE - ANEXO III - Preencher'!P1398</f>
        <v>0</v>
      </c>
      <c r="P1389" s="16">
        <f t="shared" si="128"/>
        <v>1.35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467.923552562</v>
      </c>
    </row>
    <row r="1390" spans="1:28" x14ac:dyDescent="0.2">
      <c r="A1390" s="8">
        <f>IFERROR(VLOOKUP(B1390,'[1]DADOS (OCULTAR)'!$Q$3:$S$135,3,0),"")</f>
        <v>10583920000800</v>
      </c>
      <c r="B1390" s="9" t="str">
        <f>'[1]TCE - ANEXO III - Preencher'!C1399</f>
        <v>HOSPITAL MESTRE VITALINO</v>
      </c>
      <c r="C1390" s="10"/>
      <c r="D1390" s="11" t="str">
        <f>'[1]TCE - ANEXO III - Preencher'!E1399</f>
        <v>LIVIA MORGANA DA SILVA LUCAS</v>
      </c>
      <c r="E1390" s="9" t="str">
        <f>IF('[1]TCE - ANEXO III - Preencher'!F1399="4 - Assistência Odontológica","2 - Outros Profissionais da Saúde",'[1]TCE - ANEXO III - Preencher'!F1399)</f>
        <v>3 - Administrativo</v>
      </c>
      <c r="F1390" s="12" t="str">
        <f>'[1]TCE - ANEXO III - Preencher'!G1399</f>
        <v>521130</v>
      </c>
      <c r="G1390" s="13">
        <f>IF('[1]TCE - ANEXO III - Preencher'!H1399="","",'[1]TCE - ANEXO III - Preencher'!H1399)</f>
        <v>45200</v>
      </c>
      <c r="H1390" s="14">
        <f>'[1]TCE - ANEXO III - Preencher'!I1399</f>
        <v>0</v>
      </c>
      <c r="I1390" s="14">
        <f>'[1]TCE - ANEXO III - Preencher'!J1399</f>
        <v>145.61439999999999</v>
      </c>
      <c r="J1390" s="14">
        <f>'[1]TCE - ANEXO III - Preencher'!K1399</f>
        <v>0</v>
      </c>
      <c r="K1390" s="15">
        <f>'[1]TCE - ANEXO III - Preencher'!L1399</f>
        <v>124.593152562</v>
      </c>
      <c r="L1390" s="15">
        <f>'[1]TCE - ANEXO III - Preencher'!M1399</f>
        <v>25.52</v>
      </c>
      <c r="M1390" s="15">
        <f t="shared" si="127"/>
        <v>99.073152562000004</v>
      </c>
      <c r="N1390" s="15">
        <f>'[1]TCE - ANEXO III - Preencher'!O1399</f>
        <v>1.82</v>
      </c>
      <c r="O1390" s="15">
        <f>'[1]TCE - ANEXO III - Preencher'!P1399</f>
        <v>0</v>
      </c>
      <c r="P1390" s="16">
        <f t="shared" si="128"/>
        <v>1.82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246.507552562</v>
      </c>
    </row>
    <row r="1391" spans="1:28" x14ac:dyDescent="0.2">
      <c r="A1391" s="8">
        <f>IFERROR(VLOOKUP(B1391,'[1]DADOS (OCULTAR)'!$Q$3:$S$135,3,0),"")</f>
        <v>10583920000800</v>
      </c>
      <c r="B1391" s="9" t="str">
        <f>'[1]TCE - ANEXO III - Preencher'!C1400</f>
        <v>HOSPITAL MESTRE VITALINO</v>
      </c>
      <c r="C1391" s="10"/>
      <c r="D1391" s="11" t="str">
        <f>'[1]TCE - ANEXO III - Preencher'!E1400</f>
        <v>LIVIO AMARO PEREIRA</v>
      </c>
      <c r="E1391" s="9" t="str">
        <f>IF('[1]TCE - ANEXO III - Preencher'!F1400="4 - Assistência Odontológica","2 - Outros Profissionais da Saúde",'[1]TCE - ANEXO III - Preencher'!F1400)</f>
        <v>1 - Médico</v>
      </c>
      <c r="F1391" s="12" t="str">
        <f>'[1]TCE - ANEXO III - Preencher'!G1400</f>
        <v>225125</v>
      </c>
      <c r="G1391" s="13">
        <f>IF('[1]TCE - ANEXO III - Preencher'!H1400="","",'[1]TCE - ANEXO III - Preencher'!H1400)</f>
        <v>45200</v>
      </c>
      <c r="H1391" s="14">
        <f>'[1]TCE - ANEXO III - Preencher'!I1400</f>
        <v>0</v>
      </c>
      <c r="I1391" s="14">
        <f>'[1]TCE - ANEXO III - Preencher'!J1400</f>
        <v>902.41840000000002</v>
      </c>
      <c r="J1391" s="14">
        <f>'[1]TCE - ANEXO III - Preencher'!K1400</f>
        <v>0</v>
      </c>
      <c r="K1391" s="15">
        <f>'[1]TCE - ANEXO III - Preencher'!L1400</f>
        <v>124.593152562</v>
      </c>
      <c r="L1391" s="15">
        <f>'[1]TCE - ANEXO III - Preencher'!M1400</f>
        <v>3.96</v>
      </c>
      <c r="M1391" s="15">
        <f t="shared" si="127"/>
        <v>120.63315256200001</v>
      </c>
      <c r="N1391" s="15">
        <f>'[1]TCE - ANEXO III - Preencher'!O1400</f>
        <v>6.01</v>
      </c>
      <c r="O1391" s="15">
        <f>'[1]TCE - ANEXO III - Preencher'!P1400</f>
        <v>1.23</v>
      </c>
      <c r="P1391" s="16">
        <f t="shared" si="128"/>
        <v>4.7799999999999994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1027.8315525620001</v>
      </c>
    </row>
    <row r="1392" spans="1:28" x14ac:dyDescent="0.2">
      <c r="A1392" s="8">
        <f>IFERROR(VLOOKUP(B1392,'[1]DADOS (OCULTAR)'!$Q$3:$S$135,3,0),"")</f>
        <v>10583920000800</v>
      </c>
      <c r="B1392" s="9" t="str">
        <f>'[1]TCE - ANEXO III - Preencher'!C1401</f>
        <v>HOSPITAL MESTRE VITALINO</v>
      </c>
      <c r="C1392" s="10"/>
      <c r="D1392" s="11" t="str">
        <f>'[1]TCE - ANEXO III - Preencher'!E1401</f>
        <v>LIVONETE DOMITILIA DA CONCEICAO</v>
      </c>
      <c r="E1392" s="9" t="str">
        <f>IF('[1]TCE - ANEXO III - Preencher'!F1401="4 - Assistência Odontológica","2 - Outros Profissionais da Saúde",'[1]TCE - ANEXO III - Preencher'!F1401)</f>
        <v>2 - Outros Profissionais da Saúde</v>
      </c>
      <c r="F1392" s="12" t="str">
        <f>'[1]TCE - ANEXO III - Preencher'!G1401</f>
        <v>322205</v>
      </c>
      <c r="G1392" s="13">
        <f>IF('[1]TCE - ANEXO III - Preencher'!H1401="","",'[1]TCE - ANEXO III - Preencher'!H1401)</f>
        <v>45200</v>
      </c>
      <c r="H1392" s="14">
        <f>'[1]TCE - ANEXO III - Preencher'!I1401</f>
        <v>0</v>
      </c>
      <c r="I1392" s="14">
        <f>'[1]TCE - ANEXO III - Preencher'!J1401</f>
        <v>229.41120000000001</v>
      </c>
      <c r="J1392" s="14">
        <f>'[1]TCE - ANEXO III - Preencher'!K1401</f>
        <v>0</v>
      </c>
      <c r="K1392" s="15">
        <f>'[1]TCE - ANEXO III - Preencher'!L1401</f>
        <v>124.593152562</v>
      </c>
      <c r="L1392" s="15">
        <f>'[1]TCE - ANEXO III - Preencher'!M1401</f>
        <v>29.39</v>
      </c>
      <c r="M1392" s="15">
        <f t="shared" si="127"/>
        <v>95.203152562</v>
      </c>
      <c r="N1392" s="15">
        <f>'[1]TCE - ANEXO III - Preencher'!O1401</f>
        <v>1.82</v>
      </c>
      <c r="O1392" s="15">
        <f>'[1]TCE - ANEXO III - Preencher'!P1401</f>
        <v>0</v>
      </c>
      <c r="P1392" s="16">
        <f t="shared" si="128"/>
        <v>1.82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326.43435256200002</v>
      </c>
    </row>
    <row r="1393" spans="1:28" x14ac:dyDescent="0.2">
      <c r="A1393" s="8">
        <f>IFERROR(VLOOKUP(B1393,'[1]DADOS (OCULTAR)'!$Q$3:$S$135,3,0),"")</f>
        <v>10583920000800</v>
      </c>
      <c r="B1393" s="9" t="str">
        <f>'[1]TCE - ANEXO III - Preencher'!C1402</f>
        <v>HOSPITAL MESTRE VITALINO</v>
      </c>
      <c r="C1393" s="10"/>
      <c r="D1393" s="11" t="str">
        <f>'[1]TCE - ANEXO III - Preencher'!E1402</f>
        <v>LIVYA BRUNA AMORIM LOPES</v>
      </c>
      <c r="E1393" s="9" t="str">
        <f>IF('[1]TCE - ANEXO III - Preencher'!F1402="4 - Assistência Odontológica","2 - Outros Profissionais da Saúde",'[1]TCE - ANEXO III - Preencher'!F1402)</f>
        <v>3 - Administrativo</v>
      </c>
      <c r="F1393" s="12" t="str">
        <f>'[1]TCE - ANEXO III - Preencher'!G1402</f>
        <v>411005</v>
      </c>
      <c r="G1393" s="13">
        <f>IF('[1]TCE - ANEXO III - Preencher'!H1402="","",'[1]TCE - ANEXO III - Preencher'!H1402)</f>
        <v>45200</v>
      </c>
      <c r="H1393" s="14">
        <f>'[1]TCE - ANEXO III - Preencher'!I1402</f>
        <v>0</v>
      </c>
      <c r="I1393" s="14">
        <f>'[1]TCE - ANEXO III - Preencher'!J1402</f>
        <v>10.5274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1.82</v>
      </c>
      <c r="O1393" s="15">
        <f>'[1]TCE - ANEXO III - Preencher'!P1402</f>
        <v>0</v>
      </c>
      <c r="P1393" s="16">
        <f t="shared" si="128"/>
        <v>1.82</v>
      </c>
      <c r="Q1393" s="15">
        <f>'[1]TCE - ANEXO III - Preencher'!R1402</f>
        <v>403.2</v>
      </c>
      <c r="R1393" s="15">
        <f>'[1]TCE - ANEXO III - Preencher'!S1402</f>
        <v>37.200000000000003</v>
      </c>
      <c r="S1393" s="16">
        <f t="shared" si="129"/>
        <v>366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378.34739999999999</v>
      </c>
    </row>
    <row r="1394" spans="1:28" x14ac:dyDescent="0.2">
      <c r="A1394" s="8">
        <f>IFERROR(VLOOKUP(B1394,'[1]DADOS (OCULTAR)'!$Q$3:$S$135,3,0),"")</f>
        <v>10583920000800</v>
      </c>
      <c r="B1394" s="9" t="str">
        <f>'[1]TCE - ANEXO III - Preencher'!C1403</f>
        <v>HOSPITAL MESTRE VITALINO</v>
      </c>
      <c r="C1394" s="10"/>
      <c r="D1394" s="11" t="str">
        <f>'[1]TCE - ANEXO III - Preencher'!E1403</f>
        <v>LOREANE MARIA DA SILVA LIMA</v>
      </c>
      <c r="E1394" s="9" t="str">
        <f>IF('[1]TCE - ANEXO III - Preencher'!F1403="4 - Assistência Odontológica","2 - Outros Profissionais da Saúde",'[1]TCE - ANEXO III - Preencher'!F1403)</f>
        <v>2 - Outros Profissionais da Saúde</v>
      </c>
      <c r="F1394" s="12" t="str">
        <f>'[1]TCE - ANEXO III - Preencher'!G1403</f>
        <v>223605</v>
      </c>
      <c r="G1394" s="13">
        <f>IF('[1]TCE - ANEXO III - Preencher'!H1403="","",'[1]TCE - ANEXO III - Preencher'!H1403)</f>
        <v>45200</v>
      </c>
      <c r="H1394" s="14">
        <f>'[1]TCE - ANEXO III - Preencher'!I1403</f>
        <v>0</v>
      </c>
      <c r="I1394" s="14">
        <f>'[1]TCE - ANEXO III - Preencher'!J1403</f>
        <v>344.892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1.35</v>
      </c>
      <c r="O1394" s="15">
        <f>'[1]TCE - ANEXO III - Preencher'!P1403</f>
        <v>0</v>
      </c>
      <c r="P1394" s="16">
        <f t="shared" si="128"/>
        <v>1.35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112.22</v>
      </c>
      <c r="U1394" s="15">
        <f>'[1]TCE - ANEXO III - Preencher'!V1403</f>
        <v>0</v>
      </c>
      <c r="V1394" s="16">
        <f t="shared" si="130"/>
        <v>112.22</v>
      </c>
      <c r="W1394" s="17" t="str">
        <f>IF('[1]TCE - ANEXO III - Preencher'!X1403="","",'[1]TCE - ANEXO III - Preencher'!X1403)</f>
        <v>AUX.CRECHE FERIAS</v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458.46199999999999</v>
      </c>
    </row>
    <row r="1395" spans="1:28" x14ac:dyDescent="0.2">
      <c r="A1395" s="8">
        <f>IFERROR(VLOOKUP(B1395,'[1]DADOS (OCULTAR)'!$Q$3:$S$135,3,0),"")</f>
        <v>10583920000800</v>
      </c>
      <c r="B1395" s="9" t="str">
        <f>'[1]TCE - ANEXO III - Preencher'!C1404</f>
        <v>HOSPITAL MESTRE VITALINO</v>
      </c>
      <c r="C1395" s="10"/>
      <c r="D1395" s="11" t="str">
        <f>'[1]TCE - ANEXO III - Preencher'!E1404</f>
        <v>LORRAY NY WANESSA SANTOS FERREIRA FELIX</v>
      </c>
      <c r="E1395" s="9" t="str">
        <f>IF('[1]TCE - ANEXO III - Preencher'!F1404="4 - Assistência Odontológica","2 - Outros Profissionais da Saúde",'[1]TCE - ANEXO III - Preencher'!F1404)</f>
        <v>3 - Administrativo</v>
      </c>
      <c r="F1395" s="12" t="str">
        <f>'[1]TCE - ANEXO III - Preencher'!G1404</f>
        <v>354205</v>
      </c>
      <c r="G1395" s="13">
        <f>IF('[1]TCE - ANEXO III - Preencher'!H1404="","",'[1]TCE - ANEXO III - Preencher'!H1404)</f>
        <v>45200</v>
      </c>
      <c r="H1395" s="14">
        <f>'[1]TCE - ANEXO III - Preencher'!I1404</f>
        <v>0</v>
      </c>
      <c r="I1395" s="14">
        <f>'[1]TCE - ANEXO III - Preencher'!J1404</f>
        <v>240.66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1.82</v>
      </c>
      <c r="O1395" s="15">
        <f>'[1]TCE - ANEXO III - Preencher'!P1404</f>
        <v>0</v>
      </c>
      <c r="P1395" s="16">
        <f t="shared" si="128"/>
        <v>1.82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242.48</v>
      </c>
    </row>
    <row r="1396" spans="1:28" x14ac:dyDescent="0.2">
      <c r="A1396" s="8">
        <f>IFERROR(VLOOKUP(B1396,'[1]DADOS (OCULTAR)'!$Q$3:$S$135,3,0),"")</f>
        <v>10583920000800</v>
      </c>
      <c r="B1396" s="9" t="str">
        <f>'[1]TCE - ANEXO III - Preencher'!C1405</f>
        <v>HOSPITAL MESTRE VITALINO</v>
      </c>
      <c r="C1396" s="10"/>
      <c r="D1396" s="11" t="str">
        <f>'[1]TCE - ANEXO III - Preencher'!E1405</f>
        <v>LOURDES ADRIANA DOS SANTOS LIMA</v>
      </c>
      <c r="E1396" s="9" t="str">
        <f>IF('[1]TCE - ANEXO III - Preencher'!F1405="4 - Assistência Odontológica","2 - Outros Profissionais da Saúde",'[1]TCE - ANEXO III - Preencher'!F1405)</f>
        <v>3 - Administrativo</v>
      </c>
      <c r="F1396" s="12" t="str">
        <f>'[1]TCE - ANEXO III - Preencher'!G1405</f>
        <v>514320</v>
      </c>
      <c r="G1396" s="13">
        <f>IF('[1]TCE - ANEXO III - Preencher'!H1405="","",'[1]TCE - ANEXO III - Preencher'!H1405)</f>
        <v>45200</v>
      </c>
      <c r="H1396" s="14">
        <f>'[1]TCE - ANEXO III - Preencher'!I1405</f>
        <v>0</v>
      </c>
      <c r="I1396" s="14">
        <f>'[1]TCE - ANEXO III - Preencher'!J1405</f>
        <v>132.32</v>
      </c>
      <c r="J1396" s="14">
        <f>'[1]TCE - ANEXO III - Preencher'!K1405</f>
        <v>0</v>
      </c>
      <c r="K1396" s="15">
        <f>'[1]TCE - ANEXO III - Preencher'!L1405</f>
        <v>124.593152562</v>
      </c>
      <c r="L1396" s="15">
        <f>'[1]TCE - ANEXO III - Preencher'!M1405</f>
        <v>23.76</v>
      </c>
      <c r="M1396" s="15">
        <f t="shared" si="127"/>
        <v>100.833152562</v>
      </c>
      <c r="N1396" s="15">
        <f>'[1]TCE - ANEXO III - Preencher'!O1405</f>
        <v>1.82</v>
      </c>
      <c r="O1396" s="15">
        <f>'[1]TCE - ANEXO III - Preencher'!P1405</f>
        <v>0</v>
      </c>
      <c r="P1396" s="16">
        <f t="shared" si="128"/>
        <v>1.82</v>
      </c>
      <c r="Q1396" s="15">
        <f>'[1]TCE - ANEXO III - Preencher'!R1405</f>
        <v>307.2</v>
      </c>
      <c r="R1396" s="15">
        <f>'[1]TCE - ANEXO III - Preencher'!S1405</f>
        <v>79.2</v>
      </c>
      <c r="S1396" s="16">
        <f t="shared" si="129"/>
        <v>228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462.973152562</v>
      </c>
    </row>
    <row r="1397" spans="1:28" x14ac:dyDescent="0.2">
      <c r="A1397" s="8">
        <f>IFERROR(VLOOKUP(B1397,'[1]DADOS (OCULTAR)'!$Q$3:$S$135,3,0),"")</f>
        <v>10583920000800</v>
      </c>
      <c r="B1397" s="9" t="str">
        <f>'[1]TCE - ANEXO III - Preencher'!C1406</f>
        <v>HOSPITAL MESTRE VITALINO</v>
      </c>
      <c r="C1397" s="10"/>
      <c r="D1397" s="11" t="str">
        <f>'[1]TCE - ANEXO III - Preencher'!E1406</f>
        <v>LOURIVAL SATURNINO DA SILVA</v>
      </c>
      <c r="E1397" s="9" t="str">
        <f>IF('[1]TCE - ANEXO III - Preencher'!F1406="4 - Assistência Odontológica","2 - Outros Profissionais da Saúde",'[1]TCE - ANEXO III - Preencher'!F1406)</f>
        <v>3 - Administrativo</v>
      </c>
      <c r="F1397" s="12" t="str">
        <f>'[1]TCE - ANEXO III - Preencher'!G1406</f>
        <v>517410</v>
      </c>
      <c r="G1397" s="13">
        <f>IF('[1]TCE - ANEXO III - Preencher'!H1406="","",'[1]TCE - ANEXO III - Preencher'!H1406)</f>
        <v>45200</v>
      </c>
      <c r="H1397" s="14">
        <f>'[1]TCE - ANEXO III - Preencher'!I1406</f>
        <v>0</v>
      </c>
      <c r="I1397" s="14">
        <f>'[1]TCE - ANEXO III - Preencher'!J1406</f>
        <v>113.86799999999999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1.82</v>
      </c>
      <c r="O1397" s="15">
        <f>'[1]TCE - ANEXO III - Preencher'!P1406</f>
        <v>0</v>
      </c>
      <c r="P1397" s="16">
        <f t="shared" si="128"/>
        <v>1.82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115.68799999999999</v>
      </c>
    </row>
    <row r="1398" spans="1:28" x14ac:dyDescent="0.2">
      <c r="A1398" s="8">
        <f>IFERROR(VLOOKUP(B1398,'[1]DADOS (OCULTAR)'!$Q$3:$S$135,3,0),"")</f>
        <v>10583920000800</v>
      </c>
      <c r="B1398" s="9" t="str">
        <f>'[1]TCE - ANEXO III - Preencher'!C1407</f>
        <v>HOSPITAL MESTRE VITALINO</v>
      </c>
      <c r="C1398" s="10"/>
      <c r="D1398" s="11" t="str">
        <f>'[1]TCE - ANEXO III - Preencher'!E1407</f>
        <v>LUAN BRENO DA SILVA FERREIRA</v>
      </c>
      <c r="E1398" s="9" t="str">
        <f>IF('[1]TCE - ANEXO III - Preencher'!F1407="4 - Assistência Odontológica","2 - Outros Profissionais da Saúde",'[1]TCE - ANEXO III - Preencher'!F1407)</f>
        <v>3 - Administrativo</v>
      </c>
      <c r="F1398" s="12" t="str">
        <f>'[1]TCE - ANEXO III - Preencher'!G1407</f>
        <v>411005</v>
      </c>
      <c r="G1398" s="13">
        <f>IF('[1]TCE - ANEXO III - Preencher'!H1407="","",'[1]TCE - ANEXO III - Preencher'!H1407)</f>
        <v>45200</v>
      </c>
      <c r="H1398" s="14">
        <f>'[1]TCE - ANEXO III - Preencher'!I1407</f>
        <v>0</v>
      </c>
      <c r="I1398" s="14">
        <f>'[1]TCE - ANEXO III - Preencher'!J1407</f>
        <v>12.4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1.82</v>
      </c>
      <c r="O1398" s="15">
        <f>'[1]TCE - ANEXO III - Preencher'!P1407</f>
        <v>0</v>
      </c>
      <c r="P1398" s="16">
        <f t="shared" si="128"/>
        <v>1.82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14.22</v>
      </c>
    </row>
    <row r="1399" spans="1:28" x14ac:dyDescent="0.2">
      <c r="A1399" s="8">
        <f>IFERROR(VLOOKUP(B1399,'[1]DADOS (OCULTAR)'!$Q$3:$S$135,3,0),"")</f>
        <v>10583920000800</v>
      </c>
      <c r="B1399" s="9" t="str">
        <f>'[1]TCE - ANEXO III - Preencher'!C1408</f>
        <v>HOSPITAL MESTRE VITALINO</v>
      </c>
      <c r="C1399" s="10"/>
      <c r="D1399" s="11" t="str">
        <f>'[1]TCE - ANEXO III - Preencher'!E1408</f>
        <v>LUAN JOSE QUEIROZ DE LIMA</v>
      </c>
      <c r="E1399" s="9" t="str">
        <f>IF('[1]TCE - ANEXO III - Preencher'!F1408="4 - Assistência Odontológica","2 - Outros Profissionais da Saúde",'[1]TCE - ANEXO III - Preencher'!F1408)</f>
        <v>2 - Outros Profissionais da Saúde</v>
      </c>
      <c r="F1399" s="12" t="str">
        <f>'[1]TCE - ANEXO III - Preencher'!G1408</f>
        <v>223505</v>
      </c>
      <c r="G1399" s="13">
        <f>IF('[1]TCE - ANEXO III - Preencher'!H1408="","",'[1]TCE - ANEXO III - Preencher'!H1408)</f>
        <v>45200</v>
      </c>
      <c r="H1399" s="14">
        <f>'[1]TCE - ANEXO III - Preencher'!I1408</f>
        <v>0</v>
      </c>
      <c r="I1399" s="14">
        <f>'[1]TCE - ANEXO III - Preencher'!J1408</f>
        <v>333.94080000000002</v>
      </c>
      <c r="J1399" s="14">
        <f>'[1]TCE - ANEXO III - Preencher'!K1408</f>
        <v>0</v>
      </c>
      <c r="K1399" s="15">
        <f>'[1]TCE - ANEXO III - Preencher'!L1408</f>
        <v>124.593152562</v>
      </c>
      <c r="L1399" s="15">
        <f>'[1]TCE - ANEXO III - Preencher'!M1408</f>
        <v>4.1100000000000003</v>
      </c>
      <c r="M1399" s="15">
        <f t="shared" si="127"/>
        <v>120.483152562</v>
      </c>
      <c r="N1399" s="15">
        <f>'[1]TCE - ANEXO III - Preencher'!O1408</f>
        <v>1.35</v>
      </c>
      <c r="O1399" s="15">
        <f>'[1]TCE - ANEXO III - Preencher'!P1408</f>
        <v>0</v>
      </c>
      <c r="P1399" s="16">
        <f t="shared" si="128"/>
        <v>1.35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455.77395256200003</v>
      </c>
    </row>
    <row r="1400" spans="1:28" x14ac:dyDescent="0.2">
      <c r="A1400" s="8">
        <f>IFERROR(VLOOKUP(B1400,'[1]DADOS (OCULTAR)'!$Q$3:$S$135,3,0),"")</f>
        <v>10583920000800</v>
      </c>
      <c r="B1400" s="9" t="str">
        <f>'[1]TCE - ANEXO III - Preencher'!C1409</f>
        <v>HOSPITAL MESTRE VITALINO</v>
      </c>
      <c r="C1400" s="10"/>
      <c r="D1400" s="11" t="str">
        <f>'[1]TCE - ANEXO III - Preencher'!E1409</f>
        <v>LUAN LUIZ RODRIGUES DA SILVA</v>
      </c>
      <c r="E1400" s="9" t="str">
        <f>IF('[1]TCE - ANEXO III - Preencher'!F1409="4 - Assistência Odontológica","2 - Outros Profissionais da Saúde",'[1]TCE - ANEXO III - Preencher'!F1409)</f>
        <v>3 - Administrativo</v>
      </c>
      <c r="F1400" s="12" t="str">
        <f>'[1]TCE - ANEXO III - Preencher'!G1409</f>
        <v>514320</v>
      </c>
      <c r="G1400" s="13">
        <f>IF('[1]TCE - ANEXO III - Preencher'!H1409="","",'[1]TCE - ANEXO III - Preencher'!H1409)</f>
        <v>45200</v>
      </c>
      <c r="H1400" s="14">
        <f>'[1]TCE - ANEXO III - Preencher'!I1409</f>
        <v>0</v>
      </c>
      <c r="I1400" s="14">
        <f>'[1]TCE - ANEXO III - Preencher'!J1409</f>
        <v>132.32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1.82</v>
      </c>
      <c r="O1400" s="15">
        <f>'[1]TCE - ANEXO III - Preencher'!P1409</f>
        <v>0</v>
      </c>
      <c r="P1400" s="16">
        <f t="shared" si="128"/>
        <v>1.82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134.13999999999999</v>
      </c>
    </row>
    <row r="1401" spans="1:28" x14ac:dyDescent="0.2">
      <c r="A1401" s="8">
        <f>IFERROR(VLOOKUP(B1401,'[1]DADOS (OCULTAR)'!$Q$3:$S$135,3,0),"")</f>
        <v>10583920000800</v>
      </c>
      <c r="B1401" s="9" t="str">
        <f>'[1]TCE - ANEXO III - Preencher'!C1410</f>
        <v>HOSPITAL MESTRE VITALINO</v>
      </c>
      <c r="C1401" s="10"/>
      <c r="D1401" s="11" t="str">
        <f>'[1]TCE - ANEXO III - Preencher'!E1410</f>
        <v>LUANA CORDEIRO CHAGAS DE LIMA</v>
      </c>
      <c r="E1401" s="9" t="str">
        <f>IF('[1]TCE - ANEXO III - Preencher'!F1410="4 - Assistência Odontológica","2 - Outros Profissionais da Saúde",'[1]TCE - ANEXO III - Preencher'!F1410)</f>
        <v>2 - Outros Profissionais da Saúde</v>
      </c>
      <c r="F1401" s="12" t="str">
        <f>'[1]TCE - ANEXO III - Preencher'!G1410</f>
        <v>223605</v>
      </c>
      <c r="G1401" s="13">
        <f>IF('[1]TCE - ANEXO III - Preencher'!H1410="","",'[1]TCE - ANEXO III - Preencher'!H1410)</f>
        <v>45200</v>
      </c>
      <c r="H1401" s="14">
        <f>'[1]TCE - ANEXO III - Preencher'!I1410</f>
        <v>0</v>
      </c>
      <c r="I1401" s="14">
        <f>'[1]TCE - ANEXO III - Preencher'!J1410</f>
        <v>239.44159999999999</v>
      </c>
      <c r="J1401" s="14">
        <f>'[1]TCE - ANEXO III - Preencher'!K1410</f>
        <v>0</v>
      </c>
      <c r="K1401" s="15">
        <f>'[1]TCE - ANEXO III - Preencher'!L1410</f>
        <v>124.593152562</v>
      </c>
      <c r="L1401" s="15">
        <f>'[1]TCE - ANEXO III - Preencher'!M1410</f>
        <v>3.24</v>
      </c>
      <c r="M1401" s="15">
        <f t="shared" si="127"/>
        <v>121.35315256200001</v>
      </c>
      <c r="N1401" s="15">
        <f>'[1]TCE - ANEXO III - Preencher'!O1410</f>
        <v>1.35</v>
      </c>
      <c r="O1401" s="15">
        <f>'[1]TCE - ANEXO III - Preencher'!P1410</f>
        <v>0</v>
      </c>
      <c r="P1401" s="16">
        <f t="shared" si="128"/>
        <v>1.35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362.14475256200001</v>
      </c>
    </row>
    <row r="1402" spans="1:28" x14ac:dyDescent="0.2">
      <c r="A1402" s="8">
        <f>IFERROR(VLOOKUP(B1402,'[1]DADOS (OCULTAR)'!$Q$3:$S$135,3,0),"")</f>
        <v>10583920000800</v>
      </c>
      <c r="B1402" s="9" t="str">
        <f>'[1]TCE - ANEXO III - Preencher'!C1411</f>
        <v>HOSPITAL MESTRE VITALINO</v>
      </c>
      <c r="C1402" s="10"/>
      <c r="D1402" s="11" t="str">
        <f>'[1]TCE - ANEXO III - Preencher'!E1411</f>
        <v>LUANA CRISTINA ALBUQUERQUE BARBOSA</v>
      </c>
      <c r="E1402" s="9" t="str">
        <f>IF('[1]TCE - ANEXO III - Preencher'!F1411="4 - Assistência Odontológica","2 - Outros Profissionais da Saúde",'[1]TCE - ANEXO III - Preencher'!F1411)</f>
        <v>2 - Outros Profissionais da Saúde</v>
      </c>
      <c r="F1402" s="12" t="str">
        <f>'[1]TCE - ANEXO III - Preencher'!G1411</f>
        <v>223605</v>
      </c>
      <c r="G1402" s="13">
        <f>IF('[1]TCE - ANEXO III - Preencher'!H1411="","",'[1]TCE - ANEXO III - Preencher'!H1411)</f>
        <v>45200</v>
      </c>
      <c r="H1402" s="14">
        <f>'[1]TCE - ANEXO III - Preencher'!I1411</f>
        <v>0</v>
      </c>
      <c r="I1402" s="14">
        <f>'[1]TCE - ANEXO III - Preencher'!J1411</f>
        <v>268.1712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1.35</v>
      </c>
      <c r="O1402" s="15">
        <f>'[1]TCE - ANEXO III - Preencher'!P1411</f>
        <v>0</v>
      </c>
      <c r="P1402" s="16">
        <f t="shared" si="128"/>
        <v>1.35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269.52120000000002</v>
      </c>
    </row>
    <row r="1403" spans="1:28" x14ac:dyDescent="0.2">
      <c r="A1403" s="8">
        <f>IFERROR(VLOOKUP(B1403,'[1]DADOS (OCULTAR)'!$Q$3:$S$135,3,0),"")</f>
        <v>10583920000800</v>
      </c>
      <c r="B1403" s="9" t="str">
        <f>'[1]TCE - ANEXO III - Preencher'!C1412</f>
        <v>HOSPITAL MESTRE VITALINO</v>
      </c>
      <c r="C1403" s="10"/>
      <c r="D1403" s="11" t="str">
        <f>'[1]TCE - ANEXO III - Preencher'!E1412</f>
        <v>LUANA CRISTINA ALVES DA SILVA BARBOSA</v>
      </c>
      <c r="E1403" s="9" t="str">
        <f>IF('[1]TCE - ANEXO III - Preencher'!F1412="4 - Assistência Odontológica","2 - Outros Profissionais da Saúde",'[1]TCE - ANEXO III - Preencher'!F1412)</f>
        <v>2 - Outros Profissionais da Saúde</v>
      </c>
      <c r="F1403" s="12" t="str">
        <f>'[1]TCE - ANEXO III - Preencher'!G1412</f>
        <v>322205</v>
      </c>
      <c r="G1403" s="13">
        <f>IF('[1]TCE - ANEXO III - Preencher'!H1412="","",'[1]TCE - ANEXO III - Preencher'!H1412)</f>
        <v>45200</v>
      </c>
      <c r="H1403" s="14">
        <f>'[1]TCE - ANEXO III - Preencher'!I1412</f>
        <v>0</v>
      </c>
      <c r="I1403" s="14">
        <f>'[1]TCE - ANEXO III - Preencher'!J1412</f>
        <v>167.54</v>
      </c>
      <c r="J1403" s="14">
        <f>'[1]TCE - ANEXO III - Preencher'!K1412</f>
        <v>0</v>
      </c>
      <c r="K1403" s="15">
        <f>'[1]TCE - ANEXO III - Preencher'!L1412</f>
        <v>124.593152562</v>
      </c>
      <c r="L1403" s="15">
        <f>'[1]TCE - ANEXO III - Preencher'!M1412</f>
        <v>29.39</v>
      </c>
      <c r="M1403" s="15">
        <f t="shared" si="127"/>
        <v>95.203152562</v>
      </c>
      <c r="N1403" s="15">
        <f>'[1]TCE - ANEXO III - Preencher'!O1412</f>
        <v>1.82</v>
      </c>
      <c r="O1403" s="15">
        <f>'[1]TCE - ANEXO III - Preencher'!P1412</f>
        <v>0</v>
      </c>
      <c r="P1403" s="16">
        <f t="shared" si="128"/>
        <v>1.82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264.56315256199997</v>
      </c>
    </row>
    <row r="1404" spans="1:28" x14ac:dyDescent="0.2">
      <c r="A1404" s="8">
        <f>IFERROR(VLOOKUP(B1404,'[1]DADOS (OCULTAR)'!$Q$3:$S$135,3,0),"")</f>
        <v>10583920000800</v>
      </c>
      <c r="B1404" s="9" t="str">
        <f>'[1]TCE - ANEXO III - Preencher'!C1413</f>
        <v>HOSPITAL MESTRE VITALINO</v>
      </c>
      <c r="C1404" s="10"/>
      <c r="D1404" s="11" t="str">
        <f>'[1]TCE - ANEXO III - Preencher'!E1413</f>
        <v>LUANA DE MORAIS BENTO SILVA</v>
      </c>
      <c r="E1404" s="9" t="str">
        <f>IF('[1]TCE - ANEXO III - Preencher'!F1413="4 - Assistência Odontológica","2 - Outros Profissionais da Saúde",'[1]TCE - ANEXO III - Preencher'!F1413)</f>
        <v>2 - Outros Profissionais da Saúde</v>
      </c>
      <c r="F1404" s="12" t="str">
        <f>'[1]TCE - ANEXO III - Preencher'!G1413</f>
        <v>322205</v>
      </c>
      <c r="G1404" s="13">
        <f>IF('[1]TCE - ANEXO III - Preencher'!H1413="","",'[1]TCE - ANEXO III - Preencher'!H1413)</f>
        <v>45200</v>
      </c>
      <c r="H1404" s="14">
        <f>'[1]TCE - ANEXO III - Preencher'!I1413</f>
        <v>0</v>
      </c>
      <c r="I1404" s="14">
        <f>'[1]TCE - ANEXO III - Preencher'!J1413</f>
        <v>245.1344</v>
      </c>
      <c r="J1404" s="14">
        <f>'[1]TCE - ANEXO III - Preencher'!K1413</f>
        <v>0</v>
      </c>
      <c r="K1404" s="15">
        <f>'[1]TCE - ANEXO III - Preencher'!L1413</f>
        <v>124.593152562</v>
      </c>
      <c r="L1404" s="15">
        <f>'[1]TCE - ANEXO III - Preencher'!M1413</f>
        <v>29.39</v>
      </c>
      <c r="M1404" s="15">
        <f t="shared" si="127"/>
        <v>95.203152562</v>
      </c>
      <c r="N1404" s="15">
        <f>'[1]TCE - ANEXO III - Preencher'!O1413</f>
        <v>1.82</v>
      </c>
      <c r="O1404" s="15">
        <f>'[1]TCE - ANEXO III - Preencher'!P1413</f>
        <v>0</v>
      </c>
      <c r="P1404" s="16">
        <f t="shared" si="128"/>
        <v>1.82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342.15755256199998</v>
      </c>
    </row>
    <row r="1405" spans="1:28" x14ac:dyDescent="0.2">
      <c r="A1405" s="8">
        <f>IFERROR(VLOOKUP(B1405,'[1]DADOS (OCULTAR)'!$Q$3:$S$135,3,0),"")</f>
        <v>10583920000800</v>
      </c>
      <c r="B1405" s="9" t="str">
        <f>'[1]TCE - ANEXO III - Preencher'!C1414</f>
        <v>HOSPITAL MESTRE VITALINO</v>
      </c>
      <c r="C1405" s="10"/>
      <c r="D1405" s="11" t="str">
        <f>'[1]TCE - ANEXO III - Preencher'!E1414</f>
        <v>LUANA FEITOSA CALADO</v>
      </c>
      <c r="E1405" s="9" t="str">
        <f>IF('[1]TCE - ANEXO III - Preencher'!F1414="4 - Assistência Odontológica","2 - Outros Profissionais da Saúde",'[1]TCE - ANEXO III - Preencher'!F1414)</f>
        <v>2 - Outros Profissionais da Saúde</v>
      </c>
      <c r="F1405" s="12" t="str">
        <f>'[1]TCE - ANEXO III - Preencher'!G1414</f>
        <v>223605</v>
      </c>
      <c r="G1405" s="13">
        <f>IF('[1]TCE - ANEXO III - Preencher'!H1414="","",'[1]TCE - ANEXO III - Preencher'!H1414)</f>
        <v>45200</v>
      </c>
      <c r="H1405" s="14">
        <f>'[1]TCE - ANEXO III - Preencher'!I1414</f>
        <v>0</v>
      </c>
      <c r="I1405" s="14">
        <f>'[1]TCE - ANEXO III - Preencher'!J1414</f>
        <v>258.10480000000001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1.35</v>
      </c>
      <c r="O1405" s="15">
        <f>'[1]TCE - ANEXO III - Preencher'!P1414</f>
        <v>0</v>
      </c>
      <c r="P1405" s="16">
        <f t="shared" si="128"/>
        <v>1.35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259.45480000000003</v>
      </c>
    </row>
    <row r="1406" spans="1:28" x14ac:dyDescent="0.2">
      <c r="A1406" s="8">
        <f>IFERROR(VLOOKUP(B1406,'[1]DADOS (OCULTAR)'!$Q$3:$S$135,3,0),"")</f>
        <v>10583920000800</v>
      </c>
      <c r="B1406" s="9" t="str">
        <f>'[1]TCE - ANEXO III - Preencher'!C1415</f>
        <v>HOSPITAL MESTRE VITALINO</v>
      </c>
      <c r="C1406" s="10"/>
      <c r="D1406" s="11" t="str">
        <f>'[1]TCE - ANEXO III - Preencher'!E1415</f>
        <v>LUANA GABRIELA DA SILVA</v>
      </c>
      <c r="E1406" s="9" t="str">
        <f>IF('[1]TCE - ANEXO III - Preencher'!F1415="4 - Assistência Odontológica","2 - Outros Profissionais da Saúde",'[1]TCE - ANEXO III - Preencher'!F1415)</f>
        <v>2 - Outros Profissionais da Saúde</v>
      </c>
      <c r="F1406" s="12" t="str">
        <f>'[1]TCE - ANEXO III - Preencher'!G1415</f>
        <v>322205</v>
      </c>
      <c r="G1406" s="13">
        <f>IF('[1]TCE - ANEXO III - Preencher'!H1415="","",'[1]TCE - ANEXO III - Preencher'!H1415)</f>
        <v>45200</v>
      </c>
      <c r="H1406" s="14">
        <f>'[1]TCE - ANEXO III - Preencher'!I1415</f>
        <v>0</v>
      </c>
      <c r="I1406" s="14">
        <f>'[1]TCE - ANEXO III - Preencher'!J1415</f>
        <v>160.79679999999999</v>
      </c>
      <c r="J1406" s="14">
        <f>'[1]TCE - ANEXO III - Preencher'!K1415</f>
        <v>0</v>
      </c>
      <c r="K1406" s="15">
        <f>'[1]TCE - ANEXO III - Preencher'!L1415</f>
        <v>124.593152562</v>
      </c>
      <c r="L1406" s="15">
        <f>'[1]TCE - ANEXO III - Preencher'!M1415</f>
        <v>28.41</v>
      </c>
      <c r="M1406" s="15">
        <f t="shared" si="127"/>
        <v>96.183152562000004</v>
      </c>
      <c r="N1406" s="15">
        <f>'[1]TCE - ANEXO III - Preencher'!O1415</f>
        <v>1.82</v>
      </c>
      <c r="O1406" s="15">
        <f>'[1]TCE - ANEXO III - Preencher'!P1415</f>
        <v>0</v>
      </c>
      <c r="P1406" s="16">
        <f t="shared" si="128"/>
        <v>1.82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74.97</v>
      </c>
      <c r="U1406" s="15">
        <f>'[1]TCE - ANEXO III - Preencher'!V1415</f>
        <v>0</v>
      </c>
      <c r="V1406" s="16">
        <f t="shared" si="130"/>
        <v>74.97</v>
      </c>
      <c r="W1406" s="17" t="str">
        <f>IF('[1]TCE - ANEXO III - Preencher'!X1415="","",'[1]TCE - ANEXO III - Preencher'!X1415)</f>
        <v>AUX. CRECHE I</v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333.76995256199996</v>
      </c>
    </row>
    <row r="1407" spans="1:28" x14ac:dyDescent="0.2">
      <c r="A1407" s="8">
        <f>IFERROR(VLOOKUP(B1407,'[1]DADOS (OCULTAR)'!$Q$3:$S$135,3,0),"")</f>
        <v>10583920000800</v>
      </c>
      <c r="B1407" s="9" t="str">
        <f>'[1]TCE - ANEXO III - Preencher'!C1416</f>
        <v>HOSPITAL MESTRE VITALINO</v>
      </c>
      <c r="C1407" s="10"/>
      <c r="D1407" s="11" t="str">
        <f>'[1]TCE - ANEXO III - Preencher'!E1416</f>
        <v>LUANA MARIA DA SILVA</v>
      </c>
      <c r="E1407" s="9" t="str">
        <f>IF('[1]TCE - ANEXO III - Preencher'!F1416="4 - Assistência Odontológica","2 - Outros Profissionais da Saúde",'[1]TCE - ANEXO III - Preencher'!F1416)</f>
        <v>2 - Outros Profissionais da Saúde</v>
      </c>
      <c r="F1407" s="12" t="str">
        <f>'[1]TCE - ANEXO III - Preencher'!G1416</f>
        <v>322205</v>
      </c>
      <c r="G1407" s="13">
        <f>IF('[1]TCE - ANEXO III - Preencher'!H1416="","",'[1]TCE - ANEXO III - Preencher'!H1416)</f>
        <v>45200</v>
      </c>
      <c r="H1407" s="14">
        <f>'[1]TCE - ANEXO III - Preencher'!I1416</f>
        <v>0</v>
      </c>
      <c r="I1407" s="14">
        <f>'[1]TCE - ANEXO III - Preencher'!J1416</f>
        <v>154.15199999999999</v>
      </c>
      <c r="J1407" s="14">
        <f>'[1]TCE - ANEXO III - Preencher'!K1416</f>
        <v>0</v>
      </c>
      <c r="K1407" s="15">
        <f>'[1]TCE - ANEXO III - Preencher'!L1416</f>
        <v>124.593152562</v>
      </c>
      <c r="L1407" s="15">
        <f>'[1]TCE - ANEXO III - Preencher'!M1416</f>
        <v>29.39</v>
      </c>
      <c r="M1407" s="15">
        <f t="shared" si="127"/>
        <v>95.203152562</v>
      </c>
      <c r="N1407" s="15">
        <f>'[1]TCE - ANEXO III - Preencher'!O1416</f>
        <v>1.82</v>
      </c>
      <c r="O1407" s="15">
        <f>'[1]TCE - ANEXO III - Preencher'!P1416</f>
        <v>0</v>
      </c>
      <c r="P1407" s="16">
        <f t="shared" si="128"/>
        <v>1.82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251.17515256199999</v>
      </c>
    </row>
    <row r="1408" spans="1:28" x14ac:dyDescent="0.2">
      <c r="A1408" s="8">
        <f>IFERROR(VLOOKUP(B1408,'[1]DADOS (OCULTAR)'!$Q$3:$S$135,3,0),"")</f>
        <v>10583920000800</v>
      </c>
      <c r="B1408" s="9" t="str">
        <f>'[1]TCE - ANEXO III - Preencher'!C1417</f>
        <v>HOSPITAL MESTRE VITALINO</v>
      </c>
      <c r="C1408" s="10"/>
      <c r="D1408" s="11" t="str">
        <f>'[1]TCE - ANEXO III - Preencher'!E1417</f>
        <v>LUANA MARIA DA SILVA CLEMENTE</v>
      </c>
      <c r="E1408" s="9" t="str">
        <f>IF('[1]TCE - ANEXO III - Preencher'!F1417="4 - Assistência Odontológica","2 - Outros Profissionais da Saúde",'[1]TCE - ANEXO III - Preencher'!F1417)</f>
        <v>2 - Outros Profissionais da Saúde</v>
      </c>
      <c r="F1408" s="12" t="str">
        <f>'[1]TCE - ANEXO III - Preencher'!G1417</f>
        <v>322205</v>
      </c>
      <c r="G1408" s="13">
        <f>IF('[1]TCE - ANEXO III - Preencher'!H1417="","",'[1]TCE - ANEXO III - Preencher'!H1417)</f>
        <v>45200</v>
      </c>
      <c r="H1408" s="14">
        <f>'[1]TCE - ANEXO III - Preencher'!I1417</f>
        <v>0</v>
      </c>
      <c r="I1408" s="14">
        <f>'[1]TCE - ANEXO III - Preencher'!J1417</f>
        <v>152.81039999999999</v>
      </c>
      <c r="J1408" s="14">
        <f>'[1]TCE - ANEXO III - Preencher'!K1417</f>
        <v>0</v>
      </c>
      <c r="K1408" s="15">
        <f>'[1]TCE - ANEXO III - Preencher'!L1417</f>
        <v>124.593152562</v>
      </c>
      <c r="L1408" s="15">
        <f>'[1]TCE - ANEXO III - Preencher'!M1417</f>
        <v>29.39</v>
      </c>
      <c r="M1408" s="15">
        <f t="shared" si="127"/>
        <v>95.203152562</v>
      </c>
      <c r="N1408" s="15">
        <f>'[1]TCE - ANEXO III - Preencher'!O1417</f>
        <v>1.82</v>
      </c>
      <c r="O1408" s="15">
        <f>'[1]TCE - ANEXO III - Preencher'!P1417</f>
        <v>0</v>
      </c>
      <c r="P1408" s="16">
        <f t="shared" si="128"/>
        <v>1.82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249.83355256199997</v>
      </c>
    </row>
    <row r="1409" spans="1:28" x14ac:dyDescent="0.2">
      <c r="A1409" s="8">
        <f>IFERROR(VLOOKUP(B1409,'[1]DADOS (OCULTAR)'!$Q$3:$S$135,3,0),"")</f>
        <v>10583920000800</v>
      </c>
      <c r="B1409" s="9" t="str">
        <f>'[1]TCE - ANEXO III - Preencher'!C1418</f>
        <v>HOSPITAL MESTRE VITALINO</v>
      </c>
      <c r="C1409" s="10"/>
      <c r="D1409" s="11" t="str">
        <f>'[1]TCE - ANEXO III - Preencher'!E1418</f>
        <v>LUANA MIKAELLI SANTANA DA SILVA</v>
      </c>
      <c r="E1409" s="9" t="str">
        <f>IF('[1]TCE - ANEXO III - Preencher'!F1418="4 - Assistência Odontológica","2 - Outros Profissionais da Saúde",'[1]TCE - ANEXO III - Preencher'!F1418)</f>
        <v>2 - Outros Profissionais da Saúde</v>
      </c>
      <c r="F1409" s="12" t="str">
        <f>'[1]TCE - ANEXO III - Preencher'!G1418</f>
        <v>322205</v>
      </c>
      <c r="G1409" s="13">
        <f>IF('[1]TCE - ANEXO III - Preencher'!H1418="","",'[1]TCE - ANEXO III - Preencher'!H1418)</f>
        <v>45200</v>
      </c>
      <c r="H1409" s="14">
        <f>'[1]TCE - ANEXO III - Preencher'!I1418</f>
        <v>0</v>
      </c>
      <c r="I1409" s="14">
        <f>'[1]TCE - ANEXO III - Preencher'!J1418</f>
        <v>164.81120000000001</v>
      </c>
      <c r="J1409" s="14">
        <f>'[1]TCE - ANEXO III - Preencher'!K1418</f>
        <v>0</v>
      </c>
      <c r="K1409" s="15">
        <f>'[1]TCE - ANEXO III - Preencher'!L1418</f>
        <v>124.593152562</v>
      </c>
      <c r="L1409" s="15">
        <f>'[1]TCE - ANEXO III - Preencher'!M1418</f>
        <v>28.41</v>
      </c>
      <c r="M1409" s="15">
        <f t="shared" si="127"/>
        <v>96.183152562000004</v>
      </c>
      <c r="N1409" s="15">
        <f>'[1]TCE - ANEXO III - Preencher'!O1418</f>
        <v>1.82</v>
      </c>
      <c r="O1409" s="15">
        <f>'[1]TCE - ANEXO III - Preencher'!P1418</f>
        <v>0</v>
      </c>
      <c r="P1409" s="16">
        <f t="shared" si="128"/>
        <v>1.82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262.81435256200001</v>
      </c>
    </row>
    <row r="1410" spans="1:28" x14ac:dyDescent="0.2">
      <c r="A1410" s="8">
        <f>IFERROR(VLOOKUP(B1410,'[1]DADOS (OCULTAR)'!$Q$3:$S$135,3,0),"")</f>
        <v>10583920000800</v>
      </c>
      <c r="B1410" s="9" t="str">
        <f>'[1]TCE - ANEXO III - Preencher'!C1419</f>
        <v>HOSPITAL MESTRE VITALINO</v>
      </c>
      <c r="C1410" s="10"/>
      <c r="D1410" s="11" t="str">
        <f>'[1]TCE - ANEXO III - Preencher'!E1419</f>
        <v>LUANA RAFAELA ALVES DA SILVA</v>
      </c>
      <c r="E1410" s="9" t="str">
        <f>IF('[1]TCE - ANEXO III - Preencher'!F1419="4 - Assistência Odontológica","2 - Outros Profissionais da Saúde",'[1]TCE - ANEXO III - Preencher'!F1419)</f>
        <v>2 - Outros Profissionais da Saúde</v>
      </c>
      <c r="F1410" s="12" t="str">
        <f>'[1]TCE - ANEXO III - Preencher'!G1419</f>
        <v>322205</v>
      </c>
      <c r="G1410" s="13">
        <f>IF('[1]TCE - ANEXO III - Preencher'!H1419="","",'[1]TCE - ANEXO III - Preencher'!H1419)</f>
        <v>45200</v>
      </c>
      <c r="H1410" s="14">
        <f>'[1]TCE - ANEXO III - Preencher'!I1419</f>
        <v>0</v>
      </c>
      <c r="I1410" s="14">
        <f>'[1]TCE - ANEXO III - Preencher'!J1419</f>
        <v>171.21600000000001</v>
      </c>
      <c r="J1410" s="14">
        <f>'[1]TCE - ANEXO III - Preencher'!K1419</f>
        <v>0</v>
      </c>
      <c r="K1410" s="15">
        <f>'[1]TCE - ANEXO III - Preencher'!L1419</f>
        <v>124.593152562</v>
      </c>
      <c r="L1410" s="15">
        <f>'[1]TCE - ANEXO III - Preencher'!M1419</f>
        <v>27.43</v>
      </c>
      <c r="M1410" s="15">
        <f t="shared" si="127"/>
        <v>97.163152561999993</v>
      </c>
      <c r="N1410" s="15">
        <f>'[1]TCE - ANEXO III - Preencher'!O1419</f>
        <v>1.82</v>
      </c>
      <c r="O1410" s="15">
        <f>'[1]TCE - ANEXO III - Preencher'!P1419</f>
        <v>0</v>
      </c>
      <c r="P1410" s="16">
        <f t="shared" si="128"/>
        <v>1.82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270.19915256199999</v>
      </c>
    </row>
    <row r="1411" spans="1:28" x14ac:dyDescent="0.2">
      <c r="A1411" s="8">
        <f>IFERROR(VLOOKUP(B1411,'[1]DADOS (OCULTAR)'!$Q$3:$S$135,3,0),"")</f>
        <v>10583920000800</v>
      </c>
      <c r="B1411" s="9" t="str">
        <f>'[1]TCE - ANEXO III - Preencher'!C1420</f>
        <v>HOSPITAL MESTRE VITALINO</v>
      </c>
      <c r="C1411" s="10"/>
      <c r="D1411" s="11" t="str">
        <f>'[1]TCE - ANEXO III - Preencher'!E1420</f>
        <v>LUANA RAFAELA DE LIMA</v>
      </c>
      <c r="E1411" s="9" t="str">
        <f>IF('[1]TCE - ANEXO III - Preencher'!F1420="4 - Assistência Odontológica","2 - Outros Profissionais da Saúde",'[1]TCE - ANEXO III - Preencher'!F1420)</f>
        <v>2 - Outros Profissionais da Saúde</v>
      </c>
      <c r="F1411" s="12" t="str">
        <f>'[1]TCE - ANEXO III - Preencher'!G1420</f>
        <v>223710</v>
      </c>
      <c r="G1411" s="13">
        <f>IF('[1]TCE - ANEXO III - Preencher'!H1420="","",'[1]TCE - ANEXO III - Preencher'!H1420)</f>
        <v>45200</v>
      </c>
      <c r="H1411" s="14">
        <f>'[1]TCE - ANEXO III - Preencher'!I1420</f>
        <v>0</v>
      </c>
      <c r="I1411" s="14">
        <f>'[1]TCE - ANEXO III - Preencher'!J1420</f>
        <v>295.29360000000003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1.82</v>
      </c>
      <c r="O1411" s="15">
        <f>'[1]TCE - ANEXO III - Preencher'!P1420</f>
        <v>0</v>
      </c>
      <c r="P1411" s="16">
        <f t="shared" si="128"/>
        <v>1.82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297.11360000000002</v>
      </c>
    </row>
    <row r="1412" spans="1:28" x14ac:dyDescent="0.2">
      <c r="A1412" s="8">
        <f>IFERROR(VLOOKUP(B1412,'[1]DADOS (OCULTAR)'!$Q$3:$S$135,3,0),"")</f>
        <v>10583920000800</v>
      </c>
      <c r="B1412" s="9" t="str">
        <f>'[1]TCE - ANEXO III - Preencher'!C1421</f>
        <v>HOSPITAL MESTRE VITALINO</v>
      </c>
      <c r="C1412" s="10"/>
      <c r="D1412" s="11" t="str">
        <f>'[1]TCE - ANEXO III - Preencher'!E1421</f>
        <v>LUANA SABRINA DOS SANTOS ANDRADE</v>
      </c>
      <c r="E1412" s="9" t="str">
        <f>IF('[1]TCE - ANEXO III - Preencher'!F1421="4 - Assistência Odontológica","2 - Outros Profissionais da Saúde",'[1]TCE - ANEXO III - Preencher'!F1421)</f>
        <v>2 - Outros Profissionais da Saúde</v>
      </c>
      <c r="F1412" s="12" t="str">
        <f>'[1]TCE - ANEXO III - Preencher'!G1421</f>
        <v>223505</v>
      </c>
      <c r="G1412" s="13">
        <f>IF('[1]TCE - ANEXO III - Preencher'!H1421="","",'[1]TCE - ANEXO III - Preencher'!H1421)</f>
        <v>45200</v>
      </c>
      <c r="H1412" s="14">
        <f>'[1]TCE - ANEXO III - Preencher'!I1421</f>
        <v>0</v>
      </c>
      <c r="I1412" s="14">
        <f>'[1]TCE - ANEXO III - Preencher'!J1421</f>
        <v>307.57920000000001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1.35</v>
      </c>
      <c r="O1412" s="15">
        <f>'[1]TCE - ANEXO III - Preencher'!P1421</f>
        <v>0</v>
      </c>
      <c r="P1412" s="16">
        <f t="shared" ref="P1412:P1475" si="134">N1412-O1412</f>
        <v>1.35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308.92920000000004</v>
      </c>
    </row>
    <row r="1413" spans="1:28" x14ac:dyDescent="0.2">
      <c r="A1413" s="8">
        <f>IFERROR(VLOOKUP(B1413,'[1]DADOS (OCULTAR)'!$Q$3:$S$135,3,0),"")</f>
        <v>10583920000800</v>
      </c>
      <c r="B1413" s="9" t="str">
        <f>'[1]TCE - ANEXO III - Preencher'!C1422</f>
        <v>HOSPITAL MESTRE VITALINO</v>
      </c>
      <c r="C1413" s="10"/>
      <c r="D1413" s="11" t="str">
        <f>'[1]TCE - ANEXO III - Preencher'!E1422</f>
        <v>LUCAS ALVES DA CUNHA</v>
      </c>
      <c r="E1413" s="9" t="str">
        <f>IF('[1]TCE - ANEXO III - Preencher'!F1422="4 - Assistência Odontológica","2 - Outros Profissionais da Saúde",'[1]TCE - ANEXO III - Preencher'!F1422)</f>
        <v>3 - Administrativo</v>
      </c>
      <c r="F1413" s="12" t="str">
        <f>'[1]TCE - ANEXO III - Preencher'!G1422</f>
        <v>521130</v>
      </c>
      <c r="G1413" s="13">
        <f>IF('[1]TCE - ANEXO III - Preencher'!H1422="","",'[1]TCE - ANEXO III - Preencher'!H1422)</f>
        <v>45200</v>
      </c>
      <c r="H1413" s="14">
        <f>'[1]TCE - ANEXO III - Preencher'!I1422</f>
        <v>0</v>
      </c>
      <c r="I1413" s="14">
        <f>'[1]TCE - ANEXO III - Preencher'!J1422</f>
        <v>182.3304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1.82</v>
      </c>
      <c r="O1413" s="15">
        <f>'[1]TCE - ANEXO III - Preencher'!P1422</f>
        <v>0</v>
      </c>
      <c r="P1413" s="16">
        <f t="shared" si="134"/>
        <v>1.82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184.15039999999999</v>
      </c>
    </row>
    <row r="1414" spans="1:28" x14ac:dyDescent="0.2">
      <c r="A1414" s="8">
        <f>IFERROR(VLOOKUP(B1414,'[1]DADOS (OCULTAR)'!$Q$3:$S$135,3,0),"")</f>
        <v>10583920000800</v>
      </c>
      <c r="B1414" s="9" t="str">
        <f>'[1]TCE - ANEXO III - Preencher'!C1423</f>
        <v>HOSPITAL MESTRE VITALINO</v>
      </c>
      <c r="C1414" s="10"/>
      <c r="D1414" s="11" t="str">
        <f>'[1]TCE - ANEXO III - Preencher'!E1423</f>
        <v>LUCAS DOS SANTOS LUCENA</v>
      </c>
      <c r="E1414" s="9" t="str">
        <f>IF('[1]TCE - ANEXO III - Preencher'!F1423="4 - Assistência Odontológica","2 - Outros Profissionais da Saúde",'[1]TCE - ANEXO III - Preencher'!F1423)</f>
        <v>3 - Administrativo</v>
      </c>
      <c r="F1414" s="12" t="str">
        <f>'[1]TCE - ANEXO III - Preencher'!G1423</f>
        <v>521130</v>
      </c>
      <c r="G1414" s="13">
        <f>IF('[1]TCE - ANEXO III - Preencher'!H1423="","",'[1]TCE - ANEXO III - Preencher'!H1423)</f>
        <v>45200</v>
      </c>
      <c r="H1414" s="14">
        <f>'[1]TCE - ANEXO III - Preencher'!I1423</f>
        <v>0</v>
      </c>
      <c r="I1414" s="14">
        <f>'[1]TCE - ANEXO III - Preencher'!J1423</f>
        <v>126.1728</v>
      </c>
      <c r="J1414" s="14">
        <f>'[1]TCE - ANEXO III - Preencher'!K1423</f>
        <v>0</v>
      </c>
      <c r="K1414" s="15">
        <f>'[1]TCE - ANEXO III - Preencher'!L1423</f>
        <v>124.593152562</v>
      </c>
      <c r="L1414" s="15">
        <f>'[1]TCE - ANEXO III - Preencher'!M1423</f>
        <v>26.4</v>
      </c>
      <c r="M1414" s="15">
        <f t="shared" si="133"/>
        <v>98.193152561999995</v>
      </c>
      <c r="N1414" s="15">
        <f>'[1]TCE - ANEXO III - Preencher'!O1423</f>
        <v>1.82</v>
      </c>
      <c r="O1414" s="15">
        <f>'[1]TCE - ANEXO III - Preencher'!P1423</f>
        <v>0</v>
      </c>
      <c r="P1414" s="16">
        <f t="shared" si="134"/>
        <v>1.82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226.18595256199998</v>
      </c>
    </row>
    <row r="1415" spans="1:28" x14ac:dyDescent="0.2">
      <c r="A1415" s="8">
        <f>IFERROR(VLOOKUP(B1415,'[1]DADOS (OCULTAR)'!$Q$3:$S$135,3,0),"")</f>
        <v>10583920000800</v>
      </c>
      <c r="B1415" s="9" t="str">
        <f>'[1]TCE - ANEXO III - Preencher'!C1424</f>
        <v>HOSPITAL MESTRE VITALINO</v>
      </c>
      <c r="C1415" s="10"/>
      <c r="D1415" s="11" t="str">
        <f>'[1]TCE - ANEXO III - Preencher'!E1424</f>
        <v>LUCAS EMIDIO BEZERRA NUNES</v>
      </c>
      <c r="E1415" s="9" t="str">
        <f>IF('[1]TCE - ANEXO III - Preencher'!F1424="4 - Assistência Odontológica","2 - Outros Profissionais da Saúde",'[1]TCE - ANEXO III - Preencher'!F1424)</f>
        <v>3 - Administrativo</v>
      </c>
      <c r="F1415" s="12" t="str">
        <f>'[1]TCE - ANEXO III - Preencher'!G1424</f>
        <v>521130</v>
      </c>
      <c r="G1415" s="13">
        <f>IF('[1]TCE - ANEXO III - Preencher'!H1424="","",'[1]TCE - ANEXO III - Preencher'!H1424)</f>
        <v>45200</v>
      </c>
      <c r="H1415" s="14">
        <f>'[1]TCE - ANEXO III - Preencher'!I1424</f>
        <v>0</v>
      </c>
      <c r="I1415" s="14">
        <f>'[1]TCE - ANEXO III - Preencher'!J1424</f>
        <v>118.872</v>
      </c>
      <c r="J1415" s="14">
        <f>'[1]TCE - ANEXO III - Preencher'!K1424</f>
        <v>0</v>
      </c>
      <c r="K1415" s="15">
        <f>'[1]TCE - ANEXO III - Preencher'!L1424</f>
        <v>124.593152562</v>
      </c>
      <c r="L1415" s="15">
        <f>'[1]TCE - ANEXO III - Preencher'!M1424</f>
        <v>26.4</v>
      </c>
      <c r="M1415" s="15">
        <f t="shared" si="133"/>
        <v>98.193152561999995</v>
      </c>
      <c r="N1415" s="15">
        <f>'[1]TCE - ANEXO III - Preencher'!O1424</f>
        <v>1.82</v>
      </c>
      <c r="O1415" s="15">
        <f>'[1]TCE - ANEXO III - Preencher'!P1424</f>
        <v>0</v>
      </c>
      <c r="P1415" s="16">
        <f t="shared" si="134"/>
        <v>1.82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218.88515256199997</v>
      </c>
    </row>
    <row r="1416" spans="1:28" x14ac:dyDescent="0.2">
      <c r="A1416" s="8">
        <f>IFERROR(VLOOKUP(B1416,'[1]DADOS (OCULTAR)'!$Q$3:$S$135,3,0),"")</f>
        <v>10583920000800</v>
      </c>
      <c r="B1416" s="9" t="str">
        <f>'[1]TCE - ANEXO III - Preencher'!C1425</f>
        <v>HOSPITAL MESTRE VITALINO</v>
      </c>
      <c r="C1416" s="10"/>
      <c r="D1416" s="11" t="str">
        <f>'[1]TCE - ANEXO III - Preencher'!E1425</f>
        <v>LUCAS FELIPE ALVES DA SILVA</v>
      </c>
      <c r="E1416" s="9" t="str">
        <f>IF('[1]TCE - ANEXO III - Preencher'!F1425="4 - Assistência Odontológica","2 - Outros Profissionais da Saúde",'[1]TCE - ANEXO III - Preencher'!F1425)</f>
        <v>3 - Administrativo</v>
      </c>
      <c r="F1416" s="12" t="str">
        <f>'[1]TCE - ANEXO III - Preencher'!G1425</f>
        <v>515110</v>
      </c>
      <c r="G1416" s="13">
        <f>IF('[1]TCE - ANEXO III - Preencher'!H1425="","",'[1]TCE - ANEXO III - Preencher'!H1425)</f>
        <v>45200</v>
      </c>
      <c r="H1416" s="14">
        <f>'[1]TCE - ANEXO III - Preencher'!I1425</f>
        <v>0</v>
      </c>
      <c r="I1416" s="14">
        <f>'[1]TCE - ANEXO III - Preencher'!J1425</f>
        <v>126.72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1.82</v>
      </c>
      <c r="O1416" s="15">
        <f>'[1]TCE - ANEXO III - Preencher'!P1425</f>
        <v>0</v>
      </c>
      <c r="P1416" s="16">
        <f t="shared" si="134"/>
        <v>1.82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128.54</v>
      </c>
    </row>
    <row r="1417" spans="1:28" x14ac:dyDescent="0.2">
      <c r="A1417" s="8">
        <f>IFERROR(VLOOKUP(B1417,'[1]DADOS (OCULTAR)'!$Q$3:$S$135,3,0),"")</f>
        <v>10583920000800</v>
      </c>
      <c r="B1417" s="9" t="str">
        <f>'[1]TCE - ANEXO III - Preencher'!C1426</f>
        <v>HOSPITAL MESTRE VITALINO</v>
      </c>
      <c r="C1417" s="10"/>
      <c r="D1417" s="11" t="str">
        <f>'[1]TCE - ANEXO III - Preencher'!E1426</f>
        <v>LUCAS GONZAGA DA SILVA</v>
      </c>
      <c r="E1417" s="9" t="str">
        <f>IF('[1]TCE - ANEXO III - Preencher'!F1426="4 - Assistência Odontológica","2 - Outros Profissionais da Saúde",'[1]TCE - ANEXO III - Preencher'!F1426)</f>
        <v>2 - Outros Profissionais da Saúde</v>
      </c>
      <c r="F1417" s="12" t="str">
        <f>'[1]TCE - ANEXO III - Preencher'!G1426</f>
        <v>223505</v>
      </c>
      <c r="G1417" s="13">
        <f>IF('[1]TCE - ANEXO III - Preencher'!H1426="","",'[1]TCE - ANEXO III - Preencher'!H1426)</f>
        <v>45200</v>
      </c>
      <c r="H1417" s="14">
        <f>'[1]TCE - ANEXO III - Preencher'!I1426</f>
        <v>0</v>
      </c>
      <c r="I1417" s="14">
        <f>'[1]TCE - ANEXO III - Preencher'!J1426</f>
        <v>341.3904</v>
      </c>
      <c r="J1417" s="14">
        <f>'[1]TCE - ANEXO III - Preencher'!K1426</f>
        <v>0</v>
      </c>
      <c r="K1417" s="15">
        <f>'[1]TCE - ANEXO III - Preencher'!L1426</f>
        <v>124.593152562</v>
      </c>
      <c r="L1417" s="15">
        <f>'[1]TCE - ANEXO III - Preencher'!M1426</f>
        <v>3.83</v>
      </c>
      <c r="M1417" s="15">
        <f t="shared" si="133"/>
        <v>120.763152562</v>
      </c>
      <c r="N1417" s="15">
        <f>'[1]TCE - ANEXO III - Preencher'!O1426</f>
        <v>1.35</v>
      </c>
      <c r="O1417" s="15">
        <f>'[1]TCE - ANEXO III - Preencher'!P1426</f>
        <v>0</v>
      </c>
      <c r="P1417" s="16">
        <f t="shared" si="134"/>
        <v>1.35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463.50355256200004</v>
      </c>
    </row>
    <row r="1418" spans="1:28" x14ac:dyDescent="0.2">
      <c r="A1418" s="8">
        <f>IFERROR(VLOOKUP(B1418,'[1]DADOS (OCULTAR)'!$Q$3:$S$135,3,0),"")</f>
        <v>10583920000800</v>
      </c>
      <c r="B1418" s="9" t="str">
        <f>'[1]TCE - ANEXO III - Preencher'!C1427</f>
        <v>HOSPITAL MESTRE VITALINO</v>
      </c>
      <c r="C1418" s="10"/>
      <c r="D1418" s="11" t="str">
        <f>'[1]TCE - ANEXO III - Preencher'!E1427</f>
        <v>LUCAS HENRIQUE DA SILVA LIMA</v>
      </c>
      <c r="E1418" s="9" t="str">
        <f>IF('[1]TCE - ANEXO III - Preencher'!F1427="4 - Assistência Odontológica","2 - Outros Profissionais da Saúde",'[1]TCE - ANEXO III - Preencher'!F1427)</f>
        <v>2 - Outros Profissionais da Saúde</v>
      </c>
      <c r="F1418" s="12" t="str">
        <f>'[1]TCE - ANEXO III - Preencher'!G1427</f>
        <v>322205</v>
      </c>
      <c r="G1418" s="13">
        <f>IF('[1]TCE - ANEXO III - Preencher'!H1427="","",'[1]TCE - ANEXO III - Preencher'!H1427)</f>
        <v>45200</v>
      </c>
      <c r="H1418" s="14">
        <f>'[1]TCE - ANEXO III - Preencher'!I1427</f>
        <v>0</v>
      </c>
      <c r="I1418" s="14">
        <f>'[1]TCE - ANEXO III - Preencher'!J1427</f>
        <v>163.82480000000001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1.82</v>
      </c>
      <c r="O1418" s="15">
        <f>'[1]TCE - ANEXO III - Preencher'!P1427</f>
        <v>0</v>
      </c>
      <c r="P1418" s="16">
        <f t="shared" si="134"/>
        <v>1.82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165.6448</v>
      </c>
    </row>
    <row r="1419" spans="1:28" x14ac:dyDescent="0.2">
      <c r="A1419" s="8">
        <f>IFERROR(VLOOKUP(B1419,'[1]DADOS (OCULTAR)'!$Q$3:$S$135,3,0),"")</f>
        <v>10583920000800</v>
      </c>
      <c r="B1419" s="9" t="str">
        <f>'[1]TCE - ANEXO III - Preencher'!C1428</f>
        <v>HOSPITAL MESTRE VITALINO</v>
      </c>
      <c r="C1419" s="10"/>
      <c r="D1419" s="11" t="str">
        <f>'[1]TCE - ANEXO III - Preencher'!E1428</f>
        <v>LUCAS IGOR GOMES DOS SANTOS DA SILVA</v>
      </c>
      <c r="E1419" s="9" t="str">
        <f>IF('[1]TCE - ANEXO III - Preencher'!F1428="4 - Assistência Odontológica","2 - Outros Profissionais da Saúde",'[1]TCE - ANEXO III - Preencher'!F1428)</f>
        <v>3 - Administrativo</v>
      </c>
      <c r="F1419" s="12" t="str">
        <f>'[1]TCE - ANEXO III - Preencher'!G1428</f>
        <v>521130</v>
      </c>
      <c r="G1419" s="13">
        <f>IF('[1]TCE - ANEXO III - Preencher'!H1428="","",'[1]TCE - ANEXO III - Preencher'!H1428)</f>
        <v>45200</v>
      </c>
      <c r="H1419" s="14">
        <f>'[1]TCE - ANEXO III - Preencher'!I1428</f>
        <v>0</v>
      </c>
      <c r="I1419" s="14">
        <f>'[1]TCE - ANEXO III - Preencher'!J1428</f>
        <v>141.40799999999999</v>
      </c>
      <c r="J1419" s="14">
        <f>'[1]TCE - ANEXO III - Preencher'!K1428</f>
        <v>0</v>
      </c>
      <c r="K1419" s="15">
        <f>'[1]TCE - ANEXO III - Preencher'!L1428</f>
        <v>124.593152562</v>
      </c>
      <c r="L1419" s="15">
        <f>'[1]TCE - ANEXO III - Preencher'!M1428</f>
        <v>26.4</v>
      </c>
      <c r="M1419" s="15">
        <f t="shared" si="133"/>
        <v>98.193152561999995</v>
      </c>
      <c r="N1419" s="15">
        <f>'[1]TCE - ANEXO III - Preencher'!O1428</f>
        <v>1.82</v>
      </c>
      <c r="O1419" s="15">
        <f>'[1]TCE - ANEXO III - Preencher'!P1428</f>
        <v>0</v>
      </c>
      <c r="P1419" s="16">
        <f t="shared" si="134"/>
        <v>1.82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241.42115256199997</v>
      </c>
    </row>
    <row r="1420" spans="1:28" x14ac:dyDescent="0.2">
      <c r="A1420" s="8">
        <f>IFERROR(VLOOKUP(B1420,'[1]DADOS (OCULTAR)'!$Q$3:$S$135,3,0),"")</f>
        <v>10583920000800</v>
      </c>
      <c r="B1420" s="9" t="str">
        <f>'[1]TCE - ANEXO III - Preencher'!C1429</f>
        <v>HOSPITAL MESTRE VITALINO</v>
      </c>
      <c r="C1420" s="10"/>
      <c r="D1420" s="11" t="str">
        <f>'[1]TCE - ANEXO III - Preencher'!E1429</f>
        <v>LUCAS MACEDO CAVALCANTI</v>
      </c>
      <c r="E1420" s="9" t="str">
        <f>IF('[1]TCE - ANEXO III - Preencher'!F1429="4 - Assistência Odontológica","2 - Outros Profissionais da Saúde",'[1]TCE - ANEXO III - Preencher'!F1429)</f>
        <v>3 - Administrativo</v>
      </c>
      <c r="F1420" s="12" t="str">
        <f>'[1]TCE - ANEXO III - Preencher'!G1429</f>
        <v>514320</v>
      </c>
      <c r="G1420" s="13">
        <f>IF('[1]TCE - ANEXO III - Preencher'!H1429="","",'[1]TCE - ANEXO III - Preencher'!H1429)</f>
        <v>45200</v>
      </c>
      <c r="H1420" s="14">
        <f>'[1]TCE - ANEXO III - Preencher'!I1429</f>
        <v>0</v>
      </c>
      <c r="I1420" s="14">
        <f>'[1]TCE - ANEXO III - Preencher'!J1429</f>
        <v>132.65520000000001</v>
      </c>
      <c r="J1420" s="14">
        <f>'[1]TCE - ANEXO III - Preencher'!K1429</f>
        <v>0</v>
      </c>
      <c r="K1420" s="15">
        <f>'[1]TCE - ANEXO III - Preencher'!L1429</f>
        <v>124.593152562</v>
      </c>
      <c r="L1420" s="15">
        <f>'[1]TCE - ANEXO III - Preencher'!M1429</f>
        <v>26.4</v>
      </c>
      <c r="M1420" s="15">
        <f t="shared" si="133"/>
        <v>98.193152561999995</v>
      </c>
      <c r="N1420" s="15">
        <f>'[1]TCE - ANEXO III - Preencher'!O1429</f>
        <v>1.82</v>
      </c>
      <c r="O1420" s="15">
        <f>'[1]TCE - ANEXO III - Preencher'!P1429</f>
        <v>0</v>
      </c>
      <c r="P1420" s="16">
        <f t="shared" si="134"/>
        <v>1.82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232.668352562</v>
      </c>
    </row>
    <row r="1421" spans="1:28" x14ac:dyDescent="0.2">
      <c r="A1421" s="8">
        <f>IFERROR(VLOOKUP(B1421,'[1]DADOS (OCULTAR)'!$Q$3:$S$135,3,0),"")</f>
        <v>10583920000800</v>
      </c>
      <c r="B1421" s="9" t="str">
        <f>'[1]TCE - ANEXO III - Preencher'!C1430</f>
        <v>HOSPITAL MESTRE VITALINO</v>
      </c>
      <c r="C1421" s="10"/>
      <c r="D1421" s="11" t="str">
        <f>'[1]TCE - ANEXO III - Preencher'!E1430</f>
        <v>LUCAS MARCOS DA SILVA</v>
      </c>
      <c r="E1421" s="9" t="str">
        <f>IF('[1]TCE - ANEXO III - Preencher'!F1430="4 - Assistência Odontológica","2 - Outros Profissionais da Saúde",'[1]TCE - ANEXO III - Preencher'!F1430)</f>
        <v>3 - Administrativo</v>
      </c>
      <c r="F1421" s="12" t="str">
        <f>'[1]TCE - ANEXO III - Preencher'!G1430</f>
        <v>514320</v>
      </c>
      <c r="G1421" s="13">
        <f>IF('[1]TCE - ANEXO III - Preencher'!H1430="","",'[1]TCE - ANEXO III - Preencher'!H1430)</f>
        <v>45200</v>
      </c>
      <c r="H1421" s="14">
        <f>'[1]TCE - ANEXO III - Preencher'!I1430</f>
        <v>0</v>
      </c>
      <c r="I1421" s="14">
        <f>'[1]TCE - ANEXO III - Preencher'!J1430</f>
        <v>132.32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1.82</v>
      </c>
      <c r="O1421" s="15">
        <f>'[1]TCE - ANEXO III - Preencher'!P1430</f>
        <v>0</v>
      </c>
      <c r="P1421" s="16">
        <f t="shared" si="134"/>
        <v>1.82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134.13999999999999</v>
      </c>
    </row>
    <row r="1422" spans="1:28" x14ac:dyDescent="0.2">
      <c r="A1422" s="8">
        <f>IFERROR(VLOOKUP(B1422,'[1]DADOS (OCULTAR)'!$Q$3:$S$135,3,0),"")</f>
        <v>10583920000800</v>
      </c>
      <c r="B1422" s="9" t="str">
        <f>'[1]TCE - ANEXO III - Preencher'!C1431</f>
        <v>HOSPITAL MESTRE VITALINO</v>
      </c>
      <c r="C1422" s="10"/>
      <c r="D1422" s="11" t="str">
        <f>'[1]TCE - ANEXO III - Preencher'!E1431</f>
        <v>LUCAS MENDONCA DE SENA FALCAO OLIVEIRA</v>
      </c>
      <c r="E1422" s="9" t="str">
        <f>IF('[1]TCE - ANEXO III - Preencher'!F1431="4 - Assistência Odontológica","2 - Outros Profissionais da Saúde",'[1]TCE - ANEXO III - Preencher'!F1431)</f>
        <v>2 - Outros Profissionais da Saúde</v>
      </c>
      <c r="F1422" s="12" t="str">
        <f>'[1]TCE - ANEXO III - Preencher'!G1431</f>
        <v>223405</v>
      </c>
      <c r="G1422" s="13">
        <f>IF('[1]TCE - ANEXO III - Preencher'!H1431="","",'[1]TCE - ANEXO III - Preencher'!H1431)</f>
        <v>45200</v>
      </c>
      <c r="H1422" s="14">
        <f>'[1]TCE - ANEXO III - Preencher'!I1431</f>
        <v>0</v>
      </c>
      <c r="I1422" s="14">
        <f>'[1]TCE - ANEXO III - Preencher'!J1431</f>
        <v>353.64800000000002</v>
      </c>
      <c r="J1422" s="14">
        <f>'[1]TCE - ANEXO III - Preencher'!K1431</f>
        <v>0</v>
      </c>
      <c r="K1422" s="15">
        <f>'[1]TCE - ANEXO III - Preencher'!L1431</f>
        <v>124.593152562</v>
      </c>
      <c r="L1422" s="15">
        <f>'[1]TCE - ANEXO III - Preencher'!M1431</f>
        <v>15.73</v>
      </c>
      <c r="M1422" s="15">
        <f t="shared" si="133"/>
        <v>108.863152562</v>
      </c>
      <c r="N1422" s="15">
        <f>'[1]TCE - ANEXO III - Preencher'!O1431</f>
        <v>1.82</v>
      </c>
      <c r="O1422" s="15">
        <f>'[1]TCE - ANEXO III - Preencher'!P1431</f>
        <v>0</v>
      </c>
      <c r="P1422" s="16">
        <f t="shared" si="134"/>
        <v>1.82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464.331152562</v>
      </c>
    </row>
    <row r="1423" spans="1:28" x14ac:dyDescent="0.2">
      <c r="A1423" s="8">
        <f>IFERROR(VLOOKUP(B1423,'[1]DADOS (OCULTAR)'!$Q$3:$S$135,3,0),"")</f>
        <v>10583920000800</v>
      </c>
      <c r="B1423" s="9" t="str">
        <f>'[1]TCE - ANEXO III - Preencher'!C1432</f>
        <v>HOSPITAL MESTRE VITALINO</v>
      </c>
      <c r="C1423" s="10"/>
      <c r="D1423" s="11" t="str">
        <f>'[1]TCE - ANEXO III - Preencher'!E1432</f>
        <v>LUCAS MIKAEL DA SILVA CORDEIRO</v>
      </c>
      <c r="E1423" s="9" t="str">
        <f>IF('[1]TCE - ANEXO III - Preencher'!F1432="4 - Assistência Odontológica","2 - Outros Profissionais da Saúde",'[1]TCE - ANEXO III - Preencher'!F1432)</f>
        <v>3 - Administrativo</v>
      </c>
      <c r="F1423" s="12" t="str">
        <f>'[1]TCE - ANEXO III - Preencher'!G1432</f>
        <v>411010</v>
      </c>
      <c r="G1423" s="13">
        <f>IF('[1]TCE - ANEXO III - Preencher'!H1432="","",'[1]TCE - ANEXO III - Preencher'!H1432)</f>
        <v>45200</v>
      </c>
      <c r="H1423" s="14">
        <f>'[1]TCE - ANEXO III - Preencher'!I1432</f>
        <v>0</v>
      </c>
      <c r="I1423" s="14">
        <f>'[1]TCE - ANEXO III - Preencher'!J1432</f>
        <v>148.08000000000001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1.82</v>
      </c>
      <c r="O1423" s="15">
        <f>'[1]TCE - ANEXO III - Preencher'!P1432</f>
        <v>0</v>
      </c>
      <c r="P1423" s="16">
        <f t="shared" si="134"/>
        <v>1.82</v>
      </c>
      <c r="Q1423" s="15">
        <f>'[1]TCE - ANEXO III - Preencher'!R1432</f>
        <v>307.2</v>
      </c>
      <c r="R1423" s="15">
        <f>'[1]TCE - ANEXO III - Preencher'!S1432</f>
        <v>84.3</v>
      </c>
      <c r="S1423" s="16">
        <f t="shared" si="135"/>
        <v>222.89999999999998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372.79999999999995</v>
      </c>
    </row>
    <row r="1424" spans="1:28" x14ac:dyDescent="0.2">
      <c r="A1424" s="8">
        <f>IFERROR(VLOOKUP(B1424,'[1]DADOS (OCULTAR)'!$Q$3:$S$135,3,0),"")</f>
        <v>10583920000800</v>
      </c>
      <c r="B1424" s="9" t="str">
        <f>'[1]TCE - ANEXO III - Preencher'!C1433</f>
        <v>HOSPITAL MESTRE VITALINO</v>
      </c>
      <c r="C1424" s="10"/>
      <c r="D1424" s="11" t="str">
        <f>'[1]TCE - ANEXO III - Preencher'!E1433</f>
        <v>LUCAS MILLER BARROS DA SILVA</v>
      </c>
      <c r="E1424" s="9" t="str">
        <f>IF('[1]TCE - ANEXO III - Preencher'!F1433="4 - Assistência Odontológica","2 - Outros Profissionais da Saúde",'[1]TCE - ANEXO III - Preencher'!F1433)</f>
        <v>3 - Administrativo</v>
      </c>
      <c r="F1424" s="12" t="str">
        <f>'[1]TCE - ANEXO III - Preencher'!G1433</f>
        <v>411010</v>
      </c>
      <c r="G1424" s="13">
        <f>IF('[1]TCE - ANEXO III - Preencher'!H1433="","",'[1]TCE - ANEXO III - Preencher'!H1433)</f>
        <v>45200</v>
      </c>
      <c r="H1424" s="14">
        <f>'[1]TCE - ANEXO III - Preencher'!I1433</f>
        <v>0</v>
      </c>
      <c r="I1424" s="14">
        <f>'[1]TCE - ANEXO III - Preencher'!J1433</f>
        <v>148.7704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1.82</v>
      </c>
      <c r="O1424" s="15">
        <f>'[1]TCE - ANEXO III - Preencher'!P1433</f>
        <v>0</v>
      </c>
      <c r="P1424" s="16">
        <f t="shared" si="134"/>
        <v>1.82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150.59039999999999</v>
      </c>
    </row>
    <row r="1425" spans="1:28" x14ac:dyDescent="0.2">
      <c r="A1425" s="8">
        <f>IFERROR(VLOOKUP(B1425,'[1]DADOS (OCULTAR)'!$Q$3:$S$135,3,0),"")</f>
        <v>10583920000800</v>
      </c>
      <c r="B1425" s="9" t="str">
        <f>'[1]TCE - ANEXO III - Preencher'!C1434</f>
        <v>HOSPITAL MESTRE VITALINO</v>
      </c>
      <c r="C1425" s="10"/>
      <c r="D1425" s="11" t="str">
        <f>'[1]TCE - ANEXO III - Preencher'!E1434</f>
        <v>LUCAS MONTARROYOS VASCONCELOS DE ALBUQUERQUE</v>
      </c>
      <c r="E1425" s="9" t="str">
        <f>IF('[1]TCE - ANEXO III - Preencher'!F1434="4 - Assistência Odontológica","2 - Outros Profissionais da Saúde",'[1]TCE - ANEXO III - Preencher'!F1434)</f>
        <v>1 - Médico</v>
      </c>
      <c r="F1425" s="12" t="str">
        <f>'[1]TCE - ANEXO III - Preencher'!G1434</f>
        <v>225225</v>
      </c>
      <c r="G1425" s="13">
        <f>IF('[1]TCE - ANEXO III - Preencher'!H1434="","",'[1]TCE - ANEXO III - Preencher'!H1434)</f>
        <v>45200</v>
      </c>
      <c r="H1425" s="14">
        <f>'[1]TCE - ANEXO III - Preencher'!I1434</f>
        <v>0</v>
      </c>
      <c r="I1425" s="14">
        <f>'[1]TCE - ANEXO III - Preencher'!J1434</f>
        <v>1236.8376000000001</v>
      </c>
      <c r="J1425" s="14">
        <f>'[1]TCE - ANEXO III - Preencher'!K1434</f>
        <v>0</v>
      </c>
      <c r="K1425" s="15">
        <f>'[1]TCE - ANEXO III - Preencher'!L1434</f>
        <v>124.593152562</v>
      </c>
      <c r="L1425" s="15">
        <f>'[1]TCE - ANEXO III - Preencher'!M1434</f>
        <v>3.96</v>
      </c>
      <c r="M1425" s="15">
        <f t="shared" si="133"/>
        <v>120.63315256200001</v>
      </c>
      <c r="N1425" s="15">
        <f>'[1]TCE - ANEXO III - Preencher'!O1434</f>
        <v>6.01</v>
      </c>
      <c r="O1425" s="15">
        <f>'[1]TCE - ANEXO III - Preencher'!P1434</f>
        <v>1.23</v>
      </c>
      <c r="P1425" s="16">
        <f t="shared" si="134"/>
        <v>4.7799999999999994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1362.2507525620001</v>
      </c>
    </row>
    <row r="1426" spans="1:28" x14ac:dyDescent="0.2">
      <c r="A1426" s="8">
        <f>IFERROR(VLOOKUP(B1426,'[1]DADOS (OCULTAR)'!$Q$3:$S$135,3,0),"")</f>
        <v>10583920000800</v>
      </c>
      <c r="B1426" s="9" t="str">
        <f>'[1]TCE - ANEXO III - Preencher'!C1435</f>
        <v>HOSPITAL MESTRE VITALINO</v>
      </c>
      <c r="C1426" s="10"/>
      <c r="D1426" s="11" t="str">
        <f>'[1]TCE - ANEXO III - Preencher'!E1435</f>
        <v>LUCAS OSVALDO DA SILVA SANTOS</v>
      </c>
      <c r="E1426" s="9" t="str">
        <f>IF('[1]TCE - ANEXO III - Preencher'!F1435="4 - Assistência Odontológica","2 - Outros Profissionais da Saúde",'[1]TCE - ANEXO III - Preencher'!F1435)</f>
        <v>2 - Outros Profissionais da Saúde</v>
      </c>
      <c r="F1426" s="12" t="str">
        <f>'[1]TCE - ANEXO III - Preencher'!G1435</f>
        <v>223605</v>
      </c>
      <c r="G1426" s="13">
        <f>IF('[1]TCE - ANEXO III - Preencher'!H1435="","",'[1]TCE - ANEXO III - Preencher'!H1435)</f>
        <v>45200</v>
      </c>
      <c r="H1426" s="14">
        <f>'[1]TCE - ANEXO III - Preencher'!I1435</f>
        <v>0</v>
      </c>
      <c r="I1426" s="14">
        <f>'[1]TCE - ANEXO III - Preencher'!J1435</f>
        <v>302.55599999999998</v>
      </c>
      <c r="J1426" s="14">
        <f>'[1]TCE - ANEXO III - Preencher'!K1435</f>
        <v>0</v>
      </c>
      <c r="K1426" s="15">
        <f>'[1]TCE - ANEXO III - Preencher'!L1435</f>
        <v>124.593152562</v>
      </c>
      <c r="L1426" s="15">
        <f>'[1]TCE - ANEXO III - Preencher'!M1435</f>
        <v>3.24</v>
      </c>
      <c r="M1426" s="15">
        <f t="shared" si="133"/>
        <v>121.35315256200001</v>
      </c>
      <c r="N1426" s="15">
        <f>'[1]TCE - ANEXO III - Preencher'!O1435</f>
        <v>1.35</v>
      </c>
      <c r="O1426" s="15">
        <f>'[1]TCE - ANEXO III - Preencher'!P1435</f>
        <v>0</v>
      </c>
      <c r="P1426" s="16">
        <f t="shared" si="134"/>
        <v>1.35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425.259152562</v>
      </c>
    </row>
    <row r="1427" spans="1:28" x14ac:dyDescent="0.2">
      <c r="A1427" s="8">
        <f>IFERROR(VLOOKUP(B1427,'[1]DADOS (OCULTAR)'!$Q$3:$S$135,3,0),"")</f>
        <v>10583920000800</v>
      </c>
      <c r="B1427" s="9" t="str">
        <f>'[1]TCE - ANEXO III - Preencher'!C1436</f>
        <v>HOSPITAL MESTRE VITALINO</v>
      </c>
      <c r="C1427" s="10"/>
      <c r="D1427" s="11" t="str">
        <f>'[1]TCE - ANEXO III - Preencher'!E1436</f>
        <v>LUCELI LUCIA DE ARAUJO GOMES</v>
      </c>
      <c r="E1427" s="9" t="str">
        <f>IF('[1]TCE - ANEXO III - Preencher'!F1436="4 - Assistência Odontológica","2 - Outros Profissionais da Saúde",'[1]TCE - ANEXO III - Preencher'!F1436)</f>
        <v>2 - Outros Profissionais da Saúde</v>
      </c>
      <c r="F1427" s="12" t="str">
        <f>'[1]TCE - ANEXO III - Preencher'!G1436</f>
        <v>322205</v>
      </c>
      <c r="G1427" s="13">
        <f>IF('[1]TCE - ANEXO III - Preencher'!H1436="","",'[1]TCE - ANEXO III - Preencher'!H1436)</f>
        <v>45200</v>
      </c>
      <c r="H1427" s="14">
        <f>'[1]TCE - ANEXO III - Preencher'!I1436</f>
        <v>0</v>
      </c>
      <c r="I1427" s="14">
        <f>'[1]TCE - ANEXO III - Preencher'!J1436</f>
        <v>164.51439999999999</v>
      </c>
      <c r="J1427" s="14">
        <f>'[1]TCE - ANEXO III - Preencher'!K1436</f>
        <v>0</v>
      </c>
      <c r="K1427" s="15">
        <f>'[1]TCE - ANEXO III - Preencher'!L1436</f>
        <v>124.593152562</v>
      </c>
      <c r="L1427" s="15">
        <f>'[1]TCE - ANEXO III - Preencher'!M1436</f>
        <v>29.39</v>
      </c>
      <c r="M1427" s="15">
        <f t="shared" si="133"/>
        <v>95.203152562</v>
      </c>
      <c r="N1427" s="15">
        <f>'[1]TCE - ANEXO III - Preencher'!O1436</f>
        <v>1.82</v>
      </c>
      <c r="O1427" s="15">
        <f>'[1]TCE - ANEXO III - Preencher'!P1436</f>
        <v>0</v>
      </c>
      <c r="P1427" s="16">
        <f t="shared" si="134"/>
        <v>1.82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261.53755256199997</v>
      </c>
    </row>
    <row r="1428" spans="1:28" x14ac:dyDescent="0.2">
      <c r="A1428" s="8">
        <f>IFERROR(VLOOKUP(B1428,'[1]DADOS (OCULTAR)'!$Q$3:$S$135,3,0),"")</f>
        <v>10583920000800</v>
      </c>
      <c r="B1428" s="9" t="str">
        <f>'[1]TCE - ANEXO III - Preencher'!C1437</f>
        <v>HOSPITAL MESTRE VITALINO</v>
      </c>
      <c r="C1428" s="10"/>
      <c r="D1428" s="11" t="str">
        <f>'[1]TCE - ANEXO III - Preencher'!E1437</f>
        <v>LUCIA MARIA DOS SANTOS</v>
      </c>
      <c r="E1428" s="9" t="str">
        <f>IF('[1]TCE - ANEXO III - Preencher'!F1437="4 - Assistência Odontológica","2 - Outros Profissionais da Saúde",'[1]TCE - ANEXO III - Preencher'!F1437)</f>
        <v>2 - Outros Profissionais da Saúde</v>
      </c>
      <c r="F1428" s="12" t="str">
        <f>'[1]TCE - ANEXO III - Preencher'!G1437</f>
        <v>322205</v>
      </c>
      <c r="G1428" s="13">
        <f>IF('[1]TCE - ANEXO III - Preencher'!H1437="","",'[1]TCE - ANEXO III - Preencher'!H1437)</f>
        <v>45200</v>
      </c>
      <c r="H1428" s="14">
        <f>'[1]TCE - ANEXO III - Preencher'!I1437</f>
        <v>0</v>
      </c>
      <c r="I1428" s="14">
        <f>'[1]TCE - ANEXO III - Preencher'!J1437</f>
        <v>163.33359999999999</v>
      </c>
      <c r="J1428" s="14">
        <f>'[1]TCE - ANEXO III - Preencher'!K1437</f>
        <v>0</v>
      </c>
      <c r="K1428" s="15">
        <f>'[1]TCE - ANEXO III - Preencher'!L1437</f>
        <v>124.593152562</v>
      </c>
      <c r="L1428" s="15">
        <f>'[1]TCE - ANEXO III - Preencher'!M1437</f>
        <v>29.39</v>
      </c>
      <c r="M1428" s="15">
        <f t="shared" si="133"/>
        <v>95.203152562</v>
      </c>
      <c r="N1428" s="15">
        <f>'[1]TCE - ANEXO III - Preencher'!O1437</f>
        <v>1.82</v>
      </c>
      <c r="O1428" s="15">
        <f>'[1]TCE - ANEXO III - Preencher'!P1437</f>
        <v>0</v>
      </c>
      <c r="P1428" s="16">
        <f t="shared" si="134"/>
        <v>1.82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260.356752562</v>
      </c>
    </row>
    <row r="1429" spans="1:28" x14ac:dyDescent="0.2">
      <c r="A1429" s="8">
        <f>IFERROR(VLOOKUP(B1429,'[1]DADOS (OCULTAR)'!$Q$3:$S$135,3,0),"")</f>
        <v>10583920000800</v>
      </c>
      <c r="B1429" s="9" t="str">
        <f>'[1]TCE - ANEXO III - Preencher'!C1438</f>
        <v>HOSPITAL MESTRE VITALINO</v>
      </c>
      <c r="C1429" s="10"/>
      <c r="D1429" s="11" t="str">
        <f>'[1]TCE - ANEXO III - Preencher'!E1438</f>
        <v>LUCIANA ALMEIDA VIEGAS</v>
      </c>
      <c r="E1429" s="9" t="str">
        <f>IF('[1]TCE - ANEXO III - Preencher'!F1438="4 - Assistência Odontológica","2 - Outros Profissionais da Saúde",'[1]TCE - ANEXO III - Preencher'!F1438)</f>
        <v>3 - Administrativo</v>
      </c>
      <c r="F1429" s="12" t="str">
        <f>'[1]TCE - ANEXO III - Preencher'!G1438</f>
        <v>411010</v>
      </c>
      <c r="G1429" s="13">
        <f>IF('[1]TCE - ANEXO III - Preencher'!H1438="","",'[1]TCE - ANEXO III - Preencher'!H1438)</f>
        <v>45200</v>
      </c>
      <c r="H1429" s="14">
        <f>'[1]TCE - ANEXO III - Preencher'!I1438</f>
        <v>0</v>
      </c>
      <c r="I1429" s="14">
        <f>'[1]TCE - ANEXO III - Preencher'!J1438</f>
        <v>112.3944</v>
      </c>
      <c r="J1429" s="14">
        <f>'[1]TCE - ANEXO III - Preencher'!K1438</f>
        <v>0</v>
      </c>
      <c r="K1429" s="15">
        <f>'[1]TCE - ANEXO III - Preencher'!L1438</f>
        <v>124.593152562</v>
      </c>
      <c r="L1429" s="15">
        <f>'[1]TCE - ANEXO III - Preencher'!M1438</f>
        <v>25.29</v>
      </c>
      <c r="M1429" s="15">
        <f t="shared" si="133"/>
        <v>99.303152562000008</v>
      </c>
      <c r="N1429" s="15">
        <f>'[1]TCE - ANEXO III - Preencher'!O1438</f>
        <v>1.82</v>
      </c>
      <c r="O1429" s="15">
        <f>'[1]TCE - ANEXO III - Preencher'!P1438</f>
        <v>0</v>
      </c>
      <c r="P1429" s="16">
        <f t="shared" si="134"/>
        <v>1.82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213.51755256199999</v>
      </c>
    </row>
    <row r="1430" spans="1:28" x14ac:dyDescent="0.2">
      <c r="A1430" s="8">
        <f>IFERROR(VLOOKUP(B1430,'[1]DADOS (OCULTAR)'!$Q$3:$S$135,3,0),"")</f>
        <v>10583920000800</v>
      </c>
      <c r="B1430" s="9" t="str">
        <f>'[1]TCE - ANEXO III - Preencher'!C1439</f>
        <v>HOSPITAL MESTRE VITALINO</v>
      </c>
      <c r="C1430" s="10"/>
      <c r="D1430" s="11" t="str">
        <f>'[1]TCE - ANEXO III - Preencher'!E1439</f>
        <v>LUCIANA CRISTINA DA SILVA</v>
      </c>
      <c r="E1430" s="9" t="str">
        <f>IF('[1]TCE - ANEXO III - Preencher'!F1439="4 - Assistência Odontológica","2 - Outros Profissionais da Saúde",'[1]TCE - ANEXO III - Preencher'!F1439)</f>
        <v>2 - Outros Profissionais da Saúde</v>
      </c>
      <c r="F1430" s="12" t="str">
        <f>'[1]TCE - ANEXO III - Preencher'!G1439</f>
        <v>322205</v>
      </c>
      <c r="G1430" s="13">
        <f>IF('[1]TCE - ANEXO III - Preencher'!H1439="","",'[1]TCE - ANEXO III - Preencher'!H1439)</f>
        <v>45200</v>
      </c>
      <c r="H1430" s="14">
        <f>'[1]TCE - ANEXO III - Preencher'!I1439</f>
        <v>0</v>
      </c>
      <c r="I1430" s="14">
        <f>'[1]TCE - ANEXO III - Preencher'!J1439</f>
        <v>170.05680000000001</v>
      </c>
      <c r="J1430" s="14">
        <f>'[1]TCE - ANEXO III - Preencher'!K1439</f>
        <v>0</v>
      </c>
      <c r="K1430" s="15">
        <f>'[1]TCE - ANEXO III - Preencher'!L1439</f>
        <v>124.593152562</v>
      </c>
      <c r="L1430" s="15">
        <f>'[1]TCE - ANEXO III - Preencher'!M1439</f>
        <v>29.39</v>
      </c>
      <c r="M1430" s="15">
        <f t="shared" si="133"/>
        <v>95.203152562</v>
      </c>
      <c r="N1430" s="15">
        <f>'[1]TCE - ANEXO III - Preencher'!O1439</f>
        <v>1.82</v>
      </c>
      <c r="O1430" s="15">
        <f>'[1]TCE - ANEXO III - Preencher'!P1439</f>
        <v>0</v>
      </c>
      <c r="P1430" s="16">
        <f t="shared" si="134"/>
        <v>1.82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267.07995256200002</v>
      </c>
    </row>
    <row r="1431" spans="1:28" x14ac:dyDescent="0.2">
      <c r="A1431" s="8">
        <f>IFERROR(VLOOKUP(B1431,'[1]DADOS (OCULTAR)'!$Q$3:$S$135,3,0),"")</f>
        <v>10583920000800</v>
      </c>
      <c r="B1431" s="9" t="str">
        <f>'[1]TCE - ANEXO III - Preencher'!C1440</f>
        <v>HOSPITAL MESTRE VITALINO</v>
      </c>
      <c r="C1431" s="10"/>
      <c r="D1431" s="11" t="str">
        <f>'[1]TCE - ANEXO III - Preencher'!E1440</f>
        <v>LUCIANA EUDA SANTOS DO NASCIMENTO</v>
      </c>
      <c r="E1431" s="9" t="str">
        <f>IF('[1]TCE - ANEXO III - Preencher'!F1440="4 - Assistência Odontológica","2 - Outros Profissionais da Saúde",'[1]TCE - ANEXO III - Preencher'!F1440)</f>
        <v>2 - Outros Profissionais da Saúde</v>
      </c>
      <c r="F1431" s="12" t="str">
        <f>'[1]TCE - ANEXO III - Preencher'!G1440</f>
        <v>223605</v>
      </c>
      <c r="G1431" s="13">
        <f>IF('[1]TCE - ANEXO III - Preencher'!H1440="","",'[1]TCE - ANEXO III - Preencher'!H1440)</f>
        <v>45200</v>
      </c>
      <c r="H1431" s="14">
        <f>'[1]TCE - ANEXO III - Preencher'!I1440</f>
        <v>0</v>
      </c>
      <c r="I1431" s="14">
        <f>'[1]TCE - ANEXO III - Preencher'!J1440</f>
        <v>354.4248</v>
      </c>
      <c r="J1431" s="14">
        <f>'[1]TCE - ANEXO III - Preencher'!K1440</f>
        <v>0</v>
      </c>
      <c r="K1431" s="15">
        <f>'[1]TCE - ANEXO III - Preencher'!L1440</f>
        <v>124.593152562</v>
      </c>
      <c r="L1431" s="15">
        <f>'[1]TCE - ANEXO III - Preencher'!M1440</f>
        <v>3.54</v>
      </c>
      <c r="M1431" s="15">
        <f t="shared" si="133"/>
        <v>121.05315256199999</v>
      </c>
      <c r="N1431" s="15">
        <f>'[1]TCE - ANEXO III - Preencher'!O1440</f>
        <v>1.35</v>
      </c>
      <c r="O1431" s="15">
        <f>'[1]TCE - ANEXO III - Preencher'!P1440</f>
        <v>0</v>
      </c>
      <c r="P1431" s="16">
        <f t="shared" si="134"/>
        <v>1.35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476.82795256200001</v>
      </c>
    </row>
    <row r="1432" spans="1:28" x14ac:dyDescent="0.2">
      <c r="A1432" s="8">
        <f>IFERROR(VLOOKUP(B1432,'[1]DADOS (OCULTAR)'!$Q$3:$S$135,3,0),"")</f>
        <v>10583920000800</v>
      </c>
      <c r="B1432" s="9" t="str">
        <f>'[1]TCE - ANEXO III - Preencher'!C1441</f>
        <v>HOSPITAL MESTRE VITALINO</v>
      </c>
      <c r="C1432" s="10"/>
      <c r="D1432" s="11" t="str">
        <f>'[1]TCE - ANEXO III - Preencher'!E1441</f>
        <v>LUCIANA MARIA DA SILVA</v>
      </c>
      <c r="E1432" s="9" t="str">
        <f>IF('[1]TCE - ANEXO III - Preencher'!F1441="4 - Assistência Odontológica","2 - Outros Profissionais da Saúde",'[1]TCE - ANEXO III - Preencher'!F1441)</f>
        <v>3 - Administrativo</v>
      </c>
      <c r="F1432" s="12" t="str">
        <f>'[1]TCE - ANEXO III - Preencher'!G1441</f>
        <v>763305</v>
      </c>
      <c r="G1432" s="13">
        <f>IF('[1]TCE - ANEXO III - Preencher'!H1441="","",'[1]TCE - ANEXO III - Preencher'!H1441)</f>
        <v>45200</v>
      </c>
      <c r="H1432" s="14">
        <f>'[1]TCE - ANEXO III - Preencher'!I1441</f>
        <v>0</v>
      </c>
      <c r="I1432" s="14">
        <f>'[1]TCE - ANEXO III - Preencher'!J1441</f>
        <v>126.8272</v>
      </c>
      <c r="J1432" s="14">
        <f>'[1]TCE - ANEXO III - Preencher'!K1441</f>
        <v>0</v>
      </c>
      <c r="K1432" s="15">
        <f>'[1]TCE - ANEXO III - Preencher'!L1441</f>
        <v>124.593152562</v>
      </c>
      <c r="L1432" s="15">
        <f>'[1]TCE - ANEXO III - Preencher'!M1441</f>
        <v>26.4</v>
      </c>
      <c r="M1432" s="15">
        <f t="shared" si="133"/>
        <v>98.193152561999995</v>
      </c>
      <c r="N1432" s="15">
        <f>'[1]TCE - ANEXO III - Preencher'!O1441</f>
        <v>1.82</v>
      </c>
      <c r="O1432" s="15">
        <f>'[1]TCE - ANEXO III - Preencher'!P1441</f>
        <v>0</v>
      </c>
      <c r="P1432" s="16">
        <f t="shared" si="134"/>
        <v>1.82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226.84035256199999</v>
      </c>
    </row>
    <row r="1433" spans="1:28" x14ac:dyDescent="0.2">
      <c r="A1433" s="8">
        <f>IFERROR(VLOOKUP(B1433,'[1]DADOS (OCULTAR)'!$Q$3:$S$135,3,0),"")</f>
        <v>10583920000800</v>
      </c>
      <c r="B1433" s="9" t="str">
        <f>'[1]TCE - ANEXO III - Preencher'!C1442</f>
        <v>HOSPITAL MESTRE VITALINO</v>
      </c>
      <c r="C1433" s="10"/>
      <c r="D1433" s="11" t="str">
        <f>'[1]TCE - ANEXO III - Preencher'!E1442</f>
        <v>LUCIANA PATRICIA DA SILVA</v>
      </c>
      <c r="E1433" s="9" t="str">
        <f>IF('[1]TCE - ANEXO III - Preencher'!F1442="4 - Assistência Odontológica","2 - Outros Profissionais da Saúde",'[1]TCE - ANEXO III - Preencher'!F1442)</f>
        <v>2 - Outros Profissionais da Saúde</v>
      </c>
      <c r="F1433" s="12" t="str">
        <f>'[1]TCE - ANEXO III - Preencher'!G1442</f>
        <v>322205</v>
      </c>
      <c r="G1433" s="13">
        <f>IF('[1]TCE - ANEXO III - Preencher'!H1442="","",'[1]TCE - ANEXO III - Preencher'!H1442)</f>
        <v>45200</v>
      </c>
      <c r="H1433" s="14">
        <f>'[1]TCE - ANEXO III - Preencher'!I1442</f>
        <v>0</v>
      </c>
      <c r="I1433" s="14">
        <f>'[1]TCE - ANEXO III - Preencher'!J1442</f>
        <v>177.39519999999999</v>
      </c>
      <c r="J1433" s="14">
        <f>'[1]TCE - ANEXO III - Preencher'!K1442</f>
        <v>0</v>
      </c>
      <c r="K1433" s="15">
        <f>'[1]TCE - ANEXO III - Preencher'!L1442</f>
        <v>124.593152562</v>
      </c>
      <c r="L1433" s="15">
        <f>'[1]TCE - ANEXO III - Preencher'!M1442</f>
        <v>29.39</v>
      </c>
      <c r="M1433" s="15">
        <f t="shared" si="133"/>
        <v>95.203152562</v>
      </c>
      <c r="N1433" s="15">
        <f>'[1]TCE - ANEXO III - Preencher'!O1442</f>
        <v>1.82</v>
      </c>
      <c r="O1433" s="15">
        <f>'[1]TCE - ANEXO III - Preencher'!P1442</f>
        <v>0</v>
      </c>
      <c r="P1433" s="16">
        <f t="shared" si="134"/>
        <v>1.82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274.418352562</v>
      </c>
    </row>
    <row r="1434" spans="1:28" x14ac:dyDescent="0.2">
      <c r="A1434" s="8">
        <f>IFERROR(VLOOKUP(B1434,'[1]DADOS (OCULTAR)'!$Q$3:$S$135,3,0),"")</f>
        <v>10583920000800</v>
      </c>
      <c r="B1434" s="9" t="str">
        <f>'[1]TCE - ANEXO III - Preencher'!C1443</f>
        <v>HOSPITAL MESTRE VITALINO</v>
      </c>
      <c r="C1434" s="10"/>
      <c r="D1434" s="11" t="str">
        <f>'[1]TCE - ANEXO III - Preencher'!E1443</f>
        <v>LUCIANA VALENCA DE OLIVEIRA</v>
      </c>
      <c r="E1434" s="9" t="str">
        <f>IF('[1]TCE - ANEXO III - Preencher'!F1443="4 - Assistência Odontológica","2 - Outros Profissionais da Saúde",'[1]TCE - ANEXO III - Preencher'!F1443)</f>
        <v>1 - Médico</v>
      </c>
      <c r="F1434" s="12" t="str">
        <f>'[1]TCE - ANEXO III - Preencher'!G1443</f>
        <v>225124</v>
      </c>
      <c r="G1434" s="13">
        <f>IF('[1]TCE - ANEXO III - Preencher'!H1443="","",'[1]TCE - ANEXO III - Preencher'!H1443)</f>
        <v>45200</v>
      </c>
      <c r="H1434" s="14">
        <f>'[1]TCE - ANEXO III - Preencher'!I1443</f>
        <v>0</v>
      </c>
      <c r="I1434" s="14">
        <f>'[1]TCE - ANEXO III - Preencher'!J1443</f>
        <v>1027.3127999999999</v>
      </c>
      <c r="J1434" s="14">
        <f>'[1]TCE - ANEXO III - Preencher'!K1443</f>
        <v>0</v>
      </c>
      <c r="K1434" s="15">
        <f>'[1]TCE - ANEXO III - Preencher'!L1443</f>
        <v>124.593152562</v>
      </c>
      <c r="L1434" s="15">
        <f>'[1]TCE - ANEXO III - Preencher'!M1443</f>
        <v>3.96</v>
      </c>
      <c r="M1434" s="15">
        <f t="shared" si="133"/>
        <v>120.63315256200001</v>
      </c>
      <c r="N1434" s="15">
        <f>'[1]TCE - ANEXO III - Preencher'!O1443</f>
        <v>6.01</v>
      </c>
      <c r="O1434" s="15">
        <f>'[1]TCE - ANEXO III - Preencher'!P1443</f>
        <v>1.23</v>
      </c>
      <c r="P1434" s="16">
        <f t="shared" si="134"/>
        <v>4.7799999999999994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1152.725952562</v>
      </c>
    </row>
    <row r="1435" spans="1:28" x14ac:dyDescent="0.2">
      <c r="A1435" s="8">
        <f>IFERROR(VLOOKUP(B1435,'[1]DADOS (OCULTAR)'!$Q$3:$S$135,3,0),"")</f>
        <v>10583920000800</v>
      </c>
      <c r="B1435" s="9" t="str">
        <f>'[1]TCE - ANEXO III - Preencher'!C1444</f>
        <v>HOSPITAL MESTRE VITALINO</v>
      </c>
      <c r="C1435" s="10"/>
      <c r="D1435" s="11" t="str">
        <f>'[1]TCE - ANEXO III - Preencher'!E1444</f>
        <v>LUCIANO BRAZ DE LUCENA</v>
      </c>
      <c r="E1435" s="9" t="str">
        <f>IF('[1]TCE - ANEXO III - Preencher'!F1444="4 - Assistência Odontológica","2 - Outros Profissionais da Saúde",'[1]TCE - ANEXO III - Preencher'!F1444)</f>
        <v>3 - Administrativo</v>
      </c>
      <c r="F1435" s="12" t="str">
        <f>'[1]TCE - ANEXO III - Preencher'!G1444</f>
        <v>763305</v>
      </c>
      <c r="G1435" s="13">
        <f>IF('[1]TCE - ANEXO III - Preencher'!H1444="","",'[1]TCE - ANEXO III - Preencher'!H1444)</f>
        <v>45200</v>
      </c>
      <c r="H1435" s="14">
        <f>'[1]TCE - ANEXO III - Preencher'!I1444</f>
        <v>0</v>
      </c>
      <c r="I1435" s="14">
        <f>'[1]TCE - ANEXO III - Preencher'!J1444</f>
        <v>126.72</v>
      </c>
      <c r="J1435" s="14">
        <f>'[1]TCE - ANEXO III - Preencher'!K1444</f>
        <v>0</v>
      </c>
      <c r="K1435" s="15">
        <f>'[1]TCE - ANEXO III - Preencher'!L1444</f>
        <v>124.593152562</v>
      </c>
      <c r="L1435" s="15">
        <f>'[1]TCE - ANEXO III - Preencher'!M1444</f>
        <v>26.4</v>
      </c>
      <c r="M1435" s="15">
        <f t="shared" si="133"/>
        <v>98.193152561999995</v>
      </c>
      <c r="N1435" s="15">
        <f>'[1]TCE - ANEXO III - Preencher'!O1444</f>
        <v>1.82</v>
      </c>
      <c r="O1435" s="15">
        <f>'[1]TCE - ANEXO III - Preencher'!P1444</f>
        <v>0</v>
      </c>
      <c r="P1435" s="16">
        <f t="shared" si="134"/>
        <v>1.82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226.73315256199999</v>
      </c>
    </row>
    <row r="1436" spans="1:28" x14ac:dyDescent="0.2">
      <c r="A1436" s="8">
        <f>IFERROR(VLOOKUP(B1436,'[1]DADOS (OCULTAR)'!$Q$3:$S$135,3,0),"")</f>
        <v>10583920000800</v>
      </c>
      <c r="B1436" s="9" t="str">
        <f>'[1]TCE - ANEXO III - Preencher'!C1445</f>
        <v>HOSPITAL MESTRE VITALINO</v>
      </c>
      <c r="C1436" s="10"/>
      <c r="D1436" s="11" t="str">
        <f>'[1]TCE - ANEXO III - Preencher'!E1445</f>
        <v>LUCIANO CORREIA DE AMORIM JUNIOR</v>
      </c>
      <c r="E1436" s="9" t="str">
        <f>IF('[1]TCE - ANEXO III - Preencher'!F1445="4 - Assistência Odontológica","2 - Outros Profissionais da Saúde",'[1]TCE - ANEXO III - Preencher'!F1445)</f>
        <v>2 - Outros Profissionais da Saúde</v>
      </c>
      <c r="F1436" s="12" t="str">
        <f>'[1]TCE - ANEXO III - Preencher'!G1445</f>
        <v>322205</v>
      </c>
      <c r="G1436" s="13">
        <f>IF('[1]TCE - ANEXO III - Preencher'!H1445="","",'[1]TCE - ANEXO III - Preencher'!H1445)</f>
        <v>45200</v>
      </c>
      <c r="H1436" s="14">
        <f>'[1]TCE - ANEXO III - Preencher'!I1445</f>
        <v>0</v>
      </c>
      <c r="I1436" s="14">
        <f>'[1]TCE - ANEXO III - Preencher'!J1445</f>
        <v>183.316</v>
      </c>
      <c r="J1436" s="14">
        <f>'[1]TCE - ANEXO III - Preencher'!K1445</f>
        <v>0</v>
      </c>
      <c r="K1436" s="15">
        <f>'[1]TCE - ANEXO III - Preencher'!L1445</f>
        <v>124.593152562</v>
      </c>
      <c r="L1436" s="15">
        <f>'[1]TCE - ANEXO III - Preencher'!M1445</f>
        <v>28.41</v>
      </c>
      <c r="M1436" s="15">
        <f t="shared" si="133"/>
        <v>96.183152562000004</v>
      </c>
      <c r="N1436" s="15">
        <f>'[1]TCE - ANEXO III - Preencher'!O1445</f>
        <v>1.82</v>
      </c>
      <c r="O1436" s="15">
        <f>'[1]TCE - ANEXO III - Preencher'!P1445</f>
        <v>0</v>
      </c>
      <c r="P1436" s="16">
        <f t="shared" si="134"/>
        <v>1.82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281.319152562</v>
      </c>
    </row>
    <row r="1437" spans="1:28" x14ac:dyDescent="0.2">
      <c r="A1437" s="8">
        <f>IFERROR(VLOOKUP(B1437,'[1]DADOS (OCULTAR)'!$Q$3:$S$135,3,0),"")</f>
        <v>10583920000800</v>
      </c>
      <c r="B1437" s="9" t="str">
        <f>'[1]TCE - ANEXO III - Preencher'!C1446</f>
        <v>HOSPITAL MESTRE VITALINO</v>
      </c>
      <c r="C1437" s="10"/>
      <c r="D1437" s="11" t="str">
        <f>'[1]TCE - ANEXO III - Preencher'!E1446</f>
        <v>LUCIANO FLAVIO DA SILVA</v>
      </c>
      <c r="E1437" s="9" t="str">
        <f>IF('[1]TCE - ANEXO III - Preencher'!F1446="4 - Assistência Odontológica","2 - Outros Profissionais da Saúde",'[1]TCE - ANEXO III - Preencher'!F1446)</f>
        <v>2 - Outros Profissionais da Saúde</v>
      </c>
      <c r="F1437" s="12" t="str">
        <f>'[1]TCE - ANEXO III - Preencher'!G1446</f>
        <v>324115</v>
      </c>
      <c r="G1437" s="13">
        <f>IF('[1]TCE - ANEXO III - Preencher'!H1446="","",'[1]TCE - ANEXO III - Preencher'!H1446)</f>
        <v>45200</v>
      </c>
      <c r="H1437" s="14">
        <f>'[1]TCE - ANEXO III - Preencher'!I1446</f>
        <v>0</v>
      </c>
      <c r="I1437" s="14">
        <f>'[1]TCE - ANEXO III - Preencher'!J1446</f>
        <v>351.96080000000001</v>
      </c>
      <c r="J1437" s="14">
        <f>'[1]TCE - ANEXO III - Preencher'!K1446</f>
        <v>0</v>
      </c>
      <c r="K1437" s="15">
        <f>'[1]TCE - ANEXO III - Preencher'!L1446</f>
        <v>124.593152562</v>
      </c>
      <c r="L1437" s="15">
        <f>'[1]TCE - ANEXO III - Preencher'!M1446</f>
        <v>2.0099999999999998</v>
      </c>
      <c r="M1437" s="15">
        <f t="shared" si="133"/>
        <v>122.583152562</v>
      </c>
      <c r="N1437" s="15">
        <f>'[1]TCE - ANEXO III - Preencher'!O1446</f>
        <v>1.82</v>
      </c>
      <c r="O1437" s="15">
        <f>'[1]TCE - ANEXO III - Preencher'!P1446</f>
        <v>0</v>
      </c>
      <c r="P1437" s="16">
        <f t="shared" si="134"/>
        <v>1.82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476.36395256200001</v>
      </c>
    </row>
    <row r="1438" spans="1:28" x14ac:dyDescent="0.2">
      <c r="A1438" s="8">
        <f>IFERROR(VLOOKUP(B1438,'[1]DADOS (OCULTAR)'!$Q$3:$S$135,3,0),"")</f>
        <v>10583920000800</v>
      </c>
      <c r="B1438" s="9" t="str">
        <f>'[1]TCE - ANEXO III - Preencher'!C1447</f>
        <v>HOSPITAL MESTRE VITALINO</v>
      </c>
      <c r="C1438" s="10"/>
      <c r="D1438" s="11" t="str">
        <f>'[1]TCE - ANEXO III - Preencher'!E1447</f>
        <v>LUCIANO FRANCA DOS SANTOS</v>
      </c>
      <c r="E1438" s="9" t="str">
        <f>IF('[1]TCE - ANEXO III - Preencher'!F1447="4 - Assistência Odontológica","2 - Outros Profissionais da Saúde",'[1]TCE - ANEXO III - Preencher'!F1447)</f>
        <v>3 - Administrativo</v>
      </c>
      <c r="F1438" s="12" t="str">
        <f>'[1]TCE - ANEXO III - Preencher'!G1447</f>
        <v>517410</v>
      </c>
      <c r="G1438" s="13">
        <f>IF('[1]TCE - ANEXO III - Preencher'!H1447="","",'[1]TCE - ANEXO III - Preencher'!H1447)</f>
        <v>45200</v>
      </c>
      <c r="H1438" s="14">
        <f>'[1]TCE - ANEXO III - Preencher'!I1447</f>
        <v>0</v>
      </c>
      <c r="I1438" s="14">
        <f>'[1]TCE - ANEXO III - Preencher'!J1447</f>
        <v>124.4592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1.82</v>
      </c>
      <c r="O1438" s="15">
        <f>'[1]TCE - ANEXO III - Preencher'!P1447</f>
        <v>0</v>
      </c>
      <c r="P1438" s="16">
        <f t="shared" si="134"/>
        <v>1.82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126.27919999999999</v>
      </c>
    </row>
    <row r="1439" spans="1:28" x14ac:dyDescent="0.2">
      <c r="A1439" s="8">
        <f>IFERROR(VLOOKUP(B1439,'[1]DADOS (OCULTAR)'!$Q$3:$S$135,3,0),"")</f>
        <v>10583920000800</v>
      </c>
      <c r="B1439" s="9" t="str">
        <f>'[1]TCE - ANEXO III - Preencher'!C1448</f>
        <v>HOSPITAL MESTRE VITALINO</v>
      </c>
      <c r="C1439" s="10"/>
      <c r="D1439" s="11" t="str">
        <f>'[1]TCE - ANEXO III - Preencher'!E1448</f>
        <v>LUCIANO FRANCISCO DA SILVA</v>
      </c>
      <c r="E1439" s="9" t="str">
        <f>IF('[1]TCE - ANEXO III - Preencher'!F1448="4 - Assistência Odontológica","2 - Outros Profissionais da Saúde",'[1]TCE - ANEXO III - Preencher'!F1448)</f>
        <v>2 - Outros Profissionais da Saúde</v>
      </c>
      <c r="F1439" s="12" t="str">
        <f>'[1]TCE - ANEXO III - Preencher'!G1448</f>
        <v>324115</v>
      </c>
      <c r="G1439" s="13">
        <f>IF('[1]TCE - ANEXO III - Preencher'!H1448="","",'[1]TCE - ANEXO III - Preencher'!H1448)</f>
        <v>45200</v>
      </c>
      <c r="H1439" s="14">
        <f>'[1]TCE - ANEXO III - Preencher'!I1448</f>
        <v>0</v>
      </c>
      <c r="I1439" s="14">
        <f>'[1]TCE - ANEXO III - Preencher'!J1448</f>
        <v>400.69439999999997</v>
      </c>
      <c r="J1439" s="14">
        <f>'[1]TCE - ANEXO III - Preencher'!K1448</f>
        <v>0</v>
      </c>
      <c r="K1439" s="15">
        <f>'[1]TCE - ANEXO III - Preencher'!L1448</f>
        <v>124.593152562</v>
      </c>
      <c r="L1439" s="15">
        <f>'[1]TCE - ANEXO III - Preencher'!M1448</f>
        <v>0.24</v>
      </c>
      <c r="M1439" s="15">
        <f t="shared" si="133"/>
        <v>124.35315256200001</v>
      </c>
      <c r="N1439" s="15">
        <f>'[1]TCE - ANEXO III - Preencher'!O1448</f>
        <v>10</v>
      </c>
      <c r="O1439" s="15">
        <f>'[1]TCE - ANEXO III - Preencher'!P1448</f>
        <v>0</v>
      </c>
      <c r="P1439" s="16">
        <f t="shared" si="134"/>
        <v>10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535.04755256199996</v>
      </c>
    </row>
    <row r="1440" spans="1:28" x14ac:dyDescent="0.2">
      <c r="A1440" s="8">
        <f>IFERROR(VLOOKUP(B1440,'[1]DADOS (OCULTAR)'!$Q$3:$S$135,3,0),"")</f>
        <v>10583920000800</v>
      </c>
      <c r="B1440" s="9" t="str">
        <f>'[1]TCE - ANEXO III - Preencher'!C1449</f>
        <v>HOSPITAL MESTRE VITALINO</v>
      </c>
      <c r="C1440" s="10"/>
      <c r="D1440" s="11" t="str">
        <f>'[1]TCE - ANEXO III - Preencher'!E1449</f>
        <v>LUCIANO JOSE DA SILVA</v>
      </c>
      <c r="E1440" s="9" t="str">
        <f>IF('[1]TCE - ANEXO III - Preencher'!F1449="4 - Assistência Odontológica","2 - Outros Profissionais da Saúde",'[1]TCE - ANEXO III - Preencher'!F1449)</f>
        <v>3 - Administrativo</v>
      </c>
      <c r="F1440" s="12" t="str">
        <f>'[1]TCE - ANEXO III - Preencher'!G1449</f>
        <v>517410</v>
      </c>
      <c r="G1440" s="13">
        <f>IF('[1]TCE - ANEXO III - Preencher'!H1449="","",'[1]TCE - ANEXO III - Preencher'!H1449)</f>
        <v>45200</v>
      </c>
      <c r="H1440" s="14">
        <f>'[1]TCE - ANEXO III - Preencher'!I1449</f>
        <v>0</v>
      </c>
      <c r="I1440" s="14">
        <f>'[1]TCE - ANEXO III - Preencher'!J1449</f>
        <v>120.05119999999999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1.82</v>
      </c>
      <c r="O1440" s="15">
        <f>'[1]TCE - ANEXO III - Preencher'!P1449</f>
        <v>0</v>
      </c>
      <c r="P1440" s="16">
        <f t="shared" si="134"/>
        <v>1.82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121.87119999999999</v>
      </c>
    </row>
    <row r="1441" spans="1:28" x14ac:dyDescent="0.2">
      <c r="A1441" s="8">
        <f>IFERROR(VLOOKUP(B1441,'[1]DADOS (OCULTAR)'!$Q$3:$S$135,3,0),"")</f>
        <v>10583920000800</v>
      </c>
      <c r="B1441" s="9" t="str">
        <f>'[1]TCE - ANEXO III - Preencher'!C1450</f>
        <v>HOSPITAL MESTRE VITALINO</v>
      </c>
      <c r="C1441" s="10"/>
      <c r="D1441" s="11" t="str">
        <f>'[1]TCE - ANEXO III - Preencher'!E1450</f>
        <v>LUCIANO SEVERINO DA SILVA</v>
      </c>
      <c r="E1441" s="9" t="str">
        <f>IF('[1]TCE - ANEXO III - Preencher'!F1450="4 - Assistência Odontológica","2 - Outros Profissionais da Saúde",'[1]TCE - ANEXO III - Preencher'!F1450)</f>
        <v>3 - Administrativo</v>
      </c>
      <c r="F1441" s="12" t="str">
        <f>'[1]TCE - ANEXO III - Preencher'!G1450</f>
        <v>521130</v>
      </c>
      <c r="G1441" s="13">
        <f>IF('[1]TCE - ANEXO III - Preencher'!H1450="","",'[1]TCE - ANEXO III - Preencher'!H1450)</f>
        <v>45200</v>
      </c>
      <c r="H1441" s="14">
        <f>'[1]TCE - ANEXO III - Preencher'!I1450</f>
        <v>0</v>
      </c>
      <c r="I1441" s="14">
        <f>'[1]TCE - ANEXO III - Preencher'!J1450</f>
        <v>132.32</v>
      </c>
      <c r="J1441" s="14">
        <f>'[1]TCE - ANEXO III - Preencher'!K1450</f>
        <v>0</v>
      </c>
      <c r="K1441" s="15">
        <f>'[1]TCE - ANEXO III - Preencher'!L1450</f>
        <v>124.593152562</v>
      </c>
      <c r="L1441" s="15">
        <f>'[1]TCE - ANEXO III - Preencher'!M1450</f>
        <v>26.4</v>
      </c>
      <c r="M1441" s="15">
        <f t="shared" si="133"/>
        <v>98.193152561999995</v>
      </c>
      <c r="N1441" s="15">
        <f>'[1]TCE - ANEXO III - Preencher'!O1450</f>
        <v>1.82</v>
      </c>
      <c r="O1441" s="15">
        <f>'[1]TCE - ANEXO III - Preencher'!P1450</f>
        <v>0</v>
      </c>
      <c r="P1441" s="16">
        <f t="shared" si="134"/>
        <v>1.82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232.33315256199998</v>
      </c>
    </row>
    <row r="1442" spans="1:28" x14ac:dyDescent="0.2">
      <c r="A1442" s="8">
        <f>IFERROR(VLOOKUP(B1442,'[1]DADOS (OCULTAR)'!$Q$3:$S$135,3,0),"")</f>
        <v>10583920000800</v>
      </c>
      <c r="B1442" s="9" t="str">
        <f>'[1]TCE - ANEXO III - Preencher'!C1451</f>
        <v>HOSPITAL MESTRE VITALINO</v>
      </c>
      <c r="C1442" s="10"/>
      <c r="D1442" s="11" t="str">
        <f>'[1]TCE - ANEXO III - Preencher'!E1451</f>
        <v>LUCICLEIDE DO AMARAL MOREIRA</v>
      </c>
      <c r="E1442" s="9" t="str">
        <f>IF('[1]TCE - ANEXO III - Preencher'!F1451="4 - Assistência Odontológica","2 - Outros Profissionais da Saúde",'[1]TCE - ANEXO III - Preencher'!F1451)</f>
        <v>2 - Outros Profissionais da Saúde</v>
      </c>
      <c r="F1442" s="12" t="str">
        <f>'[1]TCE - ANEXO III - Preencher'!G1451</f>
        <v>223505</v>
      </c>
      <c r="G1442" s="13">
        <f>IF('[1]TCE - ANEXO III - Preencher'!H1451="","",'[1]TCE - ANEXO III - Preencher'!H1451)</f>
        <v>45200</v>
      </c>
      <c r="H1442" s="14">
        <f>'[1]TCE - ANEXO III - Preencher'!I1451</f>
        <v>0</v>
      </c>
      <c r="I1442" s="14">
        <f>'[1]TCE - ANEXO III - Preencher'!J1451</f>
        <v>339.32</v>
      </c>
      <c r="J1442" s="14">
        <f>'[1]TCE - ANEXO III - Preencher'!K1451</f>
        <v>0</v>
      </c>
      <c r="K1442" s="15">
        <f>'[1]TCE - ANEXO III - Preencher'!L1451</f>
        <v>124.593152562</v>
      </c>
      <c r="L1442" s="15">
        <f>'[1]TCE - ANEXO III - Preencher'!M1451</f>
        <v>3.42</v>
      </c>
      <c r="M1442" s="15">
        <f t="shared" si="133"/>
        <v>121.173152562</v>
      </c>
      <c r="N1442" s="15">
        <f>'[1]TCE - ANEXO III - Preencher'!O1451</f>
        <v>1.35</v>
      </c>
      <c r="O1442" s="15">
        <f>'[1]TCE - ANEXO III - Preencher'!P1451</f>
        <v>0</v>
      </c>
      <c r="P1442" s="16">
        <f t="shared" si="134"/>
        <v>1.35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461.843152562</v>
      </c>
    </row>
    <row r="1443" spans="1:28" x14ac:dyDescent="0.2">
      <c r="A1443" s="8">
        <f>IFERROR(VLOOKUP(B1443,'[1]DADOS (OCULTAR)'!$Q$3:$S$135,3,0),"")</f>
        <v>10583920000800</v>
      </c>
      <c r="B1443" s="9" t="str">
        <f>'[1]TCE - ANEXO III - Preencher'!C1452</f>
        <v>HOSPITAL MESTRE VITALINO</v>
      </c>
      <c r="C1443" s="10"/>
      <c r="D1443" s="11" t="str">
        <f>'[1]TCE - ANEXO III - Preencher'!E1452</f>
        <v>LUCICLEIDE FERREIRA DA SILVA SOUZA</v>
      </c>
      <c r="E1443" s="9" t="str">
        <f>IF('[1]TCE - ANEXO III - Preencher'!F1452="4 - Assistência Odontológica","2 - Outros Profissionais da Saúde",'[1]TCE - ANEXO III - Preencher'!F1452)</f>
        <v>3 - Administrativo</v>
      </c>
      <c r="F1443" s="12" t="str">
        <f>'[1]TCE - ANEXO III - Preencher'!G1452</f>
        <v>514320</v>
      </c>
      <c r="G1443" s="13">
        <f>IF('[1]TCE - ANEXO III - Preencher'!H1452="","",'[1]TCE - ANEXO III - Preencher'!H1452)</f>
        <v>45200</v>
      </c>
      <c r="H1443" s="14">
        <f>'[1]TCE - ANEXO III - Preencher'!I1452</f>
        <v>0</v>
      </c>
      <c r="I1443" s="14">
        <f>'[1]TCE - ANEXO III - Preencher'!J1452</f>
        <v>191.3184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1.82</v>
      </c>
      <c r="O1443" s="15">
        <f>'[1]TCE - ANEXO III - Preencher'!P1452</f>
        <v>0</v>
      </c>
      <c r="P1443" s="16">
        <f t="shared" si="134"/>
        <v>1.82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193.13839999999999</v>
      </c>
    </row>
    <row r="1444" spans="1:28" x14ac:dyDescent="0.2">
      <c r="A1444" s="8">
        <f>IFERROR(VLOOKUP(B1444,'[1]DADOS (OCULTAR)'!$Q$3:$S$135,3,0),"")</f>
        <v>10583920000800</v>
      </c>
      <c r="B1444" s="9" t="str">
        <f>'[1]TCE - ANEXO III - Preencher'!C1453</f>
        <v>HOSPITAL MESTRE VITALINO</v>
      </c>
      <c r="C1444" s="10"/>
      <c r="D1444" s="11" t="str">
        <f>'[1]TCE - ANEXO III - Preencher'!E1453</f>
        <v>LUCICLEIDE FERREIRA LINS</v>
      </c>
      <c r="E1444" s="9" t="str">
        <f>IF('[1]TCE - ANEXO III - Preencher'!F1453="4 - Assistência Odontológica","2 - Outros Profissionais da Saúde",'[1]TCE - ANEXO III - Preencher'!F1453)</f>
        <v>2 - Outros Profissionais da Saúde</v>
      </c>
      <c r="F1444" s="12" t="str">
        <f>'[1]TCE - ANEXO III - Preencher'!G1453</f>
        <v>322205</v>
      </c>
      <c r="G1444" s="13">
        <f>IF('[1]TCE - ANEXO III - Preencher'!H1453="","",'[1]TCE - ANEXO III - Preencher'!H1453)</f>
        <v>45200</v>
      </c>
      <c r="H1444" s="14">
        <f>'[1]TCE - ANEXO III - Preencher'!I1453</f>
        <v>0</v>
      </c>
      <c r="I1444" s="14">
        <f>'[1]TCE - ANEXO III - Preencher'!J1453</f>
        <v>209.58799999999999</v>
      </c>
      <c r="J1444" s="14">
        <f>'[1]TCE - ANEXO III - Preencher'!K1453</f>
        <v>0</v>
      </c>
      <c r="K1444" s="15">
        <f>'[1]TCE - ANEXO III - Preencher'!L1453</f>
        <v>124.593152562</v>
      </c>
      <c r="L1444" s="15">
        <f>'[1]TCE - ANEXO III - Preencher'!M1453</f>
        <v>29.39</v>
      </c>
      <c r="M1444" s="15">
        <f t="shared" si="133"/>
        <v>95.203152562</v>
      </c>
      <c r="N1444" s="15">
        <f>'[1]TCE - ANEXO III - Preencher'!O1453</f>
        <v>1.82</v>
      </c>
      <c r="O1444" s="15">
        <f>'[1]TCE - ANEXO III - Preencher'!P1453</f>
        <v>0</v>
      </c>
      <c r="P1444" s="16">
        <f t="shared" si="134"/>
        <v>1.82</v>
      </c>
      <c r="Q1444" s="15">
        <f>'[1]TCE - ANEXO III - Preencher'!R1453</f>
        <v>307.2</v>
      </c>
      <c r="R1444" s="15">
        <f>'[1]TCE - ANEXO III - Preencher'!S1453</f>
        <v>88.17</v>
      </c>
      <c r="S1444" s="16">
        <f t="shared" si="135"/>
        <v>219.02999999999997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525.64115256199989</v>
      </c>
    </row>
    <row r="1445" spans="1:28" x14ac:dyDescent="0.2">
      <c r="A1445" s="8">
        <f>IFERROR(VLOOKUP(B1445,'[1]DADOS (OCULTAR)'!$Q$3:$S$135,3,0),"")</f>
        <v>10583920000800</v>
      </c>
      <c r="B1445" s="9" t="str">
        <f>'[1]TCE - ANEXO III - Preencher'!C1454</f>
        <v>HOSPITAL MESTRE VITALINO</v>
      </c>
      <c r="C1445" s="10"/>
      <c r="D1445" s="11" t="str">
        <f>'[1]TCE - ANEXO III - Preencher'!E1454</f>
        <v>LUCICLEIDE MARIA DA SILVA</v>
      </c>
      <c r="E1445" s="9" t="str">
        <f>IF('[1]TCE - ANEXO III - Preencher'!F1454="4 - Assistência Odontológica","2 - Outros Profissionais da Saúde",'[1]TCE - ANEXO III - Preencher'!F1454)</f>
        <v>2 - Outros Profissionais da Saúde</v>
      </c>
      <c r="F1445" s="12" t="str">
        <f>'[1]TCE - ANEXO III - Preencher'!G1454</f>
        <v>322205</v>
      </c>
      <c r="G1445" s="13">
        <f>IF('[1]TCE - ANEXO III - Preencher'!H1454="","",'[1]TCE - ANEXO III - Preencher'!H1454)</f>
        <v>45200</v>
      </c>
      <c r="H1445" s="14">
        <f>'[1]TCE - ANEXO III - Preencher'!I1454</f>
        <v>0</v>
      </c>
      <c r="I1445" s="14">
        <f>'[1]TCE - ANEXO III - Preencher'!J1454</f>
        <v>311.48</v>
      </c>
      <c r="J1445" s="14">
        <f>'[1]TCE - ANEXO III - Preencher'!K1454</f>
        <v>0</v>
      </c>
      <c r="K1445" s="15">
        <f>'[1]TCE - ANEXO III - Preencher'!L1454</f>
        <v>124.593152562</v>
      </c>
      <c r="L1445" s="15">
        <f>'[1]TCE - ANEXO III - Preencher'!M1454</f>
        <v>4.1100000000000003</v>
      </c>
      <c r="M1445" s="15">
        <f t="shared" si="133"/>
        <v>120.483152562</v>
      </c>
      <c r="N1445" s="15">
        <f>'[1]TCE - ANEXO III - Preencher'!O1454</f>
        <v>1.35</v>
      </c>
      <c r="O1445" s="15">
        <f>'[1]TCE - ANEXO III - Preencher'!P1454</f>
        <v>0</v>
      </c>
      <c r="P1445" s="16">
        <f t="shared" si="134"/>
        <v>1.35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433.31315256200003</v>
      </c>
    </row>
    <row r="1446" spans="1:28" x14ac:dyDescent="0.2">
      <c r="A1446" s="8">
        <f>IFERROR(VLOOKUP(B1446,'[1]DADOS (OCULTAR)'!$Q$3:$S$135,3,0),"")</f>
        <v>10583920000800</v>
      </c>
      <c r="B1446" s="9" t="str">
        <f>'[1]TCE - ANEXO III - Preencher'!C1455</f>
        <v>HOSPITAL MESTRE VITALINO</v>
      </c>
      <c r="C1446" s="10"/>
      <c r="D1446" s="11" t="str">
        <f>'[1]TCE - ANEXO III - Preencher'!E1455</f>
        <v>LUCICLEIDE MARIA DA SILVA</v>
      </c>
      <c r="E1446" s="9" t="str">
        <f>IF('[1]TCE - ANEXO III - Preencher'!F1455="4 - Assistência Odontológica","2 - Outros Profissionais da Saúde",'[1]TCE - ANEXO III - Preencher'!F1455)</f>
        <v>2 - Outros Profissionais da Saúde</v>
      </c>
      <c r="F1446" s="12" t="str">
        <f>'[1]TCE - ANEXO III - Preencher'!G1455</f>
        <v>223505</v>
      </c>
      <c r="G1446" s="13">
        <f>IF('[1]TCE - ANEXO III - Preencher'!H1455="","",'[1]TCE - ANEXO III - Preencher'!H1455)</f>
        <v>45200</v>
      </c>
      <c r="H1446" s="14">
        <f>'[1]TCE - ANEXO III - Preencher'!I1455</f>
        <v>0</v>
      </c>
      <c r="I1446" s="14">
        <f>'[1]TCE - ANEXO III - Preencher'!J1455</f>
        <v>149.87440000000001</v>
      </c>
      <c r="J1446" s="14">
        <f>'[1]TCE - ANEXO III - Preencher'!K1455</f>
        <v>0</v>
      </c>
      <c r="K1446" s="15">
        <f>'[1]TCE - ANEXO III - Preencher'!L1455</f>
        <v>124.593152562</v>
      </c>
      <c r="L1446" s="15">
        <f>'[1]TCE - ANEXO III - Preencher'!M1455</f>
        <v>29.39</v>
      </c>
      <c r="M1446" s="15">
        <f t="shared" si="133"/>
        <v>95.203152562</v>
      </c>
      <c r="N1446" s="15">
        <f>'[1]TCE - ANEXO III - Preencher'!O1455</f>
        <v>1.82</v>
      </c>
      <c r="O1446" s="15">
        <f>'[1]TCE - ANEXO III - Preencher'!P1455</f>
        <v>0</v>
      </c>
      <c r="P1446" s="16">
        <f t="shared" si="134"/>
        <v>1.82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246.89755256199999</v>
      </c>
    </row>
    <row r="1447" spans="1:28" x14ac:dyDescent="0.2">
      <c r="A1447" s="8">
        <f>IFERROR(VLOOKUP(B1447,'[1]DADOS (OCULTAR)'!$Q$3:$S$135,3,0),"")</f>
        <v>10583920000800</v>
      </c>
      <c r="B1447" s="9" t="str">
        <f>'[1]TCE - ANEXO III - Preencher'!C1456</f>
        <v>HOSPITAL MESTRE VITALINO</v>
      </c>
      <c r="C1447" s="10"/>
      <c r="D1447" s="11" t="str">
        <f>'[1]TCE - ANEXO III - Preencher'!E1456</f>
        <v>LUCIENE GEISA DA SILVA</v>
      </c>
      <c r="E1447" s="9" t="str">
        <f>IF('[1]TCE - ANEXO III - Preencher'!F1456="4 - Assistência Odontológica","2 - Outros Profissionais da Saúde",'[1]TCE - ANEXO III - Preencher'!F1456)</f>
        <v>3 - Administrativo</v>
      </c>
      <c r="F1447" s="12" t="str">
        <f>'[1]TCE - ANEXO III - Preencher'!G1456</f>
        <v>411010</v>
      </c>
      <c r="G1447" s="13">
        <f>IF('[1]TCE - ANEXO III - Preencher'!H1456="","",'[1]TCE - ANEXO III - Preencher'!H1456)</f>
        <v>45200</v>
      </c>
      <c r="H1447" s="14">
        <f>'[1]TCE - ANEXO III - Preencher'!I1456</f>
        <v>0</v>
      </c>
      <c r="I1447" s="14">
        <f>'[1]TCE - ANEXO III - Preencher'!J1456</f>
        <v>133.51439999999999</v>
      </c>
      <c r="J1447" s="14">
        <f>'[1]TCE - ANEXO III - Preencher'!K1456</f>
        <v>0</v>
      </c>
      <c r="K1447" s="15">
        <f>'[1]TCE - ANEXO III - Preencher'!L1456</f>
        <v>124.593152562</v>
      </c>
      <c r="L1447" s="15">
        <f>'[1]TCE - ANEXO III - Preencher'!M1456</f>
        <v>28.1</v>
      </c>
      <c r="M1447" s="15">
        <f t="shared" si="133"/>
        <v>96.493152562000006</v>
      </c>
      <c r="N1447" s="15">
        <f>'[1]TCE - ANEXO III - Preencher'!O1456</f>
        <v>1.82</v>
      </c>
      <c r="O1447" s="15">
        <f>'[1]TCE - ANEXO III - Preencher'!P1456</f>
        <v>0</v>
      </c>
      <c r="P1447" s="16">
        <f t="shared" si="134"/>
        <v>1.82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231.82755256199999</v>
      </c>
    </row>
    <row r="1448" spans="1:28" x14ac:dyDescent="0.2">
      <c r="A1448" s="8">
        <f>IFERROR(VLOOKUP(B1448,'[1]DADOS (OCULTAR)'!$Q$3:$S$135,3,0),"")</f>
        <v>10583920000800</v>
      </c>
      <c r="B1448" s="9" t="str">
        <f>'[1]TCE - ANEXO III - Preencher'!C1457</f>
        <v>HOSPITAL MESTRE VITALINO</v>
      </c>
      <c r="C1448" s="10"/>
      <c r="D1448" s="11" t="str">
        <f>'[1]TCE - ANEXO III - Preencher'!E1457</f>
        <v>LUCILENE MARIA DOS SANTOS SILVA</v>
      </c>
      <c r="E1448" s="9" t="str">
        <f>IF('[1]TCE - ANEXO III - Preencher'!F1457="4 - Assistência Odontológica","2 - Outros Profissionais da Saúde",'[1]TCE - ANEXO III - Preencher'!F1457)</f>
        <v>2 - Outros Profissionais da Saúde</v>
      </c>
      <c r="F1448" s="12" t="str">
        <f>'[1]TCE - ANEXO III - Preencher'!G1457</f>
        <v>322205</v>
      </c>
      <c r="G1448" s="13">
        <f>IF('[1]TCE - ANEXO III - Preencher'!H1457="","",'[1]TCE - ANEXO III - Preencher'!H1457)</f>
        <v>45200</v>
      </c>
      <c r="H1448" s="14">
        <f>'[1]TCE - ANEXO III - Preencher'!I1457</f>
        <v>0</v>
      </c>
      <c r="I1448" s="14">
        <f>'[1]TCE - ANEXO III - Preencher'!J1457</f>
        <v>176.13839999999999</v>
      </c>
      <c r="J1448" s="14">
        <f>'[1]TCE - ANEXO III - Preencher'!K1457</f>
        <v>0</v>
      </c>
      <c r="K1448" s="15">
        <f>'[1]TCE - ANEXO III - Preencher'!L1457</f>
        <v>124.593152562</v>
      </c>
      <c r="L1448" s="15">
        <f>'[1]TCE - ANEXO III - Preencher'!M1457</f>
        <v>29.39</v>
      </c>
      <c r="M1448" s="15">
        <f t="shared" si="133"/>
        <v>95.203152562</v>
      </c>
      <c r="N1448" s="15">
        <f>'[1]TCE - ANEXO III - Preencher'!O1457</f>
        <v>1.82</v>
      </c>
      <c r="O1448" s="15">
        <f>'[1]TCE - ANEXO III - Preencher'!P1457</f>
        <v>0</v>
      </c>
      <c r="P1448" s="16">
        <f t="shared" si="134"/>
        <v>1.82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273.161552562</v>
      </c>
    </row>
    <row r="1449" spans="1:28" x14ac:dyDescent="0.2">
      <c r="A1449" s="8">
        <f>IFERROR(VLOOKUP(B1449,'[1]DADOS (OCULTAR)'!$Q$3:$S$135,3,0),"")</f>
        <v>10583920000800</v>
      </c>
      <c r="B1449" s="9" t="str">
        <f>'[1]TCE - ANEXO III - Preencher'!C1458</f>
        <v>HOSPITAL MESTRE VITALINO</v>
      </c>
      <c r="C1449" s="10"/>
      <c r="D1449" s="11" t="str">
        <f>'[1]TCE - ANEXO III - Preencher'!E1458</f>
        <v>LUCIMAEL DE GOES SILVA</v>
      </c>
      <c r="E1449" s="9" t="str">
        <f>IF('[1]TCE - ANEXO III - Preencher'!F1458="4 - Assistência Odontológica","2 - Outros Profissionais da Saúde",'[1]TCE - ANEXO III - Preencher'!F1458)</f>
        <v>3 - Administrativo</v>
      </c>
      <c r="F1449" s="12" t="str">
        <f>'[1]TCE - ANEXO III - Preencher'!G1458</f>
        <v>515110</v>
      </c>
      <c r="G1449" s="13">
        <f>IF('[1]TCE - ANEXO III - Preencher'!H1458="","",'[1]TCE - ANEXO III - Preencher'!H1458)</f>
        <v>45200</v>
      </c>
      <c r="H1449" s="14">
        <f>'[1]TCE - ANEXO III - Preencher'!I1458</f>
        <v>0</v>
      </c>
      <c r="I1449" s="14">
        <f>'[1]TCE - ANEXO III - Preencher'!J1458</f>
        <v>146.22800000000001</v>
      </c>
      <c r="J1449" s="14">
        <f>'[1]TCE - ANEXO III - Preencher'!K1458</f>
        <v>0</v>
      </c>
      <c r="K1449" s="15">
        <f>'[1]TCE - ANEXO III - Preencher'!L1458</f>
        <v>124.593152562</v>
      </c>
      <c r="L1449" s="15">
        <f>'[1]TCE - ANEXO III - Preencher'!M1458</f>
        <v>26.4</v>
      </c>
      <c r="M1449" s="15">
        <f t="shared" si="133"/>
        <v>98.193152561999995</v>
      </c>
      <c r="N1449" s="15">
        <f>'[1]TCE - ANEXO III - Preencher'!O1458</f>
        <v>1.82</v>
      </c>
      <c r="O1449" s="15">
        <f>'[1]TCE - ANEXO III - Preencher'!P1458</f>
        <v>0</v>
      </c>
      <c r="P1449" s="16">
        <f t="shared" si="134"/>
        <v>1.82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246.241152562</v>
      </c>
    </row>
    <row r="1450" spans="1:28" x14ac:dyDescent="0.2">
      <c r="A1450" s="8">
        <f>IFERROR(VLOOKUP(B1450,'[1]DADOS (OCULTAR)'!$Q$3:$S$135,3,0),"")</f>
        <v>10583920000800</v>
      </c>
      <c r="B1450" s="9" t="str">
        <f>'[1]TCE - ANEXO III - Preencher'!C1459</f>
        <v>HOSPITAL MESTRE VITALINO</v>
      </c>
      <c r="C1450" s="10"/>
      <c r="D1450" s="11" t="str">
        <f>'[1]TCE - ANEXO III - Preencher'!E1459</f>
        <v>LUCIMARA ALEXANDRE DOS SANTOS</v>
      </c>
      <c r="E1450" s="9" t="str">
        <f>IF('[1]TCE - ANEXO III - Preencher'!F1459="4 - Assistência Odontológica","2 - Outros Profissionais da Saúde",'[1]TCE - ANEXO III - Preencher'!F1459)</f>
        <v>2 - Outros Profissionais da Saúde</v>
      </c>
      <c r="F1450" s="12" t="str">
        <f>'[1]TCE - ANEXO III - Preencher'!G1459</f>
        <v>322205</v>
      </c>
      <c r="G1450" s="13">
        <f>IF('[1]TCE - ANEXO III - Preencher'!H1459="","",'[1]TCE - ANEXO III - Preencher'!H1459)</f>
        <v>45200</v>
      </c>
      <c r="H1450" s="14">
        <f>'[1]TCE - ANEXO III - Preencher'!I1459</f>
        <v>0</v>
      </c>
      <c r="I1450" s="14">
        <f>'[1]TCE - ANEXO III - Preencher'!J1459</f>
        <v>151.44</v>
      </c>
      <c r="J1450" s="14">
        <f>'[1]TCE - ANEXO III - Preencher'!K1459</f>
        <v>0</v>
      </c>
      <c r="K1450" s="15">
        <f>'[1]TCE - ANEXO III - Preencher'!L1459</f>
        <v>124.593152562</v>
      </c>
      <c r="L1450" s="15">
        <f>'[1]TCE - ANEXO III - Preencher'!M1459</f>
        <v>24.49</v>
      </c>
      <c r="M1450" s="15">
        <f t="shared" si="133"/>
        <v>100.10315256200001</v>
      </c>
      <c r="N1450" s="15">
        <f>'[1]TCE - ANEXO III - Preencher'!O1459</f>
        <v>1.82</v>
      </c>
      <c r="O1450" s="15">
        <f>'[1]TCE - ANEXO III - Preencher'!P1459</f>
        <v>0</v>
      </c>
      <c r="P1450" s="16">
        <f t="shared" si="134"/>
        <v>1.82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77.55</v>
      </c>
      <c r="U1450" s="15">
        <f>'[1]TCE - ANEXO III - Preencher'!V1459</f>
        <v>0</v>
      </c>
      <c r="V1450" s="16">
        <f t="shared" si="136"/>
        <v>77.55</v>
      </c>
      <c r="W1450" s="17" t="str">
        <f>IF('[1]TCE - ANEXO III - Preencher'!X1459="","",'[1]TCE - ANEXO III - Preencher'!X1459)</f>
        <v>AUX. CRECHE I</v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330.91315256199999</v>
      </c>
    </row>
    <row r="1451" spans="1:28" x14ac:dyDescent="0.2">
      <c r="A1451" s="8">
        <f>IFERROR(VLOOKUP(B1451,'[1]DADOS (OCULTAR)'!$Q$3:$S$135,3,0),"")</f>
        <v>10583920000800</v>
      </c>
      <c r="B1451" s="9" t="str">
        <f>'[1]TCE - ANEXO III - Preencher'!C1460</f>
        <v>HOSPITAL MESTRE VITALINO</v>
      </c>
      <c r="C1451" s="10"/>
      <c r="D1451" s="11" t="str">
        <f>'[1]TCE - ANEXO III - Preencher'!E1460</f>
        <v>LUCINEIDE HELENA DA SILVA CAMPOS</v>
      </c>
      <c r="E1451" s="9" t="str">
        <f>IF('[1]TCE - ANEXO III - Preencher'!F1460="4 - Assistência Odontológica","2 - Outros Profissionais da Saúde",'[1]TCE - ANEXO III - Preencher'!F1460)</f>
        <v>2 - Outros Profissionais da Saúde</v>
      </c>
      <c r="F1451" s="12" t="str">
        <f>'[1]TCE - ANEXO III - Preencher'!G1460</f>
        <v>223505</v>
      </c>
      <c r="G1451" s="13">
        <f>IF('[1]TCE - ANEXO III - Preencher'!H1460="","",'[1]TCE - ANEXO III - Preencher'!H1460)</f>
        <v>45200</v>
      </c>
      <c r="H1451" s="14">
        <f>'[1]TCE - ANEXO III - Preencher'!I1460</f>
        <v>0</v>
      </c>
      <c r="I1451" s="14">
        <f>'[1]TCE - ANEXO III - Preencher'!J1460</f>
        <v>307.45760000000001</v>
      </c>
      <c r="J1451" s="14">
        <f>'[1]TCE - ANEXO III - Preencher'!K1460</f>
        <v>0</v>
      </c>
      <c r="K1451" s="15">
        <f>'[1]TCE - ANEXO III - Preencher'!L1460</f>
        <v>124.593152562</v>
      </c>
      <c r="L1451" s="15">
        <f>'[1]TCE - ANEXO III - Preencher'!M1460</f>
        <v>4.1100000000000003</v>
      </c>
      <c r="M1451" s="15">
        <f t="shared" si="133"/>
        <v>120.483152562</v>
      </c>
      <c r="N1451" s="15">
        <f>'[1]TCE - ANEXO III - Preencher'!O1460</f>
        <v>1.35</v>
      </c>
      <c r="O1451" s="15">
        <f>'[1]TCE - ANEXO III - Preencher'!P1460</f>
        <v>0</v>
      </c>
      <c r="P1451" s="16">
        <f t="shared" si="134"/>
        <v>1.35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429.29075256200002</v>
      </c>
    </row>
    <row r="1452" spans="1:28" x14ac:dyDescent="0.2">
      <c r="A1452" s="8">
        <f>IFERROR(VLOOKUP(B1452,'[1]DADOS (OCULTAR)'!$Q$3:$S$135,3,0),"")</f>
        <v>10583920000800</v>
      </c>
      <c r="B1452" s="9" t="str">
        <f>'[1]TCE - ANEXO III - Preencher'!C1461</f>
        <v>HOSPITAL MESTRE VITALINO</v>
      </c>
      <c r="C1452" s="10"/>
      <c r="D1452" s="11" t="str">
        <f>'[1]TCE - ANEXO III - Preencher'!E1461</f>
        <v>LUCINEIDE MARIA ALVES</v>
      </c>
      <c r="E1452" s="9" t="str">
        <f>IF('[1]TCE - ANEXO III - Preencher'!F1461="4 - Assistência Odontológica","2 - Outros Profissionais da Saúde",'[1]TCE - ANEXO III - Preencher'!F1461)</f>
        <v>3 - Administrativo</v>
      </c>
      <c r="F1452" s="12" t="str">
        <f>'[1]TCE - ANEXO III - Preencher'!G1461</f>
        <v>514320</v>
      </c>
      <c r="G1452" s="13">
        <f>IF('[1]TCE - ANEXO III - Preencher'!H1461="","",'[1]TCE - ANEXO III - Preencher'!H1461)</f>
        <v>45200</v>
      </c>
      <c r="H1452" s="14">
        <f>'[1]TCE - ANEXO III - Preencher'!I1461</f>
        <v>0</v>
      </c>
      <c r="I1452" s="14">
        <f>'[1]TCE - ANEXO III - Preencher'!J1461</f>
        <v>166.62719999999999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1.82</v>
      </c>
      <c r="O1452" s="15">
        <f>'[1]TCE - ANEXO III - Preencher'!P1461</f>
        <v>0</v>
      </c>
      <c r="P1452" s="16">
        <f t="shared" si="134"/>
        <v>1.82</v>
      </c>
      <c r="Q1452" s="15">
        <f>'[1]TCE - ANEXO III - Preencher'!R1461</f>
        <v>153.6</v>
      </c>
      <c r="R1452" s="15">
        <f>'[1]TCE - ANEXO III - Preencher'!S1461</f>
        <v>79.2</v>
      </c>
      <c r="S1452" s="16">
        <f t="shared" si="135"/>
        <v>74.399999999999991</v>
      </c>
      <c r="T1452" s="15">
        <f>'[1]TCE - ANEXO III - Preencher'!U1461</f>
        <v>77.569999999999993</v>
      </c>
      <c r="U1452" s="15">
        <f>'[1]TCE - ANEXO III - Preencher'!V1461</f>
        <v>0</v>
      </c>
      <c r="V1452" s="16">
        <f t="shared" si="136"/>
        <v>77.569999999999993</v>
      </c>
      <c r="W1452" s="17" t="str">
        <f>IF('[1]TCE - ANEXO III - Preencher'!X1461="","",'[1]TCE - ANEXO III - Preencher'!X1461)</f>
        <v>AUX. CRECHE I</v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320.41719999999998</v>
      </c>
    </row>
    <row r="1453" spans="1:28" x14ac:dyDescent="0.2">
      <c r="A1453" s="8">
        <f>IFERROR(VLOOKUP(B1453,'[1]DADOS (OCULTAR)'!$Q$3:$S$135,3,0),"")</f>
        <v>10583920000800</v>
      </c>
      <c r="B1453" s="9" t="str">
        <f>'[1]TCE - ANEXO III - Preencher'!C1462</f>
        <v>HOSPITAL MESTRE VITALINO</v>
      </c>
      <c r="C1453" s="10"/>
      <c r="D1453" s="11" t="str">
        <f>'[1]TCE - ANEXO III - Preencher'!E1462</f>
        <v>LUCIVANIA HELENA DE FRANCA</v>
      </c>
      <c r="E1453" s="9" t="str">
        <f>IF('[1]TCE - ANEXO III - Preencher'!F1462="4 - Assistência Odontológica","2 - Outros Profissionais da Saúde",'[1]TCE - ANEXO III - Preencher'!F1462)</f>
        <v>3 - Administrativo</v>
      </c>
      <c r="F1453" s="12" t="str">
        <f>'[1]TCE - ANEXO III - Preencher'!G1462</f>
        <v>514320</v>
      </c>
      <c r="G1453" s="13">
        <f>IF('[1]TCE - ANEXO III - Preencher'!H1462="","",'[1]TCE - ANEXO III - Preencher'!H1462)</f>
        <v>45200</v>
      </c>
      <c r="H1453" s="14">
        <f>'[1]TCE - ANEXO III - Preencher'!I1462</f>
        <v>0</v>
      </c>
      <c r="I1453" s="14">
        <f>'[1]TCE - ANEXO III - Preencher'!J1462</f>
        <v>132.54400000000001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1.82</v>
      </c>
      <c r="O1453" s="15">
        <f>'[1]TCE - ANEXO III - Preencher'!P1462</f>
        <v>0</v>
      </c>
      <c r="P1453" s="16">
        <f t="shared" si="134"/>
        <v>1.82</v>
      </c>
      <c r="Q1453" s="15">
        <f>'[1]TCE - ANEXO III - Preencher'!R1462</f>
        <v>307.2</v>
      </c>
      <c r="R1453" s="15">
        <f>'[1]TCE - ANEXO III - Preencher'!S1462</f>
        <v>79.2</v>
      </c>
      <c r="S1453" s="16">
        <f t="shared" si="135"/>
        <v>228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362.36400000000003</v>
      </c>
    </row>
    <row r="1454" spans="1:28" x14ac:dyDescent="0.2">
      <c r="A1454" s="8">
        <f>IFERROR(VLOOKUP(B1454,'[1]DADOS (OCULTAR)'!$Q$3:$S$135,3,0),"")</f>
        <v>10583920000800</v>
      </c>
      <c r="B1454" s="9" t="str">
        <f>'[1]TCE - ANEXO III - Preencher'!C1463</f>
        <v>HOSPITAL MESTRE VITALINO</v>
      </c>
      <c r="C1454" s="10"/>
      <c r="D1454" s="11" t="str">
        <f>'[1]TCE - ANEXO III - Preencher'!E1463</f>
        <v>LUCIVANIA MARIA CELESTINO</v>
      </c>
      <c r="E1454" s="9" t="str">
        <f>IF('[1]TCE - ANEXO III - Preencher'!F1463="4 - Assistência Odontológica","2 - Outros Profissionais da Saúde",'[1]TCE - ANEXO III - Preencher'!F1463)</f>
        <v>2 - Outros Profissionais da Saúde</v>
      </c>
      <c r="F1454" s="12" t="str">
        <f>'[1]TCE - ANEXO III - Preencher'!G1463</f>
        <v>322205</v>
      </c>
      <c r="G1454" s="13">
        <f>IF('[1]TCE - ANEXO III - Preencher'!H1463="","",'[1]TCE - ANEXO III - Preencher'!H1463)</f>
        <v>45200</v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1.82</v>
      </c>
      <c r="O1454" s="15">
        <f>'[1]TCE - ANEXO III - Preencher'!P1463</f>
        <v>0</v>
      </c>
      <c r="P1454" s="16">
        <f t="shared" si="134"/>
        <v>1.82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1.82</v>
      </c>
    </row>
    <row r="1455" spans="1:28" x14ac:dyDescent="0.2">
      <c r="A1455" s="8">
        <f>IFERROR(VLOOKUP(B1455,'[1]DADOS (OCULTAR)'!$Q$3:$S$135,3,0),"")</f>
        <v>10583920000800</v>
      </c>
      <c r="B1455" s="9" t="str">
        <f>'[1]TCE - ANEXO III - Preencher'!C1464</f>
        <v>HOSPITAL MESTRE VITALINO</v>
      </c>
      <c r="C1455" s="10"/>
      <c r="D1455" s="11" t="str">
        <f>'[1]TCE - ANEXO III - Preencher'!E1464</f>
        <v>LUDIMYLA GONCALVES DA SILVA</v>
      </c>
      <c r="E1455" s="9" t="str">
        <f>IF('[1]TCE - ANEXO III - Preencher'!F1464="4 - Assistência Odontológica","2 - Outros Profissionais da Saúde",'[1]TCE - ANEXO III - Preencher'!F1464)</f>
        <v>2 - Outros Profissionais da Saúde</v>
      </c>
      <c r="F1455" s="12" t="str">
        <f>'[1]TCE - ANEXO III - Preencher'!G1464</f>
        <v>223505</v>
      </c>
      <c r="G1455" s="13">
        <f>IF('[1]TCE - ANEXO III - Preencher'!H1464="","",'[1]TCE - ANEXO III - Preencher'!H1464)</f>
        <v>45200</v>
      </c>
      <c r="H1455" s="14">
        <f>'[1]TCE - ANEXO III - Preencher'!I1464</f>
        <v>0</v>
      </c>
      <c r="I1455" s="14">
        <f>'[1]TCE - ANEXO III - Preencher'!J1464</f>
        <v>373.43279999999999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1.35</v>
      </c>
      <c r="O1455" s="15">
        <f>'[1]TCE - ANEXO III - Preencher'!P1464</f>
        <v>0</v>
      </c>
      <c r="P1455" s="16">
        <f t="shared" si="134"/>
        <v>1.35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374.78280000000001</v>
      </c>
    </row>
    <row r="1456" spans="1:28" x14ac:dyDescent="0.2">
      <c r="A1456" s="8">
        <f>IFERROR(VLOOKUP(B1456,'[1]DADOS (OCULTAR)'!$Q$3:$S$135,3,0),"")</f>
        <v>10583920000800</v>
      </c>
      <c r="B1456" s="9" t="str">
        <f>'[1]TCE - ANEXO III - Preencher'!C1465</f>
        <v>HOSPITAL MESTRE VITALINO</v>
      </c>
      <c r="C1456" s="10"/>
      <c r="D1456" s="11" t="str">
        <f>'[1]TCE - ANEXO III - Preencher'!E1465</f>
        <v>LUIS FERNANDO TEODOSIO DE OLIVEIRA</v>
      </c>
      <c r="E1456" s="9" t="str">
        <f>IF('[1]TCE - ANEXO III - Preencher'!F1465="4 - Assistência Odontológica","2 - Outros Profissionais da Saúde",'[1]TCE - ANEXO III - Preencher'!F1465)</f>
        <v>3 - Administrativo</v>
      </c>
      <c r="F1456" s="12" t="str">
        <f>'[1]TCE - ANEXO III - Preencher'!G1465</f>
        <v>515110</v>
      </c>
      <c r="G1456" s="13">
        <f>IF('[1]TCE - ANEXO III - Preencher'!H1465="","",'[1]TCE - ANEXO III - Preencher'!H1465)</f>
        <v>45200</v>
      </c>
      <c r="H1456" s="14">
        <f>'[1]TCE - ANEXO III - Preencher'!I1465</f>
        <v>0</v>
      </c>
      <c r="I1456" s="14">
        <f>'[1]TCE - ANEXO III - Preencher'!J1465</f>
        <v>126.72</v>
      </c>
      <c r="J1456" s="14">
        <f>'[1]TCE - ANEXO III - Preencher'!K1465</f>
        <v>0</v>
      </c>
      <c r="K1456" s="15">
        <f>'[1]TCE - ANEXO III - Preencher'!L1465</f>
        <v>124.593152562</v>
      </c>
      <c r="L1456" s="15">
        <f>'[1]TCE - ANEXO III - Preencher'!M1465</f>
        <v>26.4</v>
      </c>
      <c r="M1456" s="15">
        <f t="shared" si="133"/>
        <v>98.193152561999995</v>
      </c>
      <c r="N1456" s="15">
        <f>'[1]TCE - ANEXO III - Preencher'!O1465</f>
        <v>1.82</v>
      </c>
      <c r="O1456" s="15">
        <f>'[1]TCE - ANEXO III - Preencher'!P1465</f>
        <v>0</v>
      </c>
      <c r="P1456" s="16">
        <f t="shared" si="134"/>
        <v>1.82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226.73315256199999</v>
      </c>
    </row>
    <row r="1457" spans="1:28" x14ac:dyDescent="0.2">
      <c r="A1457" s="8">
        <f>IFERROR(VLOOKUP(B1457,'[1]DADOS (OCULTAR)'!$Q$3:$S$135,3,0),"")</f>
        <v>10583920000800</v>
      </c>
      <c r="B1457" s="9" t="str">
        <f>'[1]TCE - ANEXO III - Preencher'!C1466</f>
        <v>HOSPITAL MESTRE VITALINO</v>
      </c>
      <c r="C1457" s="10"/>
      <c r="D1457" s="11" t="str">
        <f>'[1]TCE - ANEXO III - Preencher'!E1466</f>
        <v>LUIS MANUEL DA SILVA</v>
      </c>
      <c r="E1457" s="9" t="str">
        <f>IF('[1]TCE - ANEXO III - Preencher'!F1466="4 - Assistência Odontológica","2 - Outros Profissionais da Saúde",'[1]TCE - ANEXO III - Preencher'!F1466)</f>
        <v>3 - Administrativo</v>
      </c>
      <c r="F1457" s="12" t="str">
        <f>'[1]TCE - ANEXO III - Preencher'!G1466</f>
        <v>513505</v>
      </c>
      <c r="G1457" s="13">
        <f>IF('[1]TCE - ANEXO III - Preencher'!H1466="","",'[1]TCE - ANEXO III - Preencher'!H1466)</f>
        <v>45200</v>
      </c>
      <c r="H1457" s="14">
        <f>'[1]TCE - ANEXO III - Preencher'!I1466</f>
        <v>0</v>
      </c>
      <c r="I1457" s="14">
        <f>'[1]TCE - ANEXO III - Preencher'!J1466</f>
        <v>139.32239999999999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1.82</v>
      </c>
      <c r="O1457" s="15">
        <f>'[1]TCE - ANEXO III - Preencher'!P1466</f>
        <v>0</v>
      </c>
      <c r="P1457" s="16">
        <f t="shared" si="134"/>
        <v>1.82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141.14239999999998</v>
      </c>
    </row>
    <row r="1458" spans="1:28" x14ac:dyDescent="0.2">
      <c r="A1458" s="8">
        <f>IFERROR(VLOOKUP(B1458,'[1]DADOS (OCULTAR)'!$Q$3:$S$135,3,0),"")</f>
        <v>10583920000800</v>
      </c>
      <c r="B1458" s="9" t="str">
        <f>'[1]TCE - ANEXO III - Preencher'!C1467</f>
        <v>HOSPITAL MESTRE VITALINO</v>
      </c>
      <c r="C1458" s="10"/>
      <c r="D1458" s="11" t="str">
        <f>'[1]TCE - ANEXO III - Preencher'!E1467</f>
        <v>LUIZ AUGUSTO LAGEDO FERRAZ</v>
      </c>
      <c r="E1458" s="9" t="str">
        <f>IF('[1]TCE - ANEXO III - Preencher'!F1467="4 - Assistência Odontológica","2 - Outros Profissionais da Saúde",'[1]TCE - ANEXO III - Preencher'!F1467)</f>
        <v>1 - Médico</v>
      </c>
      <c r="F1458" s="12" t="str">
        <f>'[1]TCE - ANEXO III - Preencher'!G1467</f>
        <v>225112</v>
      </c>
      <c r="G1458" s="13">
        <f>IF('[1]TCE - ANEXO III - Preencher'!H1467="","",'[1]TCE - ANEXO III - Preencher'!H1467)</f>
        <v>45200</v>
      </c>
      <c r="H1458" s="14">
        <f>'[1]TCE - ANEXO III - Preencher'!I1467</f>
        <v>0</v>
      </c>
      <c r="I1458" s="14">
        <f>'[1]TCE - ANEXO III - Preencher'!J1467</f>
        <v>1488.9304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6.01</v>
      </c>
      <c r="O1458" s="15">
        <f>'[1]TCE - ANEXO III - Preencher'!P1467</f>
        <v>1.23</v>
      </c>
      <c r="P1458" s="16">
        <f t="shared" si="134"/>
        <v>4.7799999999999994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1493.7103999999999</v>
      </c>
    </row>
    <row r="1459" spans="1:28" x14ac:dyDescent="0.2">
      <c r="A1459" s="8">
        <f>IFERROR(VLOOKUP(B1459,'[1]DADOS (OCULTAR)'!$Q$3:$S$135,3,0),"")</f>
        <v>10583920000800</v>
      </c>
      <c r="B1459" s="9" t="str">
        <f>'[1]TCE - ANEXO III - Preencher'!C1468</f>
        <v>HOSPITAL MESTRE VITALINO</v>
      </c>
      <c r="C1459" s="10"/>
      <c r="D1459" s="11" t="str">
        <f>'[1]TCE - ANEXO III - Preencher'!E1468</f>
        <v>LUIZ FERNANDO DE LOIOLA BARROS</v>
      </c>
      <c r="E1459" s="9" t="str">
        <f>IF('[1]TCE - ANEXO III - Preencher'!F1468="4 - Assistência Odontológica","2 - Outros Profissionais da Saúde",'[1]TCE - ANEXO III - Preencher'!F1468)</f>
        <v>2 - Outros Profissionais da Saúde</v>
      </c>
      <c r="F1459" s="12" t="str">
        <f>'[1]TCE - ANEXO III - Preencher'!G1468</f>
        <v>322205</v>
      </c>
      <c r="G1459" s="13">
        <f>IF('[1]TCE - ANEXO III - Preencher'!H1468="","",'[1]TCE - ANEXO III - Preencher'!H1468)</f>
        <v>45200</v>
      </c>
      <c r="H1459" s="14">
        <f>'[1]TCE - ANEXO III - Preencher'!I1468</f>
        <v>0</v>
      </c>
      <c r="I1459" s="14">
        <f>'[1]TCE - ANEXO III - Preencher'!J1468</f>
        <v>194.60319999999999</v>
      </c>
      <c r="J1459" s="14">
        <f>'[1]TCE - ANEXO III - Preencher'!K1468</f>
        <v>0</v>
      </c>
      <c r="K1459" s="15">
        <f>'[1]TCE - ANEXO III - Preencher'!L1468</f>
        <v>124.593152562</v>
      </c>
      <c r="L1459" s="15">
        <f>'[1]TCE - ANEXO III - Preencher'!M1468</f>
        <v>29.39</v>
      </c>
      <c r="M1459" s="15">
        <f t="shared" si="133"/>
        <v>95.203152562</v>
      </c>
      <c r="N1459" s="15">
        <f>'[1]TCE - ANEXO III - Preencher'!O1468</f>
        <v>1.82</v>
      </c>
      <c r="O1459" s="15">
        <f>'[1]TCE - ANEXO III - Preencher'!P1468</f>
        <v>0</v>
      </c>
      <c r="P1459" s="16">
        <f t="shared" si="134"/>
        <v>1.82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291.62635256199997</v>
      </c>
    </row>
    <row r="1460" spans="1:28" x14ac:dyDescent="0.2">
      <c r="A1460" s="8">
        <f>IFERROR(VLOOKUP(B1460,'[1]DADOS (OCULTAR)'!$Q$3:$S$135,3,0),"")</f>
        <v>10583920000800</v>
      </c>
      <c r="B1460" s="9" t="str">
        <f>'[1]TCE - ANEXO III - Preencher'!C1469</f>
        <v>HOSPITAL MESTRE VITALINO</v>
      </c>
      <c r="C1460" s="10"/>
      <c r="D1460" s="11" t="str">
        <f>'[1]TCE - ANEXO III - Preencher'!E1469</f>
        <v>LUIZ GUSTAVO SALVINO DA SILVA</v>
      </c>
      <c r="E1460" s="9" t="str">
        <f>IF('[1]TCE - ANEXO III - Preencher'!F1469="4 - Assistência Odontológica","2 - Outros Profissionais da Saúde",'[1]TCE - ANEXO III - Preencher'!F1469)</f>
        <v>3 - Administrativo</v>
      </c>
      <c r="F1460" s="12" t="str">
        <f>'[1]TCE - ANEXO III - Preencher'!G1469</f>
        <v>514320</v>
      </c>
      <c r="G1460" s="13">
        <f>IF('[1]TCE - ANEXO III - Preencher'!H1469="","",'[1]TCE - ANEXO III - Preencher'!H1469)</f>
        <v>45200</v>
      </c>
      <c r="H1460" s="14">
        <f>'[1]TCE - ANEXO III - Preencher'!I1469</f>
        <v>0</v>
      </c>
      <c r="I1460" s="14">
        <f>'[1]TCE - ANEXO III - Preencher'!J1469</f>
        <v>125.568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1.82</v>
      </c>
      <c r="O1460" s="15">
        <f>'[1]TCE - ANEXO III - Preencher'!P1469</f>
        <v>0</v>
      </c>
      <c r="P1460" s="16">
        <f t="shared" si="134"/>
        <v>1.82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127.38799999999999</v>
      </c>
    </row>
    <row r="1461" spans="1:28" x14ac:dyDescent="0.2">
      <c r="A1461" s="8">
        <f>IFERROR(VLOOKUP(B1461,'[1]DADOS (OCULTAR)'!$Q$3:$S$135,3,0),"")</f>
        <v>10583920000800</v>
      </c>
      <c r="B1461" s="9" t="str">
        <f>'[1]TCE - ANEXO III - Preencher'!C1470</f>
        <v>HOSPITAL MESTRE VITALINO</v>
      </c>
      <c r="C1461" s="10"/>
      <c r="D1461" s="11" t="str">
        <f>'[1]TCE - ANEXO III - Preencher'!E1470</f>
        <v>LUIZ IZIDORO BATISTA</v>
      </c>
      <c r="E1461" s="9" t="str">
        <f>IF('[1]TCE - ANEXO III - Preencher'!F1470="4 - Assistência Odontológica","2 - Outros Profissionais da Saúde",'[1]TCE - ANEXO III - Preencher'!F1470)</f>
        <v>3 - Administrativo</v>
      </c>
      <c r="F1461" s="12" t="str">
        <f>'[1]TCE - ANEXO III - Preencher'!G1470</f>
        <v>513505</v>
      </c>
      <c r="G1461" s="13">
        <f>IF('[1]TCE - ANEXO III - Preencher'!H1470="","",'[1]TCE - ANEXO III - Preencher'!H1470)</f>
        <v>45200</v>
      </c>
      <c r="H1461" s="14">
        <f>'[1]TCE - ANEXO III - Preencher'!I1470</f>
        <v>0</v>
      </c>
      <c r="I1461" s="14">
        <f>'[1]TCE - ANEXO III - Preencher'!J1470</f>
        <v>164.7328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1.82</v>
      </c>
      <c r="O1461" s="15">
        <f>'[1]TCE - ANEXO III - Preencher'!P1470</f>
        <v>0</v>
      </c>
      <c r="P1461" s="16">
        <f t="shared" si="134"/>
        <v>1.82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166.55279999999999</v>
      </c>
    </row>
    <row r="1462" spans="1:28" x14ac:dyDescent="0.2">
      <c r="A1462" s="8">
        <f>IFERROR(VLOOKUP(B1462,'[1]DADOS (OCULTAR)'!$Q$3:$S$135,3,0),"")</f>
        <v>10583920000800</v>
      </c>
      <c r="B1462" s="9" t="str">
        <f>'[1]TCE - ANEXO III - Preencher'!C1471</f>
        <v>HOSPITAL MESTRE VITALINO</v>
      </c>
      <c r="C1462" s="10"/>
      <c r="D1462" s="11" t="str">
        <f>'[1]TCE - ANEXO III - Preencher'!E1471</f>
        <v>LUNARIA TAMIRES DE OMENA</v>
      </c>
      <c r="E1462" s="9" t="str">
        <f>IF('[1]TCE - ANEXO III - Preencher'!F1471="4 - Assistência Odontológica","2 - Outros Profissionais da Saúde",'[1]TCE - ANEXO III - Preencher'!F1471)</f>
        <v>2 - Outros Profissionais da Saúde</v>
      </c>
      <c r="F1462" s="12" t="str">
        <f>'[1]TCE - ANEXO III - Preencher'!G1471</f>
        <v>322205</v>
      </c>
      <c r="G1462" s="13">
        <f>IF('[1]TCE - ANEXO III - Preencher'!H1471="","",'[1]TCE - ANEXO III - Preencher'!H1471)</f>
        <v>45200</v>
      </c>
      <c r="H1462" s="14">
        <f>'[1]TCE - ANEXO III - Preencher'!I1471</f>
        <v>0</v>
      </c>
      <c r="I1462" s="14">
        <f>'[1]TCE - ANEXO III - Preencher'!J1471</f>
        <v>156.61519999999999</v>
      </c>
      <c r="J1462" s="14">
        <f>'[1]TCE - ANEXO III - Preencher'!K1471</f>
        <v>0</v>
      </c>
      <c r="K1462" s="15">
        <f>'[1]TCE - ANEXO III - Preencher'!L1471</f>
        <v>124.593152562</v>
      </c>
      <c r="L1462" s="15">
        <f>'[1]TCE - ANEXO III - Preencher'!M1471</f>
        <v>29.39</v>
      </c>
      <c r="M1462" s="15">
        <f t="shared" si="133"/>
        <v>95.203152562</v>
      </c>
      <c r="N1462" s="15">
        <f>'[1]TCE - ANEXO III - Preencher'!O1471</f>
        <v>1.82</v>
      </c>
      <c r="O1462" s="15">
        <f>'[1]TCE - ANEXO III - Preencher'!P1471</f>
        <v>0</v>
      </c>
      <c r="P1462" s="16">
        <f t="shared" si="134"/>
        <v>1.82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77.55</v>
      </c>
      <c r="U1462" s="15">
        <f>'[1]TCE - ANEXO III - Preencher'!V1471</f>
        <v>0</v>
      </c>
      <c r="V1462" s="16">
        <f t="shared" si="136"/>
        <v>77.55</v>
      </c>
      <c r="W1462" s="17" t="str">
        <f>IF('[1]TCE - ANEXO III - Preencher'!X1471="","",'[1]TCE - ANEXO III - Preencher'!X1471)</f>
        <v>AUX. CRECHE I</v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331.18835256199998</v>
      </c>
    </row>
    <row r="1463" spans="1:28" x14ac:dyDescent="0.2">
      <c r="A1463" s="8">
        <f>IFERROR(VLOOKUP(B1463,'[1]DADOS (OCULTAR)'!$Q$3:$S$135,3,0),"")</f>
        <v>10583920000800</v>
      </c>
      <c r="B1463" s="9" t="str">
        <f>'[1]TCE - ANEXO III - Preencher'!C1472</f>
        <v>HOSPITAL MESTRE VITALINO</v>
      </c>
      <c r="C1463" s="10"/>
      <c r="D1463" s="11" t="str">
        <f>'[1]TCE - ANEXO III - Preencher'!E1472</f>
        <v>LUZIA BEZERRA DA SILVA</v>
      </c>
      <c r="E1463" s="9" t="str">
        <f>IF('[1]TCE - ANEXO III - Preencher'!F1472="4 - Assistência Odontológica","2 - Outros Profissionais da Saúde",'[1]TCE - ANEXO III - Preencher'!F1472)</f>
        <v>2 - Outros Profissionais da Saúde</v>
      </c>
      <c r="F1463" s="12" t="str">
        <f>'[1]TCE - ANEXO III - Preencher'!G1472</f>
        <v>322205</v>
      </c>
      <c r="G1463" s="13">
        <f>IF('[1]TCE - ANEXO III - Preencher'!H1472="","",'[1]TCE - ANEXO III - Preencher'!H1472)</f>
        <v>45200</v>
      </c>
      <c r="H1463" s="14">
        <f>'[1]TCE - ANEXO III - Preencher'!I1472</f>
        <v>0</v>
      </c>
      <c r="I1463" s="14">
        <f>'[1]TCE - ANEXO III - Preencher'!J1472</f>
        <v>149.87440000000001</v>
      </c>
      <c r="J1463" s="14">
        <f>'[1]TCE - ANEXO III - Preencher'!K1472</f>
        <v>0</v>
      </c>
      <c r="K1463" s="15">
        <f>'[1]TCE - ANEXO III - Preencher'!L1472</f>
        <v>124.593152562</v>
      </c>
      <c r="L1463" s="15">
        <f>'[1]TCE - ANEXO III - Preencher'!M1472</f>
        <v>29.39</v>
      </c>
      <c r="M1463" s="15">
        <f t="shared" si="133"/>
        <v>95.203152562</v>
      </c>
      <c r="N1463" s="15">
        <f>'[1]TCE - ANEXO III - Preencher'!O1472</f>
        <v>1.82</v>
      </c>
      <c r="O1463" s="15">
        <f>'[1]TCE - ANEXO III - Preencher'!P1472</f>
        <v>0</v>
      </c>
      <c r="P1463" s="16">
        <f t="shared" si="134"/>
        <v>1.82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246.89755256199999</v>
      </c>
    </row>
    <row r="1464" spans="1:28" x14ac:dyDescent="0.2">
      <c r="A1464" s="8">
        <f>IFERROR(VLOOKUP(B1464,'[1]DADOS (OCULTAR)'!$Q$3:$S$135,3,0),"")</f>
        <v>10583920000800</v>
      </c>
      <c r="B1464" s="9" t="str">
        <f>'[1]TCE - ANEXO III - Preencher'!C1473</f>
        <v>HOSPITAL MESTRE VITALINO</v>
      </c>
      <c r="C1464" s="10"/>
      <c r="D1464" s="11" t="str">
        <f>'[1]TCE - ANEXO III - Preencher'!E1473</f>
        <v>LUZINETE CORREIA DE LIMA GOUVEIA</v>
      </c>
      <c r="E1464" s="9" t="str">
        <f>IF('[1]TCE - ANEXO III - Preencher'!F1473="4 - Assistência Odontológica","2 - Outros Profissionais da Saúde",'[1]TCE - ANEXO III - Preencher'!F1473)</f>
        <v>3 - Administrativo</v>
      </c>
      <c r="F1464" s="12" t="str">
        <f>'[1]TCE - ANEXO III - Preencher'!G1473</f>
        <v>513430</v>
      </c>
      <c r="G1464" s="13">
        <f>IF('[1]TCE - ANEXO III - Preencher'!H1473="","",'[1]TCE - ANEXO III - Preencher'!H1473)</f>
        <v>45200</v>
      </c>
      <c r="H1464" s="14">
        <f>'[1]TCE - ANEXO III - Preencher'!I1473</f>
        <v>0</v>
      </c>
      <c r="I1464" s="14">
        <f>'[1]TCE - ANEXO III - Preencher'!J1473</f>
        <v>132.32</v>
      </c>
      <c r="J1464" s="14">
        <f>'[1]TCE - ANEXO III - Preencher'!K1473</f>
        <v>0</v>
      </c>
      <c r="K1464" s="15">
        <f>'[1]TCE - ANEXO III - Preencher'!L1473</f>
        <v>124.593152562</v>
      </c>
      <c r="L1464" s="15">
        <f>'[1]TCE - ANEXO III - Preencher'!M1473</f>
        <v>26.4</v>
      </c>
      <c r="M1464" s="15">
        <f t="shared" si="133"/>
        <v>98.193152561999995</v>
      </c>
      <c r="N1464" s="15">
        <f>'[1]TCE - ANEXO III - Preencher'!O1473</f>
        <v>1.82</v>
      </c>
      <c r="O1464" s="15">
        <f>'[1]TCE - ANEXO III - Preencher'!P1473</f>
        <v>0</v>
      </c>
      <c r="P1464" s="16">
        <f t="shared" si="134"/>
        <v>1.82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232.33315256199998</v>
      </c>
    </row>
    <row r="1465" spans="1:28" x14ac:dyDescent="0.2">
      <c r="A1465" s="8">
        <f>IFERROR(VLOOKUP(B1465,'[1]DADOS (OCULTAR)'!$Q$3:$S$135,3,0),"")</f>
        <v>10583920000800</v>
      </c>
      <c r="B1465" s="9" t="str">
        <f>'[1]TCE - ANEXO III - Preencher'!C1474</f>
        <v>HOSPITAL MESTRE VITALINO</v>
      </c>
      <c r="C1465" s="10"/>
      <c r="D1465" s="11" t="str">
        <f>'[1]TCE - ANEXO III - Preencher'!E1474</f>
        <v>LYNNEKER HELTOBELLE RAMOS FRAZAO</v>
      </c>
      <c r="E1465" s="9" t="str">
        <f>IF('[1]TCE - ANEXO III - Preencher'!F1474="4 - Assistência Odontológica","2 - Outros Profissionais da Saúde",'[1]TCE - ANEXO III - Preencher'!F1474)</f>
        <v>3 - Administrativo</v>
      </c>
      <c r="F1465" s="12" t="str">
        <f>'[1]TCE - ANEXO III - Preencher'!G1474</f>
        <v>212410</v>
      </c>
      <c r="G1465" s="13">
        <f>IF('[1]TCE - ANEXO III - Preencher'!H1474="","",'[1]TCE - ANEXO III - Preencher'!H1474)</f>
        <v>45200</v>
      </c>
      <c r="H1465" s="14">
        <f>'[1]TCE - ANEXO III - Preencher'!I1474</f>
        <v>0</v>
      </c>
      <c r="I1465" s="14">
        <f>'[1]TCE - ANEXO III - Preencher'!J1474</f>
        <v>159.65119999999999</v>
      </c>
      <c r="J1465" s="14">
        <f>'[1]TCE - ANEXO III - Preencher'!K1474</f>
        <v>0</v>
      </c>
      <c r="K1465" s="15">
        <f>'[1]TCE - ANEXO III - Preencher'!L1474</f>
        <v>124.593152562</v>
      </c>
      <c r="L1465" s="15">
        <f>'[1]TCE - ANEXO III - Preencher'!M1474</f>
        <v>39.909999999999997</v>
      </c>
      <c r="M1465" s="15">
        <f t="shared" si="133"/>
        <v>84.683152562000004</v>
      </c>
      <c r="N1465" s="15">
        <f>'[1]TCE - ANEXO III - Preencher'!O1474</f>
        <v>1.82</v>
      </c>
      <c r="O1465" s="15">
        <f>'[1]TCE - ANEXO III - Preencher'!P1474</f>
        <v>0</v>
      </c>
      <c r="P1465" s="16">
        <f t="shared" si="134"/>
        <v>1.82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246.15435256199999</v>
      </c>
    </row>
    <row r="1466" spans="1:28" x14ac:dyDescent="0.2">
      <c r="A1466" s="8">
        <f>IFERROR(VLOOKUP(B1466,'[1]DADOS (OCULTAR)'!$Q$3:$S$135,3,0),"")</f>
        <v>10583920000800</v>
      </c>
      <c r="B1466" s="9" t="str">
        <f>'[1]TCE - ANEXO III - Preencher'!C1475</f>
        <v>HOSPITAL MESTRE VITALINO</v>
      </c>
      <c r="C1466" s="10"/>
      <c r="D1466" s="11" t="str">
        <f>'[1]TCE - ANEXO III - Preencher'!E1475</f>
        <v>MABELLE MORAES CORDEIRO</v>
      </c>
      <c r="E1466" s="9" t="str">
        <f>IF('[1]TCE - ANEXO III - Preencher'!F1475="4 - Assistência Odontológica","2 - Outros Profissionais da Saúde",'[1]TCE - ANEXO III - Preencher'!F1475)</f>
        <v>2 - Outros Profissionais da Saúde</v>
      </c>
      <c r="F1466" s="12" t="str">
        <f>'[1]TCE - ANEXO III - Preencher'!G1475</f>
        <v>223710</v>
      </c>
      <c r="G1466" s="13">
        <f>IF('[1]TCE - ANEXO III - Preencher'!H1475="","",'[1]TCE - ANEXO III - Preencher'!H1475)</f>
        <v>45200</v>
      </c>
      <c r="H1466" s="14">
        <f>'[1]TCE - ANEXO III - Preencher'!I1475</f>
        <v>0</v>
      </c>
      <c r="I1466" s="14">
        <f>'[1]TCE - ANEXO III - Preencher'!J1475</f>
        <v>295.29360000000003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1.82</v>
      </c>
      <c r="O1466" s="15">
        <f>'[1]TCE - ANEXO III - Preencher'!P1475</f>
        <v>0</v>
      </c>
      <c r="P1466" s="16">
        <f t="shared" si="134"/>
        <v>1.82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297.11360000000002</v>
      </c>
    </row>
    <row r="1467" spans="1:28" x14ac:dyDescent="0.2">
      <c r="A1467" s="8">
        <f>IFERROR(VLOOKUP(B1467,'[1]DADOS (OCULTAR)'!$Q$3:$S$135,3,0),"")</f>
        <v>10583920000800</v>
      </c>
      <c r="B1467" s="9" t="str">
        <f>'[1]TCE - ANEXO III - Preencher'!C1476</f>
        <v>HOSPITAL MESTRE VITALINO</v>
      </c>
      <c r="C1467" s="10"/>
      <c r="D1467" s="11" t="str">
        <f>'[1]TCE - ANEXO III - Preencher'!E1476</f>
        <v>MABILLY FRANCIELLE ALICE DA SILVA</v>
      </c>
      <c r="E1467" s="9" t="str">
        <f>IF('[1]TCE - ANEXO III - Preencher'!F1476="4 - Assistência Odontológica","2 - Outros Profissionais da Saúde",'[1]TCE - ANEXO III - Preencher'!F1476)</f>
        <v>2 - Outros Profissionais da Saúde</v>
      </c>
      <c r="F1467" s="12" t="str">
        <f>'[1]TCE - ANEXO III - Preencher'!G1476</f>
        <v>322205</v>
      </c>
      <c r="G1467" s="13">
        <f>IF('[1]TCE - ANEXO III - Preencher'!H1476="","",'[1]TCE - ANEXO III - Preencher'!H1476)</f>
        <v>45200</v>
      </c>
      <c r="H1467" s="14">
        <f>'[1]TCE - ANEXO III - Preencher'!I1476</f>
        <v>0</v>
      </c>
      <c r="I1467" s="14">
        <f>'[1]TCE - ANEXO III - Preencher'!J1476</f>
        <v>152.596</v>
      </c>
      <c r="J1467" s="14">
        <f>'[1]TCE - ANEXO III - Preencher'!K1476</f>
        <v>0</v>
      </c>
      <c r="K1467" s="15">
        <f>'[1]TCE - ANEXO III - Preencher'!L1476</f>
        <v>124.593152562</v>
      </c>
      <c r="L1467" s="15">
        <f>'[1]TCE - ANEXO III - Preencher'!M1476</f>
        <v>24.49</v>
      </c>
      <c r="M1467" s="15">
        <f t="shared" si="133"/>
        <v>100.10315256200001</v>
      </c>
      <c r="N1467" s="15">
        <f>'[1]TCE - ANEXO III - Preencher'!O1476</f>
        <v>1.82</v>
      </c>
      <c r="O1467" s="15">
        <f>'[1]TCE - ANEXO III - Preencher'!P1476</f>
        <v>0</v>
      </c>
      <c r="P1467" s="16">
        <f t="shared" si="134"/>
        <v>1.82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77.55</v>
      </c>
      <c r="U1467" s="15">
        <f>'[1]TCE - ANEXO III - Preencher'!V1476</f>
        <v>0</v>
      </c>
      <c r="V1467" s="16">
        <f t="shared" si="136"/>
        <v>77.55</v>
      </c>
      <c r="W1467" s="17" t="str">
        <f>IF('[1]TCE - ANEXO III - Preencher'!X1476="","",'[1]TCE - ANEXO III - Preencher'!X1476)</f>
        <v>AUX. CRECHE I</v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332.069152562</v>
      </c>
    </row>
    <row r="1468" spans="1:28" x14ac:dyDescent="0.2">
      <c r="A1468" s="8">
        <f>IFERROR(VLOOKUP(B1468,'[1]DADOS (OCULTAR)'!$Q$3:$S$135,3,0),"")</f>
        <v>10583920000800</v>
      </c>
      <c r="B1468" s="9" t="str">
        <f>'[1]TCE - ANEXO III - Preencher'!C1477</f>
        <v>HOSPITAL MESTRE VITALINO</v>
      </c>
      <c r="C1468" s="10"/>
      <c r="D1468" s="11" t="str">
        <f>'[1]TCE - ANEXO III - Preencher'!E1477</f>
        <v>MAELEM DA SILVA MOTA</v>
      </c>
      <c r="E1468" s="9" t="str">
        <f>IF('[1]TCE - ANEXO III - Preencher'!F1477="4 - Assistência Odontológica","2 - Outros Profissionais da Saúde",'[1]TCE - ANEXO III - Preencher'!F1477)</f>
        <v>2 - Outros Profissionais da Saúde</v>
      </c>
      <c r="F1468" s="12" t="str">
        <f>'[1]TCE - ANEXO III - Preencher'!G1477</f>
        <v>322205</v>
      </c>
      <c r="G1468" s="13">
        <f>IF('[1]TCE - ANEXO III - Preencher'!H1477="","",'[1]TCE - ANEXO III - Preencher'!H1477)</f>
        <v>45200</v>
      </c>
      <c r="H1468" s="14">
        <f>'[1]TCE - ANEXO III - Preencher'!I1477</f>
        <v>0</v>
      </c>
      <c r="I1468" s="14">
        <f>'[1]TCE - ANEXO III - Preencher'!J1477</f>
        <v>214.33920000000001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1.82</v>
      </c>
      <c r="O1468" s="15">
        <f>'[1]TCE - ANEXO III - Preencher'!P1477</f>
        <v>0</v>
      </c>
      <c r="P1468" s="16">
        <f t="shared" si="134"/>
        <v>1.82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216.1592</v>
      </c>
    </row>
    <row r="1469" spans="1:28" x14ac:dyDescent="0.2">
      <c r="A1469" s="8">
        <f>IFERROR(VLOOKUP(B1469,'[1]DADOS (OCULTAR)'!$Q$3:$S$135,3,0),"")</f>
        <v>10583920000800</v>
      </c>
      <c r="B1469" s="9" t="str">
        <f>'[1]TCE - ANEXO III - Preencher'!C1478</f>
        <v>HOSPITAL MESTRE VITALINO</v>
      </c>
      <c r="C1469" s="10"/>
      <c r="D1469" s="11" t="str">
        <f>'[1]TCE - ANEXO III - Preencher'!E1478</f>
        <v>MAGALLY GESSYCA SOARES BRITO</v>
      </c>
      <c r="E1469" s="9" t="str">
        <f>IF('[1]TCE - ANEXO III - Preencher'!F1478="4 - Assistência Odontológica","2 - Outros Profissionais da Saúde",'[1]TCE - ANEXO III - Preencher'!F1478)</f>
        <v>2 - Outros Profissionais da Saúde</v>
      </c>
      <c r="F1469" s="12" t="str">
        <f>'[1]TCE - ANEXO III - Preencher'!G1478</f>
        <v>322205</v>
      </c>
      <c r="G1469" s="13">
        <f>IF('[1]TCE - ANEXO III - Preencher'!H1478="","",'[1]TCE - ANEXO III - Preencher'!H1478)</f>
        <v>45200</v>
      </c>
      <c r="H1469" s="14">
        <f>'[1]TCE - ANEXO III - Preencher'!I1478</f>
        <v>0</v>
      </c>
      <c r="I1469" s="14">
        <f>'[1]TCE - ANEXO III - Preencher'!J1478</f>
        <v>115.66719999999999</v>
      </c>
      <c r="J1469" s="14">
        <f>'[1]TCE - ANEXO III - Preencher'!K1478</f>
        <v>0</v>
      </c>
      <c r="K1469" s="15">
        <f>'[1]TCE - ANEXO III - Preencher'!L1478</f>
        <v>124.593152562</v>
      </c>
      <c r="L1469" s="15">
        <f>'[1]TCE - ANEXO III - Preencher'!M1478</f>
        <v>22.53</v>
      </c>
      <c r="M1469" s="15">
        <f t="shared" si="133"/>
        <v>102.063152562</v>
      </c>
      <c r="N1469" s="15">
        <f>'[1]TCE - ANEXO III - Preencher'!O1478</f>
        <v>1.82</v>
      </c>
      <c r="O1469" s="15">
        <f>'[1]TCE - ANEXO III - Preencher'!P1478</f>
        <v>0</v>
      </c>
      <c r="P1469" s="16">
        <f t="shared" si="134"/>
        <v>1.82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219.550352562</v>
      </c>
    </row>
    <row r="1470" spans="1:28" x14ac:dyDescent="0.2">
      <c r="A1470" s="8">
        <f>IFERROR(VLOOKUP(B1470,'[1]DADOS (OCULTAR)'!$Q$3:$S$135,3,0),"")</f>
        <v>10583920000800</v>
      </c>
      <c r="B1470" s="9" t="str">
        <f>'[1]TCE - ANEXO III - Preencher'!C1479</f>
        <v>HOSPITAL MESTRE VITALINO</v>
      </c>
      <c r="C1470" s="10"/>
      <c r="D1470" s="11" t="str">
        <f>'[1]TCE - ANEXO III - Preencher'!E1479</f>
        <v>MAGALY PEREIRA MAGALHAES</v>
      </c>
      <c r="E1470" s="9" t="str">
        <f>IF('[1]TCE - ANEXO III - Preencher'!F1479="4 - Assistência Odontológica","2 - Outros Profissionais da Saúde",'[1]TCE - ANEXO III - Preencher'!F1479)</f>
        <v>2 - Outros Profissionais da Saúde</v>
      </c>
      <c r="F1470" s="12" t="str">
        <f>'[1]TCE - ANEXO III - Preencher'!G1479</f>
        <v>223505</v>
      </c>
      <c r="G1470" s="13">
        <f>IF('[1]TCE - ANEXO III - Preencher'!H1479="","",'[1]TCE - ANEXO III - Preencher'!H1479)</f>
        <v>45200</v>
      </c>
      <c r="H1470" s="14">
        <f>'[1]TCE - ANEXO III - Preencher'!I1479</f>
        <v>0</v>
      </c>
      <c r="I1470" s="14">
        <f>'[1]TCE - ANEXO III - Preencher'!J1479</f>
        <v>368.41359999999997</v>
      </c>
      <c r="J1470" s="14">
        <f>'[1]TCE - ANEXO III - Preencher'!K1479</f>
        <v>0</v>
      </c>
      <c r="K1470" s="15">
        <f>'[1]TCE - ANEXO III - Preencher'!L1479</f>
        <v>124.593152562</v>
      </c>
      <c r="L1470" s="15">
        <f>'[1]TCE - ANEXO III - Preencher'!M1479</f>
        <v>4.1100000000000003</v>
      </c>
      <c r="M1470" s="15">
        <f t="shared" si="133"/>
        <v>120.483152562</v>
      </c>
      <c r="N1470" s="15">
        <f>'[1]TCE - ANEXO III - Preencher'!O1479</f>
        <v>1.35</v>
      </c>
      <c r="O1470" s="15">
        <f>'[1]TCE - ANEXO III - Preencher'!P1479</f>
        <v>0</v>
      </c>
      <c r="P1470" s="16">
        <f t="shared" si="134"/>
        <v>1.35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490.24675256199998</v>
      </c>
    </row>
    <row r="1471" spans="1:28" x14ac:dyDescent="0.2">
      <c r="A1471" s="8">
        <f>IFERROR(VLOOKUP(B1471,'[1]DADOS (OCULTAR)'!$Q$3:$S$135,3,0),"")</f>
        <v>10583920000800</v>
      </c>
      <c r="B1471" s="9" t="str">
        <f>'[1]TCE - ANEXO III - Preencher'!C1480</f>
        <v>HOSPITAL MESTRE VITALINO</v>
      </c>
      <c r="C1471" s="10"/>
      <c r="D1471" s="11" t="str">
        <f>'[1]TCE - ANEXO III - Preencher'!E1480</f>
        <v>MAGDA RODRIGUES BELARMINO</v>
      </c>
      <c r="E1471" s="9" t="str">
        <f>IF('[1]TCE - ANEXO III - Preencher'!F1480="4 - Assistência Odontológica","2 - Outros Profissionais da Saúde",'[1]TCE - ANEXO III - Preencher'!F1480)</f>
        <v>3 - Administrativo</v>
      </c>
      <c r="F1471" s="12" t="str">
        <f>'[1]TCE - ANEXO III - Preencher'!G1480</f>
        <v>763305</v>
      </c>
      <c r="G1471" s="13">
        <f>IF('[1]TCE - ANEXO III - Preencher'!H1480="","",'[1]TCE - ANEXO III - Preencher'!H1480)</f>
        <v>45200</v>
      </c>
      <c r="H1471" s="14">
        <f>'[1]TCE - ANEXO III - Preencher'!I1480</f>
        <v>0</v>
      </c>
      <c r="I1471" s="14">
        <f>'[1]TCE - ANEXO III - Preencher'!J1480</f>
        <v>127.0968</v>
      </c>
      <c r="J1471" s="14">
        <f>'[1]TCE - ANEXO III - Preencher'!K1480</f>
        <v>0</v>
      </c>
      <c r="K1471" s="15">
        <f>'[1]TCE - ANEXO III - Preencher'!L1480</f>
        <v>124.593152562</v>
      </c>
      <c r="L1471" s="15">
        <f>'[1]TCE - ANEXO III - Preencher'!M1480</f>
        <v>16.72</v>
      </c>
      <c r="M1471" s="15">
        <f t="shared" si="133"/>
        <v>107.873152562</v>
      </c>
      <c r="N1471" s="15">
        <f>'[1]TCE - ANEXO III - Preencher'!O1480</f>
        <v>1.82</v>
      </c>
      <c r="O1471" s="15">
        <f>'[1]TCE - ANEXO III - Preencher'!P1480</f>
        <v>0</v>
      </c>
      <c r="P1471" s="16">
        <f t="shared" si="134"/>
        <v>1.82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236.789952562</v>
      </c>
    </row>
    <row r="1472" spans="1:28" x14ac:dyDescent="0.2">
      <c r="A1472" s="8">
        <f>IFERROR(VLOOKUP(B1472,'[1]DADOS (OCULTAR)'!$Q$3:$S$135,3,0),"")</f>
        <v>10583920000800</v>
      </c>
      <c r="B1472" s="9" t="str">
        <f>'[1]TCE - ANEXO III - Preencher'!C1481</f>
        <v>HOSPITAL MESTRE VITALINO</v>
      </c>
      <c r="C1472" s="10"/>
      <c r="D1472" s="11" t="str">
        <f>'[1]TCE - ANEXO III - Preencher'!E1481</f>
        <v>MAGNA RAFAELA DE CASTRO</v>
      </c>
      <c r="E1472" s="9" t="str">
        <f>IF('[1]TCE - ANEXO III - Preencher'!F1481="4 - Assistência Odontológica","2 - Outros Profissionais da Saúde",'[1]TCE - ANEXO III - Preencher'!F1481)</f>
        <v>2 - Outros Profissionais da Saúde</v>
      </c>
      <c r="F1472" s="12" t="str">
        <f>'[1]TCE - ANEXO III - Preencher'!G1481</f>
        <v>223505</v>
      </c>
      <c r="G1472" s="13">
        <f>IF('[1]TCE - ANEXO III - Preencher'!H1481="","",'[1]TCE - ANEXO III - Preencher'!H1481)</f>
        <v>45200</v>
      </c>
      <c r="H1472" s="14">
        <f>'[1]TCE - ANEXO III - Preencher'!I1481</f>
        <v>0</v>
      </c>
      <c r="I1472" s="14">
        <f>'[1]TCE - ANEXO III - Preencher'!J1481</f>
        <v>357.73360000000002</v>
      </c>
      <c r="J1472" s="14">
        <f>'[1]TCE - ANEXO III - Preencher'!K1481</f>
        <v>0</v>
      </c>
      <c r="K1472" s="15">
        <f>'[1]TCE - ANEXO III - Preencher'!L1481</f>
        <v>124.593152562</v>
      </c>
      <c r="L1472" s="15">
        <f>'[1]TCE - ANEXO III - Preencher'!M1481</f>
        <v>4.1100000000000003</v>
      </c>
      <c r="M1472" s="15">
        <f t="shared" si="133"/>
        <v>120.483152562</v>
      </c>
      <c r="N1472" s="15">
        <f>'[1]TCE - ANEXO III - Preencher'!O1481</f>
        <v>1.35</v>
      </c>
      <c r="O1472" s="15">
        <f>'[1]TCE - ANEXO III - Preencher'!P1481</f>
        <v>0</v>
      </c>
      <c r="P1472" s="16">
        <f t="shared" si="134"/>
        <v>1.35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479.56675256200003</v>
      </c>
    </row>
    <row r="1473" spans="1:28" x14ac:dyDescent="0.2">
      <c r="A1473" s="8">
        <f>IFERROR(VLOOKUP(B1473,'[1]DADOS (OCULTAR)'!$Q$3:$S$135,3,0),"")</f>
        <v>10583920000800</v>
      </c>
      <c r="B1473" s="9" t="str">
        <f>'[1]TCE - ANEXO III - Preencher'!C1482</f>
        <v>HOSPITAL MESTRE VITALINO</v>
      </c>
      <c r="C1473" s="10"/>
      <c r="D1473" s="11" t="str">
        <f>'[1]TCE - ANEXO III - Preencher'!E1482</f>
        <v>MAIANAIRA GONCALVES DE SOUZA</v>
      </c>
      <c r="E1473" s="9" t="str">
        <f>IF('[1]TCE - ANEXO III - Preencher'!F1482="4 - Assistência Odontológica","2 - Outros Profissionais da Saúde",'[1]TCE - ANEXO III - Preencher'!F1482)</f>
        <v>2 - Outros Profissionais da Saúde</v>
      </c>
      <c r="F1473" s="12" t="str">
        <f>'[1]TCE - ANEXO III - Preencher'!G1482</f>
        <v>223505</v>
      </c>
      <c r="G1473" s="13">
        <f>IF('[1]TCE - ANEXO III - Preencher'!H1482="","",'[1]TCE - ANEXO III - Preencher'!H1482)</f>
        <v>45200</v>
      </c>
      <c r="H1473" s="14">
        <f>'[1]TCE - ANEXO III - Preencher'!I1482</f>
        <v>0</v>
      </c>
      <c r="I1473" s="14">
        <f>'[1]TCE - ANEXO III - Preencher'!J1482</f>
        <v>368.59120000000001</v>
      </c>
      <c r="J1473" s="14">
        <f>'[1]TCE - ANEXO III - Preencher'!K1482</f>
        <v>0</v>
      </c>
      <c r="K1473" s="15">
        <f>'[1]TCE - ANEXO III - Preencher'!L1482</f>
        <v>124.593152562</v>
      </c>
      <c r="L1473" s="15">
        <f>'[1]TCE - ANEXO III - Preencher'!M1482</f>
        <v>4.1100000000000003</v>
      </c>
      <c r="M1473" s="15">
        <f t="shared" si="133"/>
        <v>120.483152562</v>
      </c>
      <c r="N1473" s="15">
        <f>'[1]TCE - ANEXO III - Preencher'!O1482</f>
        <v>1.35</v>
      </c>
      <c r="O1473" s="15">
        <f>'[1]TCE - ANEXO III - Preencher'!P1482</f>
        <v>0</v>
      </c>
      <c r="P1473" s="16">
        <f t="shared" si="134"/>
        <v>1.35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490.42435256200002</v>
      </c>
    </row>
    <row r="1474" spans="1:28" x14ac:dyDescent="0.2">
      <c r="A1474" s="8">
        <f>IFERROR(VLOOKUP(B1474,'[1]DADOS (OCULTAR)'!$Q$3:$S$135,3,0),"")</f>
        <v>10583920000800</v>
      </c>
      <c r="B1474" s="9" t="str">
        <f>'[1]TCE - ANEXO III - Preencher'!C1483</f>
        <v>HOSPITAL MESTRE VITALINO</v>
      </c>
      <c r="C1474" s="10"/>
      <c r="D1474" s="11" t="str">
        <f>'[1]TCE - ANEXO III - Preencher'!E1483</f>
        <v>MAIRCON CANDIDO DA SILVA</v>
      </c>
      <c r="E1474" s="9" t="str">
        <f>IF('[1]TCE - ANEXO III - Preencher'!F1483="4 - Assistência Odontológica","2 - Outros Profissionais da Saúde",'[1]TCE - ANEXO III - Preencher'!F1483)</f>
        <v>2 - Outros Profissionais da Saúde</v>
      </c>
      <c r="F1474" s="12" t="str">
        <f>'[1]TCE - ANEXO III - Preencher'!G1483</f>
        <v>223605</v>
      </c>
      <c r="G1474" s="13">
        <f>IF('[1]TCE - ANEXO III - Preencher'!H1483="","",'[1]TCE - ANEXO III - Preencher'!H1483)</f>
        <v>45200</v>
      </c>
      <c r="H1474" s="14">
        <f>'[1]TCE - ANEXO III - Preencher'!I1483</f>
        <v>0</v>
      </c>
      <c r="I1474" s="14">
        <f>'[1]TCE - ANEXO III - Preencher'!J1483</f>
        <v>288.55439999999999</v>
      </c>
      <c r="J1474" s="14">
        <f>'[1]TCE - ANEXO III - Preencher'!K1483</f>
        <v>0</v>
      </c>
      <c r="K1474" s="15">
        <f>'[1]TCE - ANEXO III - Preencher'!L1483</f>
        <v>124.593152562</v>
      </c>
      <c r="L1474" s="15">
        <f>'[1]TCE - ANEXO III - Preencher'!M1483</f>
        <v>3.54</v>
      </c>
      <c r="M1474" s="15">
        <f t="shared" si="133"/>
        <v>121.05315256199999</v>
      </c>
      <c r="N1474" s="15">
        <f>'[1]TCE - ANEXO III - Preencher'!O1483</f>
        <v>1.35</v>
      </c>
      <c r="O1474" s="15">
        <f>'[1]TCE - ANEXO III - Preencher'!P1483</f>
        <v>0</v>
      </c>
      <c r="P1474" s="16">
        <f t="shared" si="134"/>
        <v>1.35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410.95755256199999</v>
      </c>
    </row>
    <row r="1475" spans="1:28" x14ac:dyDescent="0.2">
      <c r="A1475" s="8">
        <f>IFERROR(VLOOKUP(B1475,'[1]DADOS (OCULTAR)'!$Q$3:$S$135,3,0),"")</f>
        <v>10583920000800</v>
      </c>
      <c r="B1475" s="9" t="str">
        <f>'[1]TCE - ANEXO III - Preencher'!C1484</f>
        <v>HOSPITAL MESTRE VITALINO</v>
      </c>
      <c r="C1475" s="10"/>
      <c r="D1475" s="11" t="str">
        <f>'[1]TCE - ANEXO III - Preencher'!E1484</f>
        <v>MAIZA JOSEFA DE SOUZA</v>
      </c>
      <c r="E1475" s="9" t="str">
        <f>IF('[1]TCE - ANEXO III - Preencher'!F1484="4 - Assistência Odontológica","2 - Outros Profissionais da Saúde",'[1]TCE - ANEXO III - Preencher'!F1484)</f>
        <v>2 - Outros Profissionais da Saúde</v>
      </c>
      <c r="F1475" s="12" t="str">
        <f>'[1]TCE - ANEXO III - Preencher'!G1484</f>
        <v>223505</v>
      </c>
      <c r="G1475" s="13">
        <f>IF('[1]TCE - ANEXO III - Preencher'!H1484="","",'[1]TCE - ANEXO III - Preencher'!H1484)</f>
        <v>45200</v>
      </c>
      <c r="H1475" s="14">
        <f>'[1]TCE - ANEXO III - Preencher'!I1484</f>
        <v>0</v>
      </c>
      <c r="I1475" s="14">
        <f>'[1]TCE - ANEXO III - Preencher'!J1484</f>
        <v>308.81200000000001</v>
      </c>
      <c r="J1475" s="14">
        <f>'[1]TCE - ANEXO III - Preencher'!K1484</f>
        <v>0</v>
      </c>
      <c r="K1475" s="15">
        <f>'[1]TCE - ANEXO III - Preencher'!L1484</f>
        <v>124.593152562</v>
      </c>
      <c r="L1475" s="15">
        <f>'[1]TCE - ANEXO III - Preencher'!M1484</f>
        <v>3.83</v>
      </c>
      <c r="M1475" s="15">
        <f t="shared" si="133"/>
        <v>120.763152562</v>
      </c>
      <c r="N1475" s="15">
        <f>'[1]TCE - ANEXO III - Preencher'!O1484</f>
        <v>1.35</v>
      </c>
      <c r="O1475" s="15">
        <f>'[1]TCE - ANEXO III - Preencher'!P1484</f>
        <v>0</v>
      </c>
      <c r="P1475" s="16">
        <f t="shared" si="134"/>
        <v>1.35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430.92515256200005</v>
      </c>
    </row>
    <row r="1476" spans="1:28" x14ac:dyDescent="0.2">
      <c r="A1476" s="8">
        <f>IFERROR(VLOOKUP(B1476,'[1]DADOS (OCULTAR)'!$Q$3:$S$135,3,0),"")</f>
        <v>10583920000800</v>
      </c>
      <c r="B1476" s="9" t="str">
        <f>'[1]TCE - ANEXO III - Preencher'!C1485</f>
        <v>HOSPITAL MESTRE VITALINO</v>
      </c>
      <c r="C1476" s="10"/>
      <c r="D1476" s="11" t="str">
        <f>'[1]TCE - ANEXO III - Preencher'!E1485</f>
        <v>MALAQUIAS PEREIRA BISPO</v>
      </c>
      <c r="E1476" s="9" t="str">
        <f>IF('[1]TCE - ANEXO III - Preencher'!F1485="4 - Assistência Odontológica","2 - Outros Profissionais da Saúde",'[1]TCE - ANEXO III - Preencher'!F1485)</f>
        <v>2 - Outros Profissionais da Saúde</v>
      </c>
      <c r="F1476" s="12" t="str">
        <f>'[1]TCE - ANEXO III - Preencher'!G1485</f>
        <v>223605</v>
      </c>
      <c r="G1476" s="13">
        <f>IF('[1]TCE - ANEXO III - Preencher'!H1485="","",'[1]TCE - ANEXO III - Preencher'!H1485)</f>
        <v>45200</v>
      </c>
      <c r="H1476" s="14">
        <f>'[1]TCE - ANEXO III - Preencher'!I1485</f>
        <v>0</v>
      </c>
      <c r="I1476" s="14">
        <f>'[1]TCE - ANEXO III - Preencher'!J1485</f>
        <v>300.8048</v>
      </c>
      <c r="J1476" s="14">
        <f>'[1]TCE - ANEXO III - Preencher'!K1485</f>
        <v>0</v>
      </c>
      <c r="K1476" s="15">
        <f>'[1]TCE - ANEXO III - Preencher'!L1485</f>
        <v>124.593152562</v>
      </c>
      <c r="L1476" s="15">
        <f>'[1]TCE - ANEXO III - Preencher'!M1485</f>
        <v>3.54</v>
      </c>
      <c r="M1476" s="15">
        <f t="shared" ref="M1476:M1539" si="139">K1476-L1476</f>
        <v>121.05315256199999</v>
      </c>
      <c r="N1476" s="15">
        <f>'[1]TCE - ANEXO III - Preencher'!O1485</f>
        <v>1.35</v>
      </c>
      <c r="O1476" s="15">
        <f>'[1]TCE - ANEXO III - Preencher'!P1485</f>
        <v>0</v>
      </c>
      <c r="P1476" s="16">
        <f t="shared" ref="P1476:P1539" si="140">N1476-O1476</f>
        <v>1.35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423.207952562</v>
      </c>
    </row>
    <row r="1477" spans="1:28" x14ac:dyDescent="0.2">
      <c r="A1477" s="8">
        <f>IFERROR(VLOOKUP(B1477,'[1]DADOS (OCULTAR)'!$Q$3:$S$135,3,0),"")</f>
        <v>10583920000800</v>
      </c>
      <c r="B1477" s="9" t="str">
        <f>'[1]TCE - ANEXO III - Preencher'!C1486</f>
        <v>HOSPITAL MESTRE VITALINO</v>
      </c>
      <c r="C1477" s="10"/>
      <c r="D1477" s="11" t="str">
        <f>'[1]TCE - ANEXO III - Preencher'!E1486</f>
        <v>MANASSES FERNANDES DA SILVA</v>
      </c>
      <c r="E1477" s="9" t="str">
        <f>IF('[1]TCE - ANEXO III - Preencher'!F1486="4 - Assistência Odontológica","2 - Outros Profissionais da Saúde",'[1]TCE - ANEXO III - Preencher'!F1486)</f>
        <v>3 - Administrativo</v>
      </c>
      <c r="F1477" s="12" t="str">
        <f>'[1]TCE - ANEXO III - Preencher'!G1486</f>
        <v>312105</v>
      </c>
      <c r="G1477" s="13">
        <f>IF('[1]TCE - ANEXO III - Preencher'!H1486="","",'[1]TCE - ANEXO III - Preencher'!H1486)</f>
        <v>45200</v>
      </c>
      <c r="H1477" s="14">
        <f>'[1]TCE - ANEXO III - Preencher'!I1486</f>
        <v>0</v>
      </c>
      <c r="I1477" s="14">
        <f>'[1]TCE - ANEXO III - Preencher'!J1486</f>
        <v>221.37520000000001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1.82</v>
      </c>
      <c r="O1477" s="15">
        <f>'[1]TCE - ANEXO III - Preencher'!P1486</f>
        <v>0</v>
      </c>
      <c r="P1477" s="16">
        <f t="shared" si="140"/>
        <v>1.82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49.5</v>
      </c>
      <c r="U1477" s="15">
        <f>'[1]TCE - ANEXO III - Preencher'!V1486</f>
        <v>0</v>
      </c>
      <c r="V1477" s="16">
        <f t="shared" si="142"/>
        <v>49.5</v>
      </c>
      <c r="W1477" s="17" t="str">
        <f>IF('[1]TCE - ANEXO III - Preencher'!X1486="","",'[1]TCE - ANEXO III - Preencher'!X1486)</f>
        <v>AUX DE FERRAMENTA</v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272.6952</v>
      </c>
    </row>
    <row r="1478" spans="1:28" x14ac:dyDescent="0.2">
      <c r="A1478" s="8">
        <f>IFERROR(VLOOKUP(B1478,'[1]DADOS (OCULTAR)'!$Q$3:$S$135,3,0),"")</f>
        <v>10583920000800</v>
      </c>
      <c r="B1478" s="9" t="str">
        <f>'[1]TCE - ANEXO III - Preencher'!C1487</f>
        <v>HOSPITAL MESTRE VITALINO</v>
      </c>
      <c r="C1478" s="10"/>
      <c r="D1478" s="11" t="str">
        <f>'[1]TCE - ANEXO III - Preencher'!E1487</f>
        <v>MANAYRA WINDYSA DE SOUZA SILVA</v>
      </c>
      <c r="E1478" s="9" t="str">
        <f>IF('[1]TCE - ANEXO III - Preencher'!F1487="4 - Assistência Odontológica","2 - Outros Profissionais da Saúde",'[1]TCE - ANEXO III - Preencher'!F1487)</f>
        <v>2 - Outros Profissionais da Saúde</v>
      </c>
      <c r="F1478" s="12" t="str">
        <f>'[1]TCE - ANEXO III - Preencher'!G1487</f>
        <v>223505</v>
      </c>
      <c r="G1478" s="13">
        <f>IF('[1]TCE - ANEXO III - Preencher'!H1487="","",'[1]TCE - ANEXO III - Preencher'!H1487)</f>
        <v>45200</v>
      </c>
      <c r="H1478" s="14">
        <f>'[1]TCE - ANEXO III - Preencher'!I1487</f>
        <v>0</v>
      </c>
      <c r="I1478" s="14">
        <f>'[1]TCE - ANEXO III - Preencher'!J1487</f>
        <v>329.68</v>
      </c>
      <c r="J1478" s="14">
        <f>'[1]TCE - ANEXO III - Preencher'!K1487</f>
        <v>0</v>
      </c>
      <c r="K1478" s="15">
        <f>'[1]TCE - ANEXO III - Preencher'!L1487</f>
        <v>124.593152562</v>
      </c>
      <c r="L1478" s="15">
        <f>'[1]TCE - ANEXO III - Preencher'!M1487</f>
        <v>3.85</v>
      </c>
      <c r="M1478" s="15">
        <f t="shared" si="139"/>
        <v>120.74315256200001</v>
      </c>
      <c r="N1478" s="15">
        <f>'[1]TCE - ANEXO III - Preencher'!O1487</f>
        <v>1.35</v>
      </c>
      <c r="O1478" s="15">
        <f>'[1]TCE - ANEXO III - Preencher'!P1487</f>
        <v>0</v>
      </c>
      <c r="P1478" s="16">
        <f t="shared" si="140"/>
        <v>1.35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120.26</v>
      </c>
      <c r="U1478" s="15">
        <f>'[1]TCE - ANEXO III - Preencher'!V1487</f>
        <v>0</v>
      </c>
      <c r="V1478" s="16">
        <f t="shared" si="142"/>
        <v>120.26</v>
      </c>
      <c r="W1478" s="17" t="str">
        <f>IF('[1]TCE - ANEXO III - Preencher'!X1487="","",'[1]TCE - ANEXO III - Preencher'!X1487)</f>
        <v>AUX. CRECHE I</v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572.03315256200005</v>
      </c>
    </row>
    <row r="1479" spans="1:28" x14ac:dyDescent="0.2">
      <c r="A1479" s="8">
        <f>IFERROR(VLOOKUP(B1479,'[1]DADOS (OCULTAR)'!$Q$3:$S$135,3,0),"")</f>
        <v>10583920000800</v>
      </c>
      <c r="B1479" s="9" t="str">
        <f>'[1]TCE - ANEXO III - Preencher'!C1488</f>
        <v>HOSPITAL MESTRE VITALINO</v>
      </c>
      <c r="C1479" s="10"/>
      <c r="D1479" s="11" t="str">
        <f>'[1]TCE - ANEXO III - Preencher'!E1488</f>
        <v>MANOEL HENRIQUE DA SILVA</v>
      </c>
      <c r="E1479" s="9" t="str">
        <f>IF('[1]TCE - ANEXO III - Preencher'!F1488="4 - Assistência Odontológica","2 - Outros Profissionais da Saúde",'[1]TCE - ANEXO III - Preencher'!F1488)</f>
        <v>2 - Outros Profissionais da Saúde</v>
      </c>
      <c r="F1479" s="12" t="str">
        <f>'[1]TCE - ANEXO III - Preencher'!G1488</f>
        <v>322205</v>
      </c>
      <c r="G1479" s="13">
        <f>IF('[1]TCE - ANEXO III - Preencher'!H1488="","",'[1]TCE - ANEXO III - Preencher'!H1488)</f>
        <v>45200</v>
      </c>
      <c r="H1479" s="14">
        <f>'[1]TCE - ANEXO III - Preencher'!I1488</f>
        <v>0</v>
      </c>
      <c r="I1479" s="14">
        <f>'[1]TCE - ANEXO III - Preencher'!J1488</f>
        <v>154.99680000000001</v>
      </c>
      <c r="J1479" s="14">
        <f>'[1]TCE - ANEXO III - Preencher'!K1488</f>
        <v>0</v>
      </c>
      <c r="K1479" s="15">
        <f>'[1]TCE - ANEXO III - Preencher'!L1488</f>
        <v>124.593152562</v>
      </c>
      <c r="L1479" s="15">
        <f>'[1]TCE - ANEXO III - Preencher'!M1488</f>
        <v>29.39</v>
      </c>
      <c r="M1479" s="15">
        <f t="shared" si="139"/>
        <v>95.203152562</v>
      </c>
      <c r="N1479" s="15">
        <f>'[1]TCE - ANEXO III - Preencher'!O1488</f>
        <v>1.82</v>
      </c>
      <c r="O1479" s="15">
        <f>'[1]TCE - ANEXO III - Preencher'!P1488</f>
        <v>0</v>
      </c>
      <c r="P1479" s="16">
        <f t="shared" si="140"/>
        <v>1.82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252.01995256200001</v>
      </c>
    </row>
    <row r="1480" spans="1:28" x14ac:dyDescent="0.2">
      <c r="A1480" s="8">
        <f>IFERROR(VLOOKUP(B1480,'[1]DADOS (OCULTAR)'!$Q$3:$S$135,3,0),"")</f>
        <v>10583920000800</v>
      </c>
      <c r="B1480" s="9" t="str">
        <f>'[1]TCE - ANEXO III - Preencher'!C1489</f>
        <v>HOSPITAL MESTRE VITALINO</v>
      </c>
      <c r="C1480" s="10"/>
      <c r="D1480" s="11" t="str">
        <f>'[1]TCE - ANEXO III - Preencher'!E1489</f>
        <v>MANOELLA DAS DORES LEMOS SILVA</v>
      </c>
      <c r="E1480" s="9" t="str">
        <f>IF('[1]TCE - ANEXO III - Preencher'!F1489="4 - Assistência Odontológica","2 - Outros Profissionais da Saúde",'[1]TCE - ANEXO III - Preencher'!F1489)</f>
        <v>2 - Outros Profissionais da Saúde</v>
      </c>
      <c r="F1480" s="12" t="str">
        <f>'[1]TCE - ANEXO III - Preencher'!G1489</f>
        <v>322205</v>
      </c>
      <c r="G1480" s="13">
        <f>IF('[1]TCE - ANEXO III - Preencher'!H1489="","",'[1]TCE - ANEXO III - Preencher'!H1489)</f>
        <v>45200</v>
      </c>
      <c r="H1480" s="14">
        <f>'[1]TCE - ANEXO III - Preencher'!I1489</f>
        <v>0</v>
      </c>
      <c r="I1480" s="14">
        <f>'[1]TCE - ANEXO III - Preencher'!J1489</f>
        <v>228.91200000000001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1.82</v>
      </c>
      <c r="O1480" s="15">
        <f>'[1]TCE - ANEXO III - Preencher'!P1489</f>
        <v>0</v>
      </c>
      <c r="P1480" s="16">
        <f t="shared" si="140"/>
        <v>1.82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230.732</v>
      </c>
    </row>
    <row r="1481" spans="1:28" x14ac:dyDescent="0.2">
      <c r="A1481" s="8">
        <f>IFERROR(VLOOKUP(B1481,'[1]DADOS (OCULTAR)'!$Q$3:$S$135,3,0),"")</f>
        <v>10583920000800</v>
      </c>
      <c r="B1481" s="9" t="str">
        <f>'[1]TCE - ANEXO III - Preencher'!C1490</f>
        <v>HOSPITAL MESTRE VITALINO</v>
      </c>
      <c r="C1481" s="10"/>
      <c r="D1481" s="11" t="str">
        <f>'[1]TCE - ANEXO III - Preencher'!E1490</f>
        <v>MANUEL ALEXANDRE DA SILVA</v>
      </c>
      <c r="E1481" s="9" t="str">
        <f>IF('[1]TCE - ANEXO III - Preencher'!F1490="4 - Assistência Odontológica","2 - Outros Profissionais da Saúde",'[1]TCE - ANEXO III - Preencher'!F1490)</f>
        <v>2 - Outros Profissionais da Saúde</v>
      </c>
      <c r="F1481" s="12" t="str">
        <f>'[1]TCE - ANEXO III - Preencher'!G1490</f>
        <v>223505</v>
      </c>
      <c r="G1481" s="13">
        <f>IF('[1]TCE - ANEXO III - Preencher'!H1490="","",'[1]TCE - ANEXO III - Preencher'!H1490)</f>
        <v>45200</v>
      </c>
      <c r="H1481" s="14">
        <f>'[1]TCE - ANEXO III - Preencher'!I1490</f>
        <v>0</v>
      </c>
      <c r="I1481" s="14">
        <f>'[1]TCE - ANEXO III - Preencher'!J1490</f>
        <v>357.9248</v>
      </c>
      <c r="J1481" s="14">
        <f>'[1]TCE - ANEXO III - Preencher'!K1490</f>
        <v>0</v>
      </c>
      <c r="K1481" s="15">
        <f>'[1]TCE - ANEXO III - Preencher'!L1490</f>
        <v>124.593152562</v>
      </c>
      <c r="L1481" s="15">
        <f>'[1]TCE - ANEXO III - Preencher'!M1490</f>
        <v>4.1100000000000003</v>
      </c>
      <c r="M1481" s="15">
        <f t="shared" si="139"/>
        <v>120.483152562</v>
      </c>
      <c r="N1481" s="15">
        <f>'[1]TCE - ANEXO III - Preencher'!O1490</f>
        <v>1.35</v>
      </c>
      <c r="O1481" s="15">
        <f>'[1]TCE - ANEXO III - Preencher'!P1490</f>
        <v>0</v>
      </c>
      <c r="P1481" s="16">
        <f t="shared" si="140"/>
        <v>1.35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479.75795256200001</v>
      </c>
    </row>
    <row r="1482" spans="1:28" x14ac:dyDescent="0.2">
      <c r="A1482" s="8">
        <f>IFERROR(VLOOKUP(B1482,'[1]DADOS (OCULTAR)'!$Q$3:$S$135,3,0),"")</f>
        <v>10583920000800</v>
      </c>
      <c r="B1482" s="9" t="str">
        <f>'[1]TCE - ANEXO III - Preencher'!C1491</f>
        <v>HOSPITAL MESTRE VITALINO</v>
      </c>
      <c r="C1482" s="10"/>
      <c r="D1482" s="11" t="str">
        <f>'[1]TCE - ANEXO III - Preencher'!E1491</f>
        <v>MANUEL JOSE DA SILVA</v>
      </c>
      <c r="E1482" s="9" t="str">
        <f>IF('[1]TCE - ANEXO III - Preencher'!F1491="4 - Assistência Odontológica","2 - Outros Profissionais da Saúde",'[1]TCE - ANEXO III - Preencher'!F1491)</f>
        <v>2 - Outros Profissionais da Saúde</v>
      </c>
      <c r="F1482" s="12" t="str">
        <f>'[1]TCE - ANEXO III - Preencher'!G1491</f>
        <v>322205</v>
      </c>
      <c r="G1482" s="13">
        <f>IF('[1]TCE - ANEXO III - Preencher'!H1491="","",'[1]TCE - ANEXO III - Preencher'!H1491)</f>
        <v>45200</v>
      </c>
      <c r="H1482" s="14">
        <f>'[1]TCE - ANEXO III - Preencher'!I1491</f>
        <v>0</v>
      </c>
      <c r="I1482" s="14">
        <f>'[1]TCE - ANEXO III - Preencher'!J1491</f>
        <v>183.30959999999999</v>
      </c>
      <c r="J1482" s="14">
        <f>'[1]TCE - ANEXO III - Preencher'!K1491</f>
        <v>0</v>
      </c>
      <c r="K1482" s="15">
        <f>'[1]TCE - ANEXO III - Preencher'!L1491</f>
        <v>124.593152562</v>
      </c>
      <c r="L1482" s="15">
        <f>'[1]TCE - ANEXO III - Preencher'!M1491</f>
        <v>29.39</v>
      </c>
      <c r="M1482" s="15">
        <f t="shared" si="139"/>
        <v>95.203152562</v>
      </c>
      <c r="N1482" s="15">
        <f>'[1]TCE - ANEXO III - Preencher'!O1491</f>
        <v>1.82</v>
      </c>
      <c r="O1482" s="15">
        <f>'[1]TCE - ANEXO III - Preencher'!P1491</f>
        <v>0</v>
      </c>
      <c r="P1482" s="16">
        <f t="shared" si="140"/>
        <v>1.82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280.332752562</v>
      </c>
    </row>
    <row r="1483" spans="1:28" x14ac:dyDescent="0.2">
      <c r="A1483" s="8">
        <f>IFERROR(VLOOKUP(B1483,'[1]DADOS (OCULTAR)'!$Q$3:$S$135,3,0),"")</f>
        <v>10583920000800</v>
      </c>
      <c r="B1483" s="9" t="str">
        <f>'[1]TCE - ANEXO III - Preencher'!C1492</f>
        <v>HOSPITAL MESTRE VITALINO</v>
      </c>
      <c r="C1483" s="10"/>
      <c r="D1483" s="11" t="str">
        <f>'[1]TCE - ANEXO III - Preencher'!E1492</f>
        <v>MANUELA LEITE DOS SANTOS</v>
      </c>
      <c r="E1483" s="9" t="str">
        <f>IF('[1]TCE - ANEXO III - Preencher'!F1492="4 - Assistência Odontológica","2 - Outros Profissionais da Saúde",'[1]TCE - ANEXO III - Preencher'!F1492)</f>
        <v>2 - Outros Profissionais da Saúde</v>
      </c>
      <c r="F1483" s="12" t="str">
        <f>'[1]TCE - ANEXO III - Preencher'!G1492</f>
        <v>223505</v>
      </c>
      <c r="G1483" s="13">
        <f>IF('[1]TCE - ANEXO III - Preencher'!H1492="","",'[1]TCE - ANEXO III - Preencher'!H1492)</f>
        <v>45200</v>
      </c>
      <c r="H1483" s="14">
        <f>'[1]TCE - ANEXO III - Preencher'!I1492</f>
        <v>0</v>
      </c>
      <c r="I1483" s="14">
        <f>'[1]TCE - ANEXO III - Preencher'!J1492</f>
        <v>303.21600000000001</v>
      </c>
      <c r="J1483" s="14">
        <f>'[1]TCE - ANEXO III - Preencher'!K1492</f>
        <v>0</v>
      </c>
      <c r="K1483" s="15">
        <f>'[1]TCE - ANEXO III - Preencher'!L1492</f>
        <v>124.593152562</v>
      </c>
      <c r="L1483" s="15">
        <f>'[1]TCE - ANEXO III - Preencher'!M1492</f>
        <v>4.1100000000000003</v>
      </c>
      <c r="M1483" s="15">
        <f t="shared" si="139"/>
        <v>120.483152562</v>
      </c>
      <c r="N1483" s="15">
        <f>'[1]TCE - ANEXO III - Preencher'!O1492</f>
        <v>1.35</v>
      </c>
      <c r="O1483" s="15">
        <f>'[1]TCE - ANEXO III - Preencher'!P1492</f>
        <v>0</v>
      </c>
      <c r="P1483" s="16">
        <f t="shared" si="140"/>
        <v>1.35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425.04915256200002</v>
      </c>
    </row>
    <row r="1484" spans="1:28" x14ac:dyDescent="0.2">
      <c r="A1484" s="8">
        <f>IFERROR(VLOOKUP(B1484,'[1]DADOS (OCULTAR)'!$Q$3:$S$135,3,0),"")</f>
        <v>10583920000800</v>
      </c>
      <c r="B1484" s="9" t="str">
        <f>'[1]TCE - ANEXO III - Preencher'!C1493</f>
        <v>HOSPITAL MESTRE VITALINO</v>
      </c>
      <c r="C1484" s="10"/>
      <c r="D1484" s="11" t="str">
        <f>'[1]TCE - ANEXO III - Preencher'!E1493</f>
        <v>MANUELA SANTOS CRUZ</v>
      </c>
      <c r="E1484" s="9" t="str">
        <f>IF('[1]TCE - ANEXO III - Preencher'!F1493="4 - Assistência Odontológica","2 - Outros Profissionais da Saúde",'[1]TCE - ANEXO III - Preencher'!F1493)</f>
        <v>1 - Médico</v>
      </c>
      <c r="F1484" s="12" t="str">
        <f>'[1]TCE - ANEXO III - Preencher'!G1493</f>
        <v>225125</v>
      </c>
      <c r="G1484" s="13">
        <f>IF('[1]TCE - ANEXO III - Preencher'!H1493="","",'[1]TCE - ANEXO III - Preencher'!H1493)</f>
        <v>45200</v>
      </c>
      <c r="H1484" s="14">
        <f>'[1]TCE - ANEXO III - Preencher'!I1493</f>
        <v>0</v>
      </c>
      <c r="I1484" s="14">
        <f>'[1]TCE - ANEXO III - Preencher'!J1493</f>
        <v>1435.3072</v>
      </c>
      <c r="J1484" s="14">
        <f>'[1]TCE - ANEXO III - Preencher'!K1493</f>
        <v>0</v>
      </c>
      <c r="K1484" s="15">
        <f>'[1]TCE - ANEXO III - Preencher'!L1493</f>
        <v>124.593152562</v>
      </c>
      <c r="L1484" s="15">
        <f>'[1]TCE - ANEXO III - Preencher'!M1493</f>
        <v>3.96</v>
      </c>
      <c r="M1484" s="15">
        <f t="shared" si="139"/>
        <v>120.63315256200001</v>
      </c>
      <c r="N1484" s="15">
        <f>'[1]TCE - ANEXO III - Preencher'!O1493</f>
        <v>6.01</v>
      </c>
      <c r="O1484" s="15">
        <f>'[1]TCE - ANEXO III - Preencher'!P1493</f>
        <v>1.23</v>
      </c>
      <c r="P1484" s="16">
        <f t="shared" si="140"/>
        <v>4.7799999999999994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1560.720352562</v>
      </c>
    </row>
    <row r="1485" spans="1:28" x14ac:dyDescent="0.2">
      <c r="A1485" s="8">
        <f>IFERROR(VLOOKUP(B1485,'[1]DADOS (OCULTAR)'!$Q$3:$S$135,3,0),"")</f>
        <v>10583920000800</v>
      </c>
      <c r="B1485" s="9" t="str">
        <f>'[1]TCE - ANEXO III - Preencher'!C1494</f>
        <v>HOSPITAL MESTRE VITALINO</v>
      </c>
      <c r="C1485" s="10"/>
      <c r="D1485" s="11" t="str">
        <f>'[1]TCE - ANEXO III - Preencher'!E1494</f>
        <v>MANUELLA FEITOSA DA SILVA</v>
      </c>
      <c r="E1485" s="9" t="str">
        <f>IF('[1]TCE - ANEXO III - Preencher'!F1494="4 - Assistência Odontológica","2 - Outros Profissionais da Saúde",'[1]TCE - ANEXO III - Preencher'!F1494)</f>
        <v>2 - Outros Profissionais da Saúde</v>
      </c>
      <c r="F1485" s="12" t="str">
        <f>'[1]TCE - ANEXO III - Preencher'!G1494</f>
        <v>223505</v>
      </c>
      <c r="G1485" s="13">
        <f>IF('[1]TCE - ANEXO III - Preencher'!H1494="","",'[1]TCE - ANEXO III - Preencher'!H1494)</f>
        <v>45200</v>
      </c>
      <c r="H1485" s="14">
        <f>'[1]TCE - ANEXO III - Preencher'!I1494</f>
        <v>0</v>
      </c>
      <c r="I1485" s="14">
        <f>'[1]TCE - ANEXO III - Preencher'!J1494</f>
        <v>291.41840000000002</v>
      </c>
      <c r="J1485" s="14">
        <f>'[1]TCE - ANEXO III - Preencher'!K1494</f>
        <v>0</v>
      </c>
      <c r="K1485" s="15">
        <f>'[1]TCE - ANEXO III - Preencher'!L1494</f>
        <v>124.593152562</v>
      </c>
      <c r="L1485" s="15">
        <f>'[1]TCE - ANEXO III - Preencher'!M1494</f>
        <v>4.1100000000000003</v>
      </c>
      <c r="M1485" s="15">
        <f t="shared" si="139"/>
        <v>120.483152562</v>
      </c>
      <c r="N1485" s="15">
        <f>'[1]TCE - ANEXO III - Preencher'!O1494</f>
        <v>1.35</v>
      </c>
      <c r="O1485" s="15">
        <f>'[1]TCE - ANEXO III - Preencher'!P1494</f>
        <v>0</v>
      </c>
      <c r="P1485" s="16">
        <f t="shared" si="140"/>
        <v>1.35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413.25155256200003</v>
      </c>
    </row>
    <row r="1486" spans="1:28" x14ac:dyDescent="0.2">
      <c r="A1486" s="8">
        <f>IFERROR(VLOOKUP(B1486,'[1]DADOS (OCULTAR)'!$Q$3:$S$135,3,0),"")</f>
        <v>10583920000800</v>
      </c>
      <c r="B1486" s="9" t="str">
        <f>'[1]TCE - ANEXO III - Preencher'!C1495</f>
        <v>HOSPITAL MESTRE VITALINO</v>
      </c>
      <c r="C1486" s="10"/>
      <c r="D1486" s="11" t="str">
        <f>'[1]TCE - ANEXO III - Preencher'!E1495</f>
        <v>MANUELLA LUNA DE MACEDO</v>
      </c>
      <c r="E1486" s="9" t="str">
        <f>IF('[1]TCE - ANEXO III - Preencher'!F1495="4 - Assistência Odontológica","2 - Outros Profissionais da Saúde",'[1]TCE - ANEXO III - Preencher'!F1495)</f>
        <v>2 - Outros Profissionais da Saúde</v>
      </c>
      <c r="F1486" s="12" t="str">
        <f>'[1]TCE - ANEXO III - Preencher'!G1495</f>
        <v>223505</v>
      </c>
      <c r="G1486" s="13">
        <f>IF('[1]TCE - ANEXO III - Preencher'!H1495="","",'[1]TCE - ANEXO III - Preencher'!H1495)</f>
        <v>45200</v>
      </c>
      <c r="H1486" s="14">
        <f>'[1]TCE - ANEXO III - Preencher'!I1495</f>
        <v>0</v>
      </c>
      <c r="I1486" s="14">
        <f>'[1]TCE - ANEXO III - Preencher'!J1495</f>
        <v>346.69760000000002</v>
      </c>
      <c r="J1486" s="14">
        <f>'[1]TCE - ANEXO III - Preencher'!K1495</f>
        <v>0</v>
      </c>
      <c r="K1486" s="15">
        <f>'[1]TCE - ANEXO III - Preencher'!L1495</f>
        <v>124.593152562</v>
      </c>
      <c r="L1486" s="15">
        <f>'[1]TCE - ANEXO III - Preencher'!M1495</f>
        <v>2.56</v>
      </c>
      <c r="M1486" s="15">
        <f t="shared" si="139"/>
        <v>122.033152562</v>
      </c>
      <c r="N1486" s="15">
        <f>'[1]TCE - ANEXO III - Preencher'!O1495</f>
        <v>1.35</v>
      </c>
      <c r="O1486" s="15">
        <f>'[1]TCE - ANEXO III - Preencher'!P1495</f>
        <v>0</v>
      </c>
      <c r="P1486" s="16">
        <f t="shared" si="140"/>
        <v>1.35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470.08075256200004</v>
      </c>
    </row>
    <row r="1487" spans="1:28" x14ac:dyDescent="0.2">
      <c r="A1487" s="8">
        <f>IFERROR(VLOOKUP(B1487,'[1]DADOS (OCULTAR)'!$Q$3:$S$135,3,0),"")</f>
        <v>10583920000800</v>
      </c>
      <c r="B1487" s="9" t="str">
        <f>'[1]TCE - ANEXO III - Preencher'!C1496</f>
        <v>HOSPITAL MESTRE VITALINO</v>
      </c>
      <c r="C1487" s="10"/>
      <c r="D1487" s="11" t="str">
        <f>'[1]TCE - ANEXO III - Preencher'!E1496</f>
        <v>MARAISA MARIA DA SILVA</v>
      </c>
      <c r="E1487" s="9" t="str">
        <f>IF('[1]TCE - ANEXO III - Preencher'!F1496="4 - Assistência Odontológica","2 - Outros Profissionais da Saúde",'[1]TCE - ANEXO III - Preencher'!F1496)</f>
        <v>2 - Outros Profissionais da Saúde</v>
      </c>
      <c r="F1487" s="12" t="str">
        <f>'[1]TCE - ANEXO III - Preencher'!G1496</f>
        <v>322205</v>
      </c>
      <c r="G1487" s="13">
        <f>IF('[1]TCE - ANEXO III - Preencher'!H1496="","",'[1]TCE - ANEXO III - Preencher'!H1496)</f>
        <v>45200</v>
      </c>
      <c r="H1487" s="14">
        <f>'[1]TCE - ANEXO III - Preencher'!I1496</f>
        <v>0</v>
      </c>
      <c r="I1487" s="14">
        <f>'[1]TCE - ANEXO III - Preencher'!J1496</f>
        <v>170.3656</v>
      </c>
      <c r="J1487" s="14">
        <f>'[1]TCE - ANEXO III - Preencher'!K1496</f>
        <v>0</v>
      </c>
      <c r="K1487" s="15">
        <f>'[1]TCE - ANEXO III - Preencher'!L1496</f>
        <v>124.593152562</v>
      </c>
      <c r="L1487" s="15">
        <f>'[1]TCE - ANEXO III - Preencher'!M1496</f>
        <v>29.39</v>
      </c>
      <c r="M1487" s="15">
        <f t="shared" si="139"/>
        <v>95.203152562</v>
      </c>
      <c r="N1487" s="15">
        <f>'[1]TCE - ANEXO III - Preencher'!O1496</f>
        <v>1.82</v>
      </c>
      <c r="O1487" s="15">
        <f>'[1]TCE - ANEXO III - Preencher'!P1496</f>
        <v>0</v>
      </c>
      <c r="P1487" s="16">
        <f t="shared" si="140"/>
        <v>1.82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267.38875256199998</v>
      </c>
    </row>
    <row r="1488" spans="1:28" x14ac:dyDescent="0.2">
      <c r="A1488" s="8">
        <f>IFERROR(VLOOKUP(B1488,'[1]DADOS (OCULTAR)'!$Q$3:$S$135,3,0),"")</f>
        <v>10583920000800</v>
      </c>
      <c r="B1488" s="9" t="str">
        <f>'[1]TCE - ANEXO III - Preencher'!C1497</f>
        <v>HOSPITAL MESTRE VITALINO</v>
      </c>
      <c r="C1488" s="10"/>
      <c r="D1488" s="11" t="str">
        <f>'[1]TCE - ANEXO III - Preencher'!E1497</f>
        <v>MARCEL ARAUJO DE ARRUDA</v>
      </c>
      <c r="E1488" s="9" t="str">
        <f>IF('[1]TCE - ANEXO III - Preencher'!F1497="4 - Assistência Odontológica","2 - Outros Profissionais da Saúde",'[1]TCE - ANEXO III - Preencher'!F1497)</f>
        <v>1 - Médico</v>
      </c>
      <c r="F1488" s="12" t="str">
        <f>'[1]TCE - ANEXO III - Preencher'!G1497</f>
        <v>225125</v>
      </c>
      <c r="G1488" s="13">
        <f>IF('[1]TCE - ANEXO III - Preencher'!H1497="","",'[1]TCE - ANEXO III - Preencher'!H1497)</f>
        <v>45200</v>
      </c>
      <c r="H1488" s="14">
        <f>'[1]TCE - ANEXO III - Preencher'!I1497</f>
        <v>0</v>
      </c>
      <c r="I1488" s="14">
        <f>'[1]TCE - ANEXO III - Preencher'!J1497</f>
        <v>941.07360000000006</v>
      </c>
      <c r="J1488" s="14">
        <f>'[1]TCE - ANEXO III - Preencher'!K1497</f>
        <v>0</v>
      </c>
      <c r="K1488" s="15">
        <f>'[1]TCE - ANEXO III - Preencher'!L1497</f>
        <v>124.593152562</v>
      </c>
      <c r="L1488" s="15">
        <f>'[1]TCE - ANEXO III - Preencher'!M1497</f>
        <v>3.96</v>
      </c>
      <c r="M1488" s="15">
        <f t="shared" si="139"/>
        <v>120.63315256200001</v>
      </c>
      <c r="N1488" s="15">
        <f>'[1]TCE - ANEXO III - Preencher'!O1497</f>
        <v>6.01</v>
      </c>
      <c r="O1488" s="15">
        <f>'[1]TCE - ANEXO III - Preencher'!P1497</f>
        <v>1.23</v>
      </c>
      <c r="P1488" s="16">
        <f t="shared" si="140"/>
        <v>4.7799999999999994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1066.486752562</v>
      </c>
    </row>
    <row r="1489" spans="1:28" x14ac:dyDescent="0.2">
      <c r="A1489" s="8">
        <f>IFERROR(VLOOKUP(B1489,'[1]DADOS (OCULTAR)'!$Q$3:$S$135,3,0),"")</f>
        <v>10583920000800</v>
      </c>
      <c r="B1489" s="9" t="str">
        <f>'[1]TCE - ANEXO III - Preencher'!C1498</f>
        <v>HOSPITAL MESTRE VITALINO</v>
      </c>
      <c r="C1489" s="10"/>
      <c r="D1489" s="11" t="str">
        <f>'[1]TCE - ANEXO III - Preencher'!E1498</f>
        <v>MARCELA DE OLIVEIRA SILVA</v>
      </c>
      <c r="E1489" s="9" t="str">
        <f>IF('[1]TCE - ANEXO III - Preencher'!F1498="4 - Assistência Odontológica","2 - Outros Profissionais da Saúde",'[1]TCE - ANEXO III - Preencher'!F1498)</f>
        <v>2 - Outros Profissionais da Saúde</v>
      </c>
      <c r="F1489" s="12" t="str">
        <f>'[1]TCE - ANEXO III - Preencher'!G1498</f>
        <v>322205</v>
      </c>
      <c r="G1489" s="13">
        <f>IF('[1]TCE - ANEXO III - Preencher'!H1498="","",'[1]TCE - ANEXO III - Preencher'!H1498)</f>
        <v>45200</v>
      </c>
      <c r="H1489" s="14">
        <f>'[1]TCE - ANEXO III - Preencher'!I1498</f>
        <v>0</v>
      </c>
      <c r="I1489" s="14">
        <f>'[1]TCE - ANEXO III - Preencher'!J1498</f>
        <v>214.60400000000001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1.82</v>
      </c>
      <c r="O1489" s="15">
        <f>'[1]TCE - ANEXO III - Preencher'!P1498</f>
        <v>0</v>
      </c>
      <c r="P1489" s="16">
        <f t="shared" si="140"/>
        <v>1.82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216.42400000000001</v>
      </c>
    </row>
    <row r="1490" spans="1:28" x14ac:dyDescent="0.2">
      <c r="A1490" s="8">
        <f>IFERROR(VLOOKUP(B1490,'[1]DADOS (OCULTAR)'!$Q$3:$S$135,3,0),"")</f>
        <v>10583920000800</v>
      </c>
      <c r="B1490" s="9" t="str">
        <f>'[1]TCE - ANEXO III - Preencher'!C1499</f>
        <v>HOSPITAL MESTRE VITALINO</v>
      </c>
      <c r="C1490" s="10"/>
      <c r="D1490" s="11" t="str">
        <f>'[1]TCE - ANEXO III - Preencher'!E1499</f>
        <v>MARCELA ENEIDA DA SILVA</v>
      </c>
      <c r="E1490" s="9" t="str">
        <f>IF('[1]TCE - ANEXO III - Preencher'!F1499="4 - Assistência Odontológica","2 - Outros Profissionais da Saúde",'[1]TCE - ANEXO III - Preencher'!F1499)</f>
        <v>2 - Outros Profissionais da Saúde</v>
      </c>
      <c r="F1490" s="12" t="str">
        <f>'[1]TCE - ANEXO III - Preencher'!G1499</f>
        <v>322205</v>
      </c>
      <c r="G1490" s="13">
        <f>IF('[1]TCE - ANEXO III - Preencher'!H1499="","",'[1]TCE - ANEXO III - Preencher'!H1499)</f>
        <v>45200</v>
      </c>
      <c r="H1490" s="14">
        <f>'[1]TCE - ANEXO III - Preencher'!I1499</f>
        <v>0</v>
      </c>
      <c r="I1490" s="14">
        <f>'[1]TCE - ANEXO III - Preencher'!J1499</f>
        <v>149.93520000000001</v>
      </c>
      <c r="J1490" s="14">
        <f>'[1]TCE - ANEXO III - Preencher'!K1499</f>
        <v>0</v>
      </c>
      <c r="K1490" s="15">
        <f>'[1]TCE - ANEXO III - Preencher'!L1499</f>
        <v>124.593152562</v>
      </c>
      <c r="L1490" s="15">
        <f>'[1]TCE - ANEXO III - Preencher'!M1499</f>
        <v>29.39</v>
      </c>
      <c r="M1490" s="15">
        <f t="shared" si="139"/>
        <v>95.203152562</v>
      </c>
      <c r="N1490" s="15">
        <f>'[1]TCE - ANEXO III - Preencher'!O1499</f>
        <v>1.82</v>
      </c>
      <c r="O1490" s="15">
        <f>'[1]TCE - ANEXO III - Preencher'!P1499</f>
        <v>0</v>
      </c>
      <c r="P1490" s="16">
        <f t="shared" si="140"/>
        <v>1.82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246.95835256200002</v>
      </c>
    </row>
    <row r="1491" spans="1:28" x14ac:dyDescent="0.2">
      <c r="A1491" s="8">
        <f>IFERROR(VLOOKUP(B1491,'[1]DADOS (OCULTAR)'!$Q$3:$S$135,3,0),"")</f>
        <v>10583920000800</v>
      </c>
      <c r="B1491" s="9" t="str">
        <f>'[1]TCE - ANEXO III - Preencher'!C1500</f>
        <v>HOSPITAL MESTRE VITALINO</v>
      </c>
      <c r="C1491" s="10"/>
      <c r="D1491" s="11" t="str">
        <f>'[1]TCE - ANEXO III - Preencher'!E1500</f>
        <v>MARCELA RAMOS LUNA</v>
      </c>
      <c r="E1491" s="9" t="str">
        <f>IF('[1]TCE - ANEXO III - Preencher'!F1500="4 - Assistência Odontológica","2 - Outros Profissionais da Saúde",'[1]TCE - ANEXO III - Preencher'!F1500)</f>
        <v>2 - Outros Profissionais da Saúde</v>
      </c>
      <c r="F1491" s="12" t="str">
        <f>'[1]TCE - ANEXO III - Preencher'!G1500</f>
        <v>223605</v>
      </c>
      <c r="G1491" s="13">
        <f>IF('[1]TCE - ANEXO III - Preencher'!H1500="","",'[1]TCE - ANEXO III - Preencher'!H1500)</f>
        <v>45200</v>
      </c>
      <c r="H1491" s="14">
        <f>'[1]TCE - ANEXO III - Preencher'!I1500</f>
        <v>0</v>
      </c>
      <c r="I1491" s="14">
        <f>'[1]TCE - ANEXO III - Preencher'!J1500</f>
        <v>282.81119999999999</v>
      </c>
      <c r="J1491" s="14">
        <f>'[1]TCE - ANEXO III - Preencher'!K1500</f>
        <v>0</v>
      </c>
      <c r="K1491" s="15">
        <f>'[1]TCE - ANEXO III - Preencher'!L1500</f>
        <v>124.593152562</v>
      </c>
      <c r="L1491" s="15">
        <f>'[1]TCE - ANEXO III - Preencher'!M1500</f>
        <v>3.54</v>
      </c>
      <c r="M1491" s="15">
        <f t="shared" si="139"/>
        <v>121.05315256199999</v>
      </c>
      <c r="N1491" s="15">
        <f>'[1]TCE - ANEXO III - Preencher'!O1500</f>
        <v>1.35</v>
      </c>
      <c r="O1491" s="15">
        <f>'[1]TCE - ANEXO III - Preencher'!P1500</f>
        <v>0</v>
      </c>
      <c r="P1491" s="16">
        <f t="shared" si="140"/>
        <v>1.35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405.21435256199999</v>
      </c>
    </row>
    <row r="1492" spans="1:28" x14ac:dyDescent="0.2">
      <c r="A1492" s="8">
        <f>IFERROR(VLOOKUP(B1492,'[1]DADOS (OCULTAR)'!$Q$3:$S$135,3,0),"")</f>
        <v>10583920000800</v>
      </c>
      <c r="B1492" s="9" t="str">
        <f>'[1]TCE - ANEXO III - Preencher'!C1501</f>
        <v>HOSPITAL MESTRE VITALINO</v>
      </c>
      <c r="C1492" s="10"/>
      <c r="D1492" s="11" t="str">
        <f>'[1]TCE - ANEXO III - Preencher'!E1501</f>
        <v>MARCELO AUGUSTO SA DE MELO CAVALCANTI</v>
      </c>
      <c r="E1492" s="9" t="str">
        <f>IF('[1]TCE - ANEXO III - Preencher'!F1501="4 - Assistência Odontológica","2 - Outros Profissionais da Saúde",'[1]TCE - ANEXO III - Preencher'!F1501)</f>
        <v>1 - Médico</v>
      </c>
      <c r="F1492" s="12" t="str">
        <f>'[1]TCE - ANEXO III - Preencher'!G1501</f>
        <v>225225</v>
      </c>
      <c r="G1492" s="13">
        <f>IF('[1]TCE - ANEXO III - Preencher'!H1501="","",'[1]TCE - ANEXO III - Preencher'!H1501)</f>
        <v>45200</v>
      </c>
      <c r="H1492" s="14">
        <f>'[1]TCE - ANEXO III - Preencher'!I1501</f>
        <v>0</v>
      </c>
      <c r="I1492" s="14">
        <f>'[1]TCE - ANEXO III - Preencher'!J1501</f>
        <v>1561.4328</v>
      </c>
      <c r="J1492" s="14">
        <f>'[1]TCE - ANEXO III - Preencher'!K1501</f>
        <v>0</v>
      </c>
      <c r="K1492" s="15">
        <f>'[1]TCE - ANEXO III - Preencher'!L1501</f>
        <v>124.593152562</v>
      </c>
      <c r="L1492" s="15">
        <f>'[1]TCE - ANEXO III - Preencher'!M1501</f>
        <v>3.96</v>
      </c>
      <c r="M1492" s="15">
        <f t="shared" si="139"/>
        <v>120.63315256200001</v>
      </c>
      <c r="N1492" s="15">
        <f>'[1]TCE - ANEXO III - Preencher'!O1501</f>
        <v>6.01</v>
      </c>
      <c r="O1492" s="15">
        <f>'[1]TCE - ANEXO III - Preencher'!P1501</f>
        <v>1.23</v>
      </c>
      <c r="P1492" s="16">
        <f t="shared" si="140"/>
        <v>4.7799999999999994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1686.8459525620001</v>
      </c>
    </row>
    <row r="1493" spans="1:28" x14ac:dyDescent="0.2">
      <c r="A1493" s="8">
        <f>IFERROR(VLOOKUP(B1493,'[1]DADOS (OCULTAR)'!$Q$3:$S$135,3,0),"")</f>
        <v>10583920000800</v>
      </c>
      <c r="B1493" s="9" t="str">
        <f>'[1]TCE - ANEXO III - Preencher'!C1502</f>
        <v>HOSPITAL MESTRE VITALINO</v>
      </c>
      <c r="C1493" s="10"/>
      <c r="D1493" s="11" t="str">
        <f>'[1]TCE - ANEXO III - Preencher'!E1502</f>
        <v>MARCELO BARBOSA CAVALCANTI</v>
      </c>
      <c r="E1493" s="9" t="str">
        <f>IF('[1]TCE - ANEXO III - Preencher'!F1502="4 - Assistência Odontológica","2 - Outros Profissionais da Saúde",'[1]TCE - ANEXO III - Preencher'!F1502)</f>
        <v>3 - Administrativo</v>
      </c>
      <c r="F1493" s="12" t="str">
        <f>'[1]TCE - ANEXO III - Preencher'!G1502</f>
        <v>142105</v>
      </c>
      <c r="G1493" s="13">
        <f>IF('[1]TCE - ANEXO III - Preencher'!H1502="","",'[1]TCE - ANEXO III - Preencher'!H1502)</f>
        <v>45200</v>
      </c>
      <c r="H1493" s="14">
        <f>'[1]TCE - ANEXO III - Preencher'!I1502</f>
        <v>0</v>
      </c>
      <c r="I1493" s="14">
        <f>'[1]TCE - ANEXO III - Preencher'!J1502</f>
        <v>3745.2064</v>
      </c>
      <c r="J1493" s="14">
        <f>'[1]TCE - ANEXO III - Preencher'!K1502</f>
        <v>0</v>
      </c>
      <c r="K1493" s="15">
        <f>'[1]TCE - ANEXO III - Preencher'!L1502</f>
        <v>124.593152562</v>
      </c>
      <c r="L1493" s="15">
        <f>'[1]TCE - ANEXO III - Preencher'!M1502</f>
        <v>35.31</v>
      </c>
      <c r="M1493" s="15">
        <f t="shared" si="139"/>
        <v>89.283152561999998</v>
      </c>
      <c r="N1493" s="15">
        <f>'[1]TCE - ANEXO III - Preencher'!O1502</f>
        <v>1.82</v>
      </c>
      <c r="O1493" s="15">
        <f>'[1]TCE - ANEXO III - Preencher'!P1502</f>
        <v>0</v>
      </c>
      <c r="P1493" s="16">
        <f t="shared" si="140"/>
        <v>1.82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1000</v>
      </c>
      <c r="U1493" s="15">
        <f>'[1]TCE - ANEXO III - Preencher'!V1502</f>
        <v>0</v>
      </c>
      <c r="V1493" s="16">
        <f t="shared" si="142"/>
        <v>1000</v>
      </c>
      <c r="W1493" s="17" t="str">
        <f>IF('[1]TCE - ANEXO III - Preencher'!X1502="","",'[1]TCE - ANEXO III - Preencher'!X1502)</f>
        <v>GRATIFICACAO I</v>
      </c>
      <c r="X1493" s="15">
        <f>'[1]TCE - ANEXO III - Preencher'!Y1502</f>
        <v>3491.1209090900002</v>
      </c>
      <c r="Y1493" s="15">
        <f>'[1]TCE - ANEXO III - Preencher'!Z1502</f>
        <v>0</v>
      </c>
      <c r="Z1493" s="16">
        <f t="shared" si="143"/>
        <v>3491.1209090900002</v>
      </c>
      <c r="AA1493" s="17" t="str">
        <f>IF('[1]TCE - ANEXO III - Preencher'!AB1502="","",'[1]TCE - ANEXO III - Preencher'!AB1502)</f>
        <v/>
      </c>
      <c r="AB1493" s="15">
        <f t="shared" si="138"/>
        <v>8327.4304616520003</v>
      </c>
    </row>
    <row r="1494" spans="1:28" x14ac:dyDescent="0.2">
      <c r="A1494" s="8">
        <f>IFERROR(VLOOKUP(B1494,'[1]DADOS (OCULTAR)'!$Q$3:$S$135,3,0),"")</f>
        <v>10583920000800</v>
      </c>
      <c r="B1494" s="9" t="str">
        <f>'[1]TCE - ANEXO III - Preencher'!C1503</f>
        <v>HOSPITAL MESTRE VITALINO</v>
      </c>
      <c r="C1494" s="10"/>
      <c r="D1494" s="11" t="str">
        <f>'[1]TCE - ANEXO III - Preencher'!E1503</f>
        <v>MARCELO BRUNO MAIA BAGETTI</v>
      </c>
      <c r="E1494" s="9" t="str">
        <f>IF('[1]TCE - ANEXO III - Preencher'!F1503="4 - Assistência Odontológica","2 - Outros Profissionais da Saúde",'[1]TCE - ANEXO III - Preencher'!F1503)</f>
        <v>1 - Médico</v>
      </c>
      <c r="F1494" s="12" t="str">
        <f>'[1]TCE - ANEXO III - Preencher'!G1503</f>
        <v>225120</v>
      </c>
      <c r="G1494" s="13">
        <f>IF('[1]TCE - ANEXO III - Preencher'!H1503="","",'[1]TCE - ANEXO III - Preencher'!H1503)</f>
        <v>45200</v>
      </c>
      <c r="H1494" s="14">
        <f>'[1]TCE - ANEXO III - Preencher'!I1503</f>
        <v>0</v>
      </c>
      <c r="I1494" s="14">
        <f>'[1]TCE - ANEXO III - Preencher'!J1503</f>
        <v>1810.7128</v>
      </c>
      <c r="J1494" s="14">
        <f>'[1]TCE - ANEXO III - Preencher'!K1503</f>
        <v>0</v>
      </c>
      <c r="K1494" s="15">
        <f>'[1]TCE - ANEXO III - Preencher'!L1503</f>
        <v>124.593152562</v>
      </c>
      <c r="L1494" s="15">
        <f>'[1]TCE - ANEXO III - Preencher'!M1503</f>
        <v>3.96</v>
      </c>
      <c r="M1494" s="15">
        <f t="shared" si="139"/>
        <v>120.63315256200001</v>
      </c>
      <c r="N1494" s="15">
        <f>'[1]TCE - ANEXO III - Preencher'!O1503</f>
        <v>6.01</v>
      </c>
      <c r="O1494" s="15">
        <f>'[1]TCE - ANEXO III - Preencher'!P1503</f>
        <v>1.23</v>
      </c>
      <c r="P1494" s="16">
        <f t="shared" si="140"/>
        <v>4.7799999999999994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1936.1259525620001</v>
      </c>
    </row>
    <row r="1495" spans="1:28" x14ac:dyDescent="0.2">
      <c r="A1495" s="8">
        <f>IFERROR(VLOOKUP(B1495,'[1]DADOS (OCULTAR)'!$Q$3:$S$135,3,0),"")</f>
        <v>10583920000800</v>
      </c>
      <c r="B1495" s="9" t="str">
        <f>'[1]TCE - ANEXO III - Preencher'!C1504</f>
        <v>HOSPITAL MESTRE VITALINO</v>
      </c>
      <c r="C1495" s="10"/>
      <c r="D1495" s="11" t="str">
        <f>'[1]TCE - ANEXO III - Preencher'!E1504</f>
        <v>MARCELO ESMERALDO DA SILVA</v>
      </c>
      <c r="E1495" s="9" t="str">
        <f>IF('[1]TCE - ANEXO III - Preencher'!F1504="4 - Assistência Odontológica","2 - Outros Profissionais da Saúde",'[1]TCE - ANEXO III - Preencher'!F1504)</f>
        <v>3 - Administrativo</v>
      </c>
      <c r="F1495" s="12" t="str">
        <f>'[1]TCE - ANEXO III - Preencher'!G1504</f>
        <v>514320</v>
      </c>
      <c r="G1495" s="13">
        <f>IF('[1]TCE - ANEXO III - Preencher'!H1504="","",'[1]TCE - ANEXO III - Preencher'!H1504)</f>
        <v>45200</v>
      </c>
      <c r="H1495" s="14">
        <f>'[1]TCE - ANEXO III - Preencher'!I1504</f>
        <v>0</v>
      </c>
      <c r="I1495" s="14">
        <f>'[1]TCE - ANEXO III - Preencher'!J1504</f>
        <v>183.78</v>
      </c>
      <c r="J1495" s="14">
        <f>'[1]TCE - ANEXO III - Preencher'!K1504</f>
        <v>0</v>
      </c>
      <c r="K1495" s="15">
        <f>'[1]TCE - ANEXO III - Preencher'!L1504</f>
        <v>124.593152562</v>
      </c>
      <c r="L1495" s="15">
        <f>'[1]TCE - ANEXO III - Preencher'!M1504</f>
        <v>26.4</v>
      </c>
      <c r="M1495" s="15">
        <f t="shared" si="139"/>
        <v>98.193152561999995</v>
      </c>
      <c r="N1495" s="15">
        <f>'[1]TCE - ANEXO III - Preencher'!O1504</f>
        <v>1.82</v>
      </c>
      <c r="O1495" s="15">
        <f>'[1]TCE - ANEXO III - Preencher'!P1504</f>
        <v>0</v>
      </c>
      <c r="P1495" s="16">
        <f t="shared" si="140"/>
        <v>1.82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283.79315256199999</v>
      </c>
    </row>
    <row r="1496" spans="1:28" x14ac:dyDescent="0.2">
      <c r="A1496" s="8">
        <f>IFERROR(VLOOKUP(B1496,'[1]DADOS (OCULTAR)'!$Q$3:$S$135,3,0),"")</f>
        <v>10583920000800</v>
      </c>
      <c r="B1496" s="9" t="str">
        <f>'[1]TCE - ANEXO III - Preencher'!C1505</f>
        <v>HOSPITAL MESTRE VITALINO</v>
      </c>
      <c r="C1496" s="10"/>
      <c r="D1496" s="11" t="str">
        <f>'[1]TCE - ANEXO III - Preencher'!E1505</f>
        <v>MARCELO HENRIQUE ASSUNCAO BARROS</v>
      </c>
      <c r="E1496" s="9" t="str">
        <f>IF('[1]TCE - ANEXO III - Preencher'!F1505="4 - Assistência Odontológica","2 - Outros Profissionais da Saúde",'[1]TCE - ANEXO III - Preencher'!F1505)</f>
        <v>1 - Médico</v>
      </c>
      <c r="F1496" s="12" t="str">
        <f>'[1]TCE - ANEXO III - Preencher'!G1505</f>
        <v>225225</v>
      </c>
      <c r="G1496" s="13">
        <f>IF('[1]TCE - ANEXO III - Preencher'!H1505="","",'[1]TCE - ANEXO III - Preencher'!H1505)</f>
        <v>45200</v>
      </c>
      <c r="H1496" s="14">
        <f>'[1]TCE - ANEXO III - Preencher'!I1505</f>
        <v>0</v>
      </c>
      <c r="I1496" s="14">
        <f>'[1]TCE - ANEXO III - Preencher'!J1505</f>
        <v>1137.44</v>
      </c>
      <c r="J1496" s="14">
        <f>'[1]TCE - ANEXO III - Preencher'!K1505</f>
        <v>0</v>
      </c>
      <c r="K1496" s="15">
        <f>'[1]TCE - ANEXO III - Preencher'!L1505</f>
        <v>124.593152562</v>
      </c>
      <c r="L1496" s="15">
        <f>'[1]TCE - ANEXO III - Preencher'!M1505</f>
        <v>3.96</v>
      </c>
      <c r="M1496" s="15">
        <f t="shared" si="139"/>
        <v>120.63315256200001</v>
      </c>
      <c r="N1496" s="15">
        <f>'[1]TCE - ANEXO III - Preencher'!O1505</f>
        <v>6.01</v>
      </c>
      <c r="O1496" s="15">
        <f>'[1]TCE - ANEXO III - Preencher'!P1505</f>
        <v>1.23</v>
      </c>
      <c r="P1496" s="16">
        <f t="shared" si="140"/>
        <v>4.7799999999999994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1262.8531525620001</v>
      </c>
    </row>
    <row r="1497" spans="1:28" x14ac:dyDescent="0.2">
      <c r="A1497" s="8">
        <f>IFERROR(VLOOKUP(B1497,'[1]DADOS (OCULTAR)'!$Q$3:$S$135,3,0),"")</f>
        <v>10583920000800</v>
      </c>
      <c r="B1497" s="9" t="str">
        <f>'[1]TCE - ANEXO III - Preencher'!C1506</f>
        <v>HOSPITAL MESTRE VITALINO</v>
      </c>
      <c r="C1497" s="10"/>
      <c r="D1497" s="11" t="str">
        <f>'[1]TCE - ANEXO III - Preencher'!E1506</f>
        <v>MARCELO JARDSON PEDRO DA SILVA</v>
      </c>
      <c r="E1497" s="9" t="str">
        <f>IF('[1]TCE - ANEXO III - Preencher'!F1506="4 - Assistência Odontológica","2 - Outros Profissionais da Saúde",'[1]TCE - ANEXO III - Preencher'!F1506)</f>
        <v>2 - Outros Profissionais da Saúde</v>
      </c>
      <c r="F1497" s="12" t="str">
        <f>'[1]TCE - ANEXO III - Preencher'!G1506</f>
        <v>131210</v>
      </c>
      <c r="G1497" s="13">
        <f>IF('[1]TCE - ANEXO III - Preencher'!H1506="","",'[1]TCE - ANEXO III - Preencher'!H1506)</f>
        <v>45200</v>
      </c>
      <c r="H1497" s="14">
        <f>'[1]TCE - ANEXO III - Preencher'!I1506</f>
        <v>0</v>
      </c>
      <c r="I1497" s="14">
        <f>'[1]TCE - ANEXO III - Preencher'!J1506</f>
        <v>538.26880000000006</v>
      </c>
      <c r="J1497" s="14">
        <f>'[1]TCE - ANEXO III - Preencher'!K1506</f>
        <v>0</v>
      </c>
      <c r="K1497" s="15">
        <f>'[1]TCE - ANEXO III - Preencher'!L1506</f>
        <v>124.593152562</v>
      </c>
      <c r="L1497" s="15">
        <f>'[1]TCE - ANEXO III - Preencher'!M1506</f>
        <v>18.71</v>
      </c>
      <c r="M1497" s="15">
        <f t="shared" si="139"/>
        <v>105.88315256199999</v>
      </c>
      <c r="N1497" s="15">
        <f>'[1]TCE - ANEXO III - Preencher'!O1506</f>
        <v>1.82</v>
      </c>
      <c r="O1497" s="15">
        <f>'[1]TCE - ANEXO III - Preencher'!P1506</f>
        <v>0</v>
      </c>
      <c r="P1497" s="16">
        <f t="shared" si="140"/>
        <v>1.82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2533.09090909</v>
      </c>
      <c r="Y1497" s="15">
        <f>'[1]TCE - ANEXO III - Preencher'!Z1506</f>
        <v>0</v>
      </c>
      <c r="Z1497" s="16">
        <f t="shared" si="143"/>
        <v>2533.09090909</v>
      </c>
      <c r="AA1497" s="17" t="str">
        <f>IF('[1]TCE - ANEXO III - Preencher'!AB1506="","",'[1]TCE - ANEXO III - Preencher'!AB1506)</f>
        <v/>
      </c>
      <c r="AB1497" s="15">
        <f t="shared" si="138"/>
        <v>3179.0628616519998</v>
      </c>
    </row>
    <row r="1498" spans="1:28" x14ac:dyDescent="0.2">
      <c r="A1498" s="8">
        <f>IFERROR(VLOOKUP(B1498,'[1]DADOS (OCULTAR)'!$Q$3:$S$135,3,0),"")</f>
        <v>10583920000800</v>
      </c>
      <c r="B1498" s="9" t="str">
        <f>'[1]TCE - ANEXO III - Preencher'!C1507</f>
        <v>HOSPITAL MESTRE VITALINO</v>
      </c>
      <c r="C1498" s="10"/>
      <c r="D1498" s="11" t="str">
        <f>'[1]TCE - ANEXO III - Preencher'!E1507</f>
        <v>MARCELO LIMA DOS SANTOS</v>
      </c>
      <c r="E1498" s="9" t="str">
        <f>IF('[1]TCE - ANEXO III - Preencher'!F1507="4 - Assistência Odontológica","2 - Outros Profissionais da Saúde",'[1]TCE - ANEXO III - Preencher'!F1507)</f>
        <v>3 - Administrativo</v>
      </c>
      <c r="F1498" s="12" t="str">
        <f>'[1]TCE - ANEXO III - Preencher'!G1507</f>
        <v>517410</v>
      </c>
      <c r="G1498" s="13">
        <f>IF('[1]TCE - ANEXO III - Preencher'!H1507="","",'[1]TCE - ANEXO III - Preencher'!H1507)</f>
        <v>45200</v>
      </c>
      <c r="H1498" s="14">
        <f>'[1]TCE - ANEXO III - Preencher'!I1507</f>
        <v>0</v>
      </c>
      <c r="I1498" s="14">
        <f>'[1]TCE - ANEXO III - Preencher'!J1507</f>
        <v>133.88159999999999</v>
      </c>
      <c r="J1498" s="14">
        <f>'[1]TCE - ANEXO III - Preencher'!K1507</f>
        <v>0</v>
      </c>
      <c r="K1498" s="15">
        <f>'[1]TCE - ANEXO III - Preencher'!L1507</f>
        <v>124.593152562</v>
      </c>
      <c r="L1498" s="15">
        <f>'[1]TCE - ANEXO III - Preencher'!M1507</f>
        <v>26.4</v>
      </c>
      <c r="M1498" s="15">
        <f t="shared" si="139"/>
        <v>98.193152561999995</v>
      </c>
      <c r="N1498" s="15">
        <f>'[1]TCE - ANEXO III - Preencher'!O1507</f>
        <v>1.82</v>
      </c>
      <c r="O1498" s="15">
        <f>'[1]TCE - ANEXO III - Preencher'!P1507</f>
        <v>0</v>
      </c>
      <c r="P1498" s="16">
        <f t="shared" si="140"/>
        <v>1.82</v>
      </c>
      <c r="Q1498" s="15">
        <f>'[1]TCE - ANEXO III - Preencher'!R1507</f>
        <v>307.2</v>
      </c>
      <c r="R1498" s="15">
        <f>'[1]TCE - ANEXO III - Preencher'!S1507</f>
        <v>79.2</v>
      </c>
      <c r="S1498" s="16">
        <f t="shared" si="141"/>
        <v>228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461.89475256200001</v>
      </c>
    </row>
    <row r="1499" spans="1:28" x14ac:dyDescent="0.2">
      <c r="A1499" s="8">
        <f>IFERROR(VLOOKUP(B1499,'[1]DADOS (OCULTAR)'!$Q$3:$S$135,3,0),"")</f>
        <v>10583920000800</v>
      </c>
      <c r="B1499" s="9" t="str">
        <f>'[1]TCE - ANEXO III - Preencher'!C1508</f>
        <v>HOSPITAL MESTRE VITALINO</v>
      </c>
      <c r="C1499" s="10"/>
      <c r="D1499" s="11" t="str">
        <f>'[1]TCE - ANEXO III - Preencher'!E1508</f>
        <v>MARCELO MENDES DA SILVA ARAUJO</v>
      </c>
      <c r="E1499" s="9" t="str">
        <f>IF('[1]TCE - ANEXO III - Preencher'!F1508="4 - Assistência Odontológica","2 - Outros Profissionais da Saúde",'[1]TCE - ANEXO III - Preencher'!F1508)</f>
        <v>2 - Outros Profissionais da Saúde</v>
      </c>
      <c r="F1499" s="12" t="str">
        <f>'[1]TCE - ANEXO III - Preencher'!G1508</f>
        <v>223505</v>
      </c>
      <c r="G1499" s="13">
        <f>IF('[1]TCE - ANEXO III - Preencher'!H1508="","",'[1]TCE - ANEXO III - Preencher'!H1508)</f>
        <v>45200</v>
      </c>
      <c r="H1499" s="14">
        <f>'[1]TCE - ANEXO III - Preencher'!I1508</f>
        <v>0</v>
      </c>
      <c r="I1499" s="14">
        <f>'[1]TCE - ANEXO III - Preencher'!J1508</f>
        <v>341.22239999999999</v>
      </c>
      <c r="J1499" s="14">
        <f>'[1]TCE - ANEXO III - Preencher'!K1508</f>
        <v>0</v>
      </c>
      <c r="K1499" s="15">
        <f>'[1]TCE - ANEXO III - Preencher'!L1508</f>
        <v>124.593152562</v>
      </c>
      <c r="L1499" s="15">
        <f>'[1]TCE - ANEXO III - Preencher'!M1508</f>
        <v>3.83</v>
      </c>
      <c r="M1499" s="15">
        <f t="shared" si="139"/>
        <v>120.763152562</v>
      </c>
      <c r="N1499" s="15">
        <f>'[1]TCE - ANEXO III - Preencher'!O1508</f>
        <v>1.35</v>
      </c>
      <c r="O1499" s="15">
        <f>'[1]TCE - ANEXO III - Preencher'!P1508</f>
        <v>0</v>
      </c>
      <c r="P1499" s="16">
        <f t="shared" si="140"/>
        <v>1.35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463.33555256200003</v>
      </c>
    </row>
    <row r="1500" spans="1:28" x14ac:dyDescent="0.2">
      <c r="A1500" s="8">
        <f>IFERROR(VLOOKUP(B1500,'[1]DADOS (OCULTAR)'!$Q$3:$S$135,3,0),"")</f>
        <v>10583920000800</v>
      </c>
      <c r="B1500" s="9" t="str">
        <f>'[1]TCE - ANEXO III - Preencher'!C1509</f>
        <v>HOSPITAL MESTRE VITALINO</v>
      </c>
      <c r="C1500" s="10"/>
      <c r="D1500" s="11" t="str">
        <f>'[1]TCE - ANEXO III - Preencher'!E1509</f>
        <v>MARCELO RENATO ALVES DA SILVA</v>
      </c>
      <c r="E1500" s="9" t="str">
        <f>IF('[1]TCE - ANEXO III - Preencher'!F1509="4 - Assistência Odontológica","2 - Outros Profissionais da Saúde",'[1]TCE - ANEXO III - Preencher'!F1509)</f>
        <v>3 - Administrativo</v>
      </c>
      <c r="F1500" s="12" t="str">
        <f>'[1]TCE - ANEXO III - Preencher'!G1509</f>
        <v>513505</v>
      </c>
      <c r="G1500" s="13">
        <f>IF('[1]TCE - ANEXO III - Preencher'!H1509="","",'[1]TCE - ANEXO III - Preencher'!H1509)</f>
        <v>45200</v>
      </c>
      <c r="H1500" s="14">
        <f>'[1]TCE - ANEXO III - Preencher'!I1509</f>
        <v>0</v>
      </c>
      <c r="I1500" s="14">
        <f>'[1]TCE - ANEXO III - Preencher'!J1509</f>
        <v>133.83840000000001</v>
      </c>
      <c r="J1500" s="14">
        <f>'[1]TCE - ANEXO III - Preencher'!K1509</f>
        <v>0</v>
      </c>
      <c r="K1500" s="15">
        <f>'[1]TCE - ANEXO III - Preencher'!L1509</f>
        <v>124.593152562</v>
      </c>
      <c r="L1500" s="15">
        <f>'[1]TCE - ANEXO III - Preencher'!M1509</f>
        <v>26.4</v>
      </c>
      <c r="M1500" s="15">
        <f t="shared" si="139"/>
        <v>98.193152561999995</v>
      </c>
      <c r="N1500" s="15">
        <f>'[1]TCE - ANEXO III - Preencher'!O1509</f>
        <v>1.82</v>
      </c>
      <c r="O1500" s="15">
        <f>'[1]TCE - ANEXO III - Preencher'!P1509</f>
        <v>0</v>
      </c>
      <c r="P1500" s="16">
        <f t="shared" si="140"/>
        <v>1.82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233.85155256199999</v>
      </c>
    </row>
    <row r="1501" spans="1:28" x14ac:dyDescent="0.2">
      <c r="A1501" s="8">
        <f>IFERROR(VLOOKUP(B1501,'[1]DADOS (OCULTAR)'!$Q$3:$S$135,3,0),"")</f>
        <v>10583920000800</v>
      </c>
      <c r="B1501" s="9" t="str">
        <f>'[1]TCE - ANEXO III - Preencher'!C1510</f>
        <v>HOSPITAL MESTRE VITALINO</v>
      </c>
      <c r="C1501" s="10"/>
      <c r="D1501" s="11" t="str">
        <f>'[1]TCE - ANEXO III - Preencher'!E1510</f>
        <v>MARCELO RICARDO DA SILVA</v>
      </c>
      <c r="E1501" s="9" t="str">
        <f>IF('[1]TCE - ANEXO III - Preencher'!F1510="4 - Assistência Odontológica","2 - Outros Profissionais da Saúde",'[1]TCE - ANEXO III - Preencher'!F1510)</f>
        <v>3 - Administrativo</v>
      </c>
      <c r="F1501" s="12" t="str">
        <f>'[1]TCE - ANEXO III - Preencher'!G1510</f>
        <v>515110</v>
      </c>
      <c r="G1501" s="13">
        <f>IF('[1]TCE - ANEXO III - Preencher'!H1510="","",'[1]TCE - ANEXO III - Preencher'!H1510)</f>
        <v>45200</v>
      </c>
      <c r="H1501" s="14">
        <f>'[1]TCE - ANEXO III - Preencher'!I1510</f>
        <v>0</v>
      </c>
      <c r="I1501" s="14">
        <f>'[1]TCE - ANEXO III - Preencher'!J1510</f>
        <v>147.84</v>
      </c>
      <c r="J1501" s="14">
        <f>'[1]TCE - ANEXO III - Preencher'!K1510</f>
        <v>0</v>
      </c>
      <c r="K1501" s="15">
        <f>'[1]TCE - ANEXO III - Preencher'!L1510</f>
        <v>124.593152562</v>
      </c>
      <c r="L1501" s="15">
        <f>'[1]TCE - ANEXO III - Preencher'!M1510</f>
        <v>26.4</v>
      </c>
      <c r="M1501" s="15">
        <f t="shared" si="139"/>
        <v>98.193152561999995</v>
      </c>
      <c r="N1501" s="15">
        <f>'[1]TCE - ANEXO III - Preencher'!O1510</f>
        <v>1.82</v>
      </c>
      <c r="O1501" s="15">
        <f>'[1]TCE - ANEXO III - Preencher'!P1510</f>
        <v>0</v>
      </c>
      <c r="P1501" s="16">
        <f t="shared" si="140"/>
        <v>1.82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247.85315256199999</v>
      </c>
    </row>
    <row r="1502" spans="1:28" x14ac:dyDescent="0.2">
      <c r="A1502" s="8">
        <f>IFERROR(VLOOKUP(B1502,'[1]DADOS (OCULTAR)'!$Q$3:$S$135,3,0),"")</f>
        <v>10583920000800</v>
      </c>
      <c r="B1502" s="9" t="str">
        <f>'[1]TCE - ANEXO III - Preencher'!C1511</f>
        <v>HOSPITAL MESTRE VITALINO</v>
      </c>
      <c r="C1502" s="10"/>
      <c r="D1502" s="11" t="str">
        <f>'[1]TCE - ANEXO III - Preencher'!E1511</f>
        <v>MARCELO VITOR DE SOUZA BARBOSA</v>
      </c>
      <c r="E1502" s="9" t="str">
        <f>IF('[1]TCE - ANEXO III - Preencher'!F1511="4 - Assistência Odontológica","2 - Outros Profissionais da Saúde",'[1]TCE - ANEXO III - Preencher'!F1511)</f>
        <v>1 - Médico</v>
      </c>
      <c r="F1502" s="12" t="str">
        <f>'[1]TCE - ANEXO III - Preencher'!G1511</f>
        <v>225225</v>
      </c>
      <c r="G1502" s="13">
        <f>IF('[1]TCE - ANEXO III - Preencher'!H1511="","",'[1]TCE - ANEXO III - Preencher'!H1511)</f>
        <v>45200</v>
      </c>
      <c r="H1502" s="14">
        <f>'[1]TCE - ANEXO III - Preencher'!I1511</f>
        <v>0</v>
      </c>
      <c r="I1502" s="14">
        <f>'[1]TCE - ANEXO III - Preencher'!J1511</f>
        <v>1401.2927999999999</v>
      </c>
      <c r="J1502" s="14">
        <f>'[1]TCE - ANEXO III - Preencher'!K1511</f>
        <v>0</v>
      </c>
      <c r="K1502" s="15">
        <f>'[1]TCE - ANEXO III - Preencher'!L1511</f>
        <v>124.593152562</v>
      </c>
      <c r="L1502" s="15">
        <f>'[1]TCE - ANEXO III - Preencher'!M1511</f>
        <v>3.96</v>
      </c>
      <c r="M1502" s="15">
        <f t="shared" si="139"/>
        <v>120.63315256200001</v>
      </c>
      <c r="N1502" s="15">
        <f>'[1]TCE - ANEXO III - Preencher'!O1511</f>
        <v>6.01</v>
      </c>
      <c r="O1502" s="15">
        <f>'[1]TCE - ANEXO III - Preencher'!P1511</f>
        <v>1.23</v>
      </c>
      <c r="P1502" s="16">
        <f t="shared" si="140"/>
        <v>4.7799999999999994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1526.705952562</v>
      </c>
    </row>
    <row r="1503" spans="1:28" x14ac:dyDescent="0.2">
      <c r="A1503" s="8">
        <f>IFERROR(VLOOKUP(B1503,'[1]DADOS (OCULTAR)'!$Q$3:$S$135,3,0),"")</f>
        <v>10583920000800</v>
      </c>
      <c r="B1503" s="9" t="str">
        <f>'[1]TCE - ANEXO III - Preencher'!C1512</f>
        <v>HOSPITAL MESTRE VITALINO</v>
      </c>
      <c r="C1503" s="10"/>
      <c r="D1503" s="11" t="str">
        <f>'[1]TCE - ANEXO III - Preencher'!E1512</f>
        <v>MARCENILDO MARQUES DA SILVA</v>
      </c>
      <c r="E1503" s="9" t="str">
        <f>IF('[1]TCE - ANEXO III - Preencher'!F1512="4 - Assistência Odontológica","2 - Outros Profissionais da Saúde",'[1]TCE - ANEXO III - Preencher'!F1512)</f>
        <v>3 - Administrativo</v>
      </c>
      <c r="F1503" s="12" t="str">
        <f>'[1]TCE - ANEXO III - Preencher'!G1512</f>
        <v>514320</v>
      </c>
      <c r="G1503" s="13">
        <f>IF('[1]TCE - ANEXO III - Preencher'!H1512="","",'[1]TCE - ANEXO III - Preencher'!H1512)</f>
        <v>45200</v>
      </c>
      <c r="H1503" s="14">
        <f>'[1]TCE - ANEXO III - Preencher'!I1512</f>
        <v>0</v>
      </c>
      <c r="I1503" s="14">
        <f>'[1]TCE - ANEXO III - Preencher'!J1512</f>
        <v>169.8536</v>
      </c>
      <c r="J1503" s="14">
        <f>'[1]TCE - ANEXO III - Preencher'!K1512</f>
        <v>0</v>
      </c>
      <c r="K1503" s="15">
        <f>'[1]TCE - ANEXO III - Preencher'!L1512</f>
        <v>124.593152562</v>
      </c>
      <c r="L1503" s="15">
        <f>'[1]TCE - ANEXO III - Preencher'!M1512</f>
        <v>26.4</v>
      </c>
      <c r="M1503" s="15">
        <f t="shared" si="139"/>
        <v>98.193152561999995</v>
      </c>
      <c r="N1503" s="15">
        <f>'[1]TCE - ANEXO III - Preencher'!O1512</f>
        <v>1.82</v>
      </c>
      <c r="O1503" s="15">
        <f>'[1]TCE - ANEXO III - Preencher'!P1512</f>
        <v>0</v>
      </c>
      <c r="P1503" s="16">
        <f t="shared" si="140"/>
        <v>1.82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269.86675256199999</v>
      </c>
    </row>
    <row r="1504" spans="1:28" x14ac:dyDescent="0.2">
      <c r="A1504" s="8">
        <f>IFERROR(VLOOKUP(B1504,'[1]DADOS (OCULTAR)'!$Q$3:$S$135,3,0),"")</f>
        <v>10583920000800</v>
      </c>
      <c r="B1504" s="9" t="str">
        <f>'[1]TCE - ANEXO III - Preencher'!C1513</f>
        <v>HOSPITAL MESTRE VITALINO</v>
      </c>
      <c r="C1504" s="10"/>
      <c r="D1504" s="11" t="str">
        <f>'[1]TCE - ANEXO III - Preencher'!E1513</f>
        <v>MARCIA AURISTELA DE SOUSA</v>
      </c>
      <c r="E1504" s="9" t="str">
        <f>IF('[1]TCE - ANEXO III - Preencher'!F1513="4 - Assistência Odontológica","2 - Outros Profissionais da Saúde",'[1]TCE - ANEXO III - Preencher'!F1513)</f>
        <v>2 - Outros Profissionais da Saúde</v>
      </c>
      <c r="F1504" s="12" t="str">
        <f>'[1]TCE - ANEXO III - Preencher'!G1513</f>
        <v>223505</v>
      </c>
      <c r="G1504" s="13">
        <f>IF('[1]TCE - ANEXO III - Preencher'!H1513="","",'[1]TCE - ANEXO III - Preencher'!H1513)</f>
        <v>45200</v>
      </c>
      <c r="H1504" s="14">
        <f>'[1]TCE - ANEXO III - Preencher'!I1513</f>
        <v>0</v>
      </c>
      <c r="I1504" s="14">
        <f>'[1]TCE - ANEXO III - Preencher'!J1513</f>
        <v>322.10879999999997</v>
      </c>
      <c r="J1504" s="14">
        <f>'[1]TCE - ANEXO III - Preencher'!K1513</f>
        <v>0</v>
      </c>
      <c r="K1504" s="15">
        <f>'[1]TCE - ANEXO III - Preencher'!L1513</f>
        <v>124.593152562</v>
      </c>
      <c r="L1504" s="15">
        <f>'[1]TCE - ANEXO III - Preencher'!M1513</f>
        <v>3.15</v>
      </c>
      <c r="M1504" s="15">
        <f t="shared" si="139"/>
        <v>121.44315256199999</v>
      </c>
      <c r="N1504" s="15">
        <f>'[1]TCE - ANEXO III - Preencher'!O1513</f>
        <v>1.35</v>
      </c>
      <c r="O1504" s="15">
        <f>'[1]TCE - ANEXO III - Preencher'!P1513</f>
        <v>0</v>
      </c>
      <c r="P1504" s="16">
        <f t="shared" si="140"/>
        <v>1.35</v>
      </c>
      <c r="Q1504" s="15">
        <f>'[1]TCE - ANEXO III - Preencher'!R1513</f>
        <v>307.2</v>
      </c>
      <c r="R1504" s="15">
        <f>'[1]TCE - ANEXO III - Preencher'!S1513</f>
        <v>164.28</v>
      </c>
      <c r="S1504" s="16">
        <f t="shared" si="141"/>
        <v>142.91999999999999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587.82195256199998</v>
      </c>
    </row>
    <row r="1505" spans="1:28" x14ac:dyDescent="0.2">
      <c r="A1505" s="8">
        <f>IFERROR(VLOOKUP(B1505,'[1]DADOS (OCULTAR)'!$Q$3:$S$135,3,0),"")</f>
        <v>10583920000800</v>
      </c>
      <c r="B1505" s="9" t="str">
        <f>'[1]TCE - ANEXO III - Preencher'!C1514</f>
        <v>HOSPITAL MESTRE VITALINO</v>
      </c>
      <c r="C1505" s="10"/>
      <c r="D1505" s="11" t="str">
        <f>'[1]TCE - ANEXO III - Preencher'!E1514</f>
        <v>MARCIA CRISTINA NEVES</v>
      </c>
      <c r="E1505" s="9" t="str">
        <f>IF('[1]TCE - ANEXO III - Preencher'!F1514="4 - Assistência Odontológica","2 - Outros Profissionais da Saúde",'[1]TCE - ANEXO III - Preencher'!F1514)</f>
        <v>2 - Outros Profissionais da Saúde</v>
      </c>
      <c r="F1505" s="12" t="str">
        <f>'[1]TCE - ANEXO III - Preencher'!G1514</f>
        <v>322205</v>
      </c>
      <c r="G1505" s="13">
        <f>IF('[1]TCE - ANEXO III - Preencher'!H1514="","",'[1]TCE - ANEXO III - Preencher'!H1514)</f>
        <v>45200</v>
      </c>
      <c r="H1505" s="14">
        <f>'[1]TCE - ANEXO III - Preencher'!I1514</f>
        <v>0</v>
      </c>
      <c r="I1505" s="14">
        <f>'[1]TCE - ANEXO III - Preencher'!J1514</f>
        <v>153.16800000000001</v>
      </c>
      <c r="J1505" s="14">
        <f>'[1]TCE - ANEXO III - Preencher'!K1514</f>
        <v>0</v>
      </c>
      <c r="K1505" s="15">
        <f>'[1]TCE - ANEXO III - Preencher'!L1514</f>
        <v>124.593152562</v>
      </c>
      <c r="L1505" s="15">
        <f>'[1]TCE - ANEXO III - Preencher'!M1514</f>
        <v>28.41</v>
      </c>
      <c r="M1505" s="15">
        <f t="shared" si="139"/>
        <v>96.183152562000004</v>
      </c>
      <c r="N1505" s="15">
        <f>'[1]TCE - ANEXO III - Preencher'!O1514</f>
        <v>1.82</v>
      </c>
      <c r="O1505" s="15">
        <f>'[1]TCE - ANEXO III - Preencher'!P1514</f>
        <v>0</v>
      </c>
      <c r="P1505" s="16">
        <f t="shared" si="140"/>
        <v>1.82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251.171152562</v>
      </c>
    </row>
    <row r="1506" spans="1:28" x14ac:dyDescent="0.2">
      <c r="A1506" s="8">
        <f>IFERROR(VLOOKUP(B1506,'[1]DADOS (OCULTAR)'!$Q$3:$S$135,3,0),"")</f>
        <v>10583920000800</v>
      </c>
      <c r="B1506" s="9" t="str">
        <f>'[1]TCE - ANEXO III - Preencher'!C1515</f>
        <v>HOSPITAL MESTRE VITALINO</v>
      </c>
      <c r="C1506" s="10"/>
      <c r="D1506" s="11" t="str">
        <f>'[1]TCE - ANEXO III - Preencher'!E1515</f>
        <v>MARCIA EDUARDA DA SILVA SANTOS</v>
      </c>
      <c r="E1506" s="9" t="str">
        <f>IF('[1]TCE - ANEXO III - Preencher'!F1515="4 - Assistência Odontológica","2 - Outros Profissionais da Saúde",'[1]TCE - ANEXO III - Preencher'!F1515)</f>
        <v>3 - Administrativo</v>
      </c>
      <c r="F1506" s="12" t="str">
        <f>'[1]TCE - ANEXO III - Preencher'!G1515</f>
        <v>413105</v>
      </c>
      <c r="G1506" s="13">
        <f>IF('[1]TCE - ANEXO III - Preencher'!H1515="","",'[1]TCE - ANEXO III - Preencher'!H1515)</f>
        <v>45200</v>
      </c>
      <c r="H1506" s="14">
        <f>'[1]TCE - ANEXO III - Preencher'!I1515</f>
        <v>0</v>
      </c>
      <c r="I1506" s="14">
        <f>'[1]TCE - ANEXO III - Preencher'!J1515</f>
        <v>156.172</v>
      </c>
      <c r="J1506" s="14">
        <f>'[1]TCE - ANEXO III - Preencher'!K1515</f>
        <v>0</v>
      </c>
      <c r="K1506" s="15">
        <f>'[1]TCE - ANEXO III - Preencher'!L1515</f>
        <v>124.593152562</v>
      </c>
      <c r="L1506" s="15">
        <f>'[1]TCE - ANEXO III - Preencher'!M1515</f>
        <v>27.16</v>
      </c>
      <c r="M1506" s="15">
        <f t="shared" si="139"/>
        <v>97.433152562000004</v>
      </c>
      <c r="N1506" s="15">
        <f>'[1]TCE - ANEXO III - Preencher'!O1515</f>
        <v>1.82</v>
      </c>
      <c r="O1506" s="15">
        <f>'[1]TCE - ANEXO III - Preencher'!P1515</f>
        <v>0</v>
      </c>
      <c r="P1506" s="16">
        <f t="shared" si="140"/>
        <v>1.82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255.42515256199999</v>
      </c>
    </row>
    <row r="1507" spans="1:28" x14ac:dyDescent="0.2">
      <c r="A1507" s="8">
        <f>IFERROR(VLOOKUP(B1507,'[1]DADOS (OCULTAR)'!$Q$3:$S$135,3,0),"")</f>
        <v>10583920000800</v>
      </c>
      <c r="B1507" s="9" t="str">
        <f>'[1]TCE - ANEXO III - Preencher'!C1516</f>
        <v>HOSPITAL MESTRE VITALINO</v>
      </c>
      <c r="C1507" s="10"/>
      <c r="D1507" s="11" t="str">
        <f>'[1]TCE - ANEXO III - Preencher'!E1516</f>
        <v>MARCIA PATRICIA DA SILVA</v>
      </c>
      <c r="E1507" s="9" t="str">
        <f>IF('[1]TCE - ANEXO III - Preencher'!F1516="4 - Assistência Odontológica","2 - Outros Profissionais da Saúde",'[1]TCE - ANEXO III - Preencher'!F1516)</f>
        <v>3 - Administrativo</v>
      </c>
      <c r="F1507" s="12" t="str">
        <f>'[1]TCE - ANEXO III - Preencher'!G1516</f>
        <v>513430</v>
      </c>
      <c r="G1507" s="13">
        <f>IF('[1]TCE - ANEXO III - Preencher'!H1516="","",'[1]TCE - ANEXO III - Preencher'!H1516)</f>
        <v>45200</v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1.82</v>
      </c>
      <c r="O1507" s="15">
        <f>'[1]TCE - ANEXO III - Preencher'!P1516</f>
        <v>0</v>
      </c>
      <c r="P1507" s="16">
        <f t="shared" si="140"/>
        <v>1.82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1.82</v>
      </c>
    </row>
    <row r="1508" spans="1:28" x14ac:dyDescent="0.2">
      <c r="A1508" s="8">
        <f>IFERROR(VLOOKUP(B1508,'[1]DADOS (OCULTAR)'!$Q$3:$S$135,3,0),"")</f>
        <v>10583920000800</v>
      </c>
      <c r="B1508" s="9" t="str">
        <f>'[1]TCE - ANEXO III - Preencher'!C1517</f>
        <v>HOSPITAL MESTRE VITALINO</v>
      </c>
      <c r="C1508" s="10"/>
      <c r="D1508" s="11" t="str">
        <f>'[1]TCE - ANEXO III - Preencher'!E1517</f>
        <v>MARCIANO MENDES ALEXANDRE</v>
      </c>
      <c r="E1508" s="9" t="str">
        <f>IF('[1]TCE - ANEXO III - Preencher'!F1517="4 - Assistência Odontológica","2 - Outros Profissionais da Saúde",'[1]TCE - ANEXO III - Preencher'!F1517)</f>
        <v>2 - Outros Profissionais da Saúde</v>
      </c>
      <c r="F1508" s="12" t="str">
        <f>'[1]TCE - ANEXO III - Preencher'!G1517</f>
        <v>322205</v>
      </c>
      <c r="G1508" s="13">
        <f>IF('[1]TCE - ANEXO III - Preencher'!H1517="","",'[1]TCE - ANEXO III - Preencher'!H1517)</f>
        <v>45200</v>
      </c>
      <c r="H1508" s="14">
        <f>'[1]TCE - ANEXO III - Preencher'!I1517</f>
        <v>0</v>
      </c>
      <c r="I1508" s="14">
        <f>'[1]TCE - ANEXO III - Preencher'!J1517</f>
        <v>167.41759999999999</v>
      </c>
      <c r="J1508" s="14">
        <f>'[1]TCE - ANEXO III - Preencher'!K1517</f>
        <v>0</v>
      </c>
      <c r="K1508" s="15">
        <f>'[1]TCE - ANEXO III - Preencher'!L1517</f>
        <v>124.593152562</v>
      </c>
      <c r="L1508" s="15">
        <f>'[1]TCE - ANEXO III - Preencher'!M1517</f>
        <v>29.39</v>
      </c>
      <c r="M1508" s="15">
        <f t="shared" si="139"/>
        <v>95.203152562</v>
      </c>
      <c r="N1508" s="15">
        <f>'[1]TCE - ANEXO III - Preencher'!O1517</f>
        <v>1.82</v>
      </c>
      <c r="O1508" s="15">
        <f>'[1]TCE - ANEXO III - Preencher'!P1517</f>
        <v>0</v>
      </c>
      <c r="P1508" s="16">
        <f t="shared" si="140"/>
        <v>1.82</v>
      </c>
      <c r="Q1508" s="15">
        <f>'[1]TCE - ANEXO III - Preencher'!R1517</f>
        <v>403.2</v>
      </c>
      <c r="R1508" s="15">
        <f>'[1]TCE - ANEXO III - Preencher'!S1517</f>
        <v>88.17</v>
      </c>
      <c r="S1508" s="16">
        <f t="shared" si="141"/>
        <v>315.02999999999997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579.47075256199992</v>
      </c>
    </row>
    <row r="1509" spans="1:28" x14ac:dyDescent="0.2">
      <c r="A1509" s="8">
        <f>IFERROR(VLOOKUP(B1509,'[1]DADOS (OCULTAR)'!$Q$3:$S$135,3,0),"")</f>
        <v>10583920000800</v>
      </c>
      <c r="B1509" s="9" t="str">
        <f>'[1]TCE - ANEXO III - Preencher'!C1518</f>
        <v>HOSPITAL MESTRE VITALINO</v>
      </c>
      <c r="C1509" s="10"/>
      <c r="D1509" s="11" t="str">
        <f>'[1]TCE - ANEXO III - Preencher'!E1518</f>
        <v>MARCIARA MARIA DA SILVA ALMEIDA</v>
      </c>
      <c r="E1509" s="9" t="str">
        <f>IF('[1]TCE - ANEXO III - Preencher'!F1518="4 - Assistência Odontológica","2 - Outros Profissionais da Saúde",'[1]TCE - ANEXO III - Preencher'!F1518)</f>
        <v>2 - Outros Profissionais da Saúde</v>
      </c>
      <c r="F1509" s="12" t="str">
        <f>'[1]TCE - ANEXO III - Preencher'!G1518</f>
        <v>322205</v>
      </c>
      <c r="G1509" s="13">
        <f>IF('[1]TCE - ANEXO III - Preencher'!H1518="","",'[1]TCE - ANEXO III - Preencher'!H1518)</f>
        <v>45200</v>
      </c>
      <c r="H1509" s="14">
        <f>'[1]TCE - ANEXO III - Preencher'!I1518</f>
        <v>0</v>
      </c>
      <c r="I1509" s="14">
        <f>'[1]TCE - ANEXO III - Preencher'!J1518</f>
        <v>163.37039999999999</v>
      </c>
      <c r="J1509" s="14">
        <f>'[1]TCE - ANEXO III - Preencher'!K1518</f>
        <v>0</v>
      </c>
      <c r="K1509" s="15">
        <f>'[1]TCE - ANEXO III - Preencher'!L1518</f>
        <v>124.593152562</v>
      </c>
      <c r="L1509" s="15">
        <f>'[1]TCE - ANEXO III - Preencher'!M1518</f>
        <v>29.39</v>
      </c>
      <c r="M1509" s="15">
        <f t="shared" si="139"/>
        <v>95.203152562</v>
      </c>
      <c r="N1509" s="15">
        <f>'[1]TCE - ANEXO III - Preencher'!O1518</f>
        <v>1.82</v>
      </c>
      <c r="O1509" s="15">
        <f>'[1]TCE - ANEXO III - Preencher'!P1518</f>
        <v>0</v>
      </c>
      <c r="P1509" s="16">
        <f t="shared" si="140"/>
        <v>1.82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77.55</v>
      </c>
      <c r="U1509" s="15">
        <f>'[1]TCE - ANEXO III - Preencher'!V1518</f>
        <v>0</v>
      </c>
      <c r="V1509" s="16">
        <f t="shared" si="142"/>
        <v>77.55</v>
      </c>
      <c r="W1509" s="17" t="str">
        <f>IF('[1]TCE - ANEXO III - Preencher'!X1518="","",'[1]TCE - ANEXO III - Preencher'!X1518)</f>
        <v>AUX. CRECHE I</v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337.94355256199998</v>
      </c>
    </row>
    <row r="1510" spans="1:28" x14ac:dyDescent="0.2">
      <c r="A1510" s="8">
        <f>IFERROR(VLOOKUP(B1510,'[1]DADOS (OCULTAR)'!$Q$3:$S$135,3,0),"")</f>
        <v>10583920000800</v>
      </c>
      <c r="B1510" s="9" t="str">
        <f>'[1]TCE - ANEXO III - Preencher'!C1519</f>
        <v>HOSPITAL MESTRE VITALINO</v>
      </c>
      <c r="C1510" s="10"/>
      <c r="D1510" s="11" t="str">
        <f>'[1]TCE - ANEXO III - Preencher'!E1519</f>
        <v>MARCIO RICARDO DA SILVA</v>
      </c>
      <c r="E1510" s="9" t="str">
        <f>IF('[1]TCE - ANEXO III - Preencher'!F1519="4 - Assistência Odontológica","2 - Outros Profissionais da Saúde",'[1]TCE - ANEXO III - Preencher'!F1519)</f>
        <v>3 - Administrativo</v>
      </c>
      <c r="F1510" s="12" t="str">
        <f>'[1]TCE - ANEXO III - Preencher'!G1519</f>
        <v>515110</v>
      </c>
      <c r="G1510" s="13">
        <f>IF('[1]TCE - ANEXO III - Preencher'!H1519="","",'[1]TCE - ANEXO III - Preencher'!H1519)</f>
        <v>45200</v>
      </c>
      <c r="H1510" s="14">
        <f>'[1]TCE - ANEXO III - Preencher'!I1519</f>
        <v>0</v>
      </c>
      <c r="I1510" s="14">
        <f>'[1]TCE - ANEXO III - Preencher'!J1519</f>
        <v>126.72</v>
      </c>
      <c r="J1510" s="14">
        <f>'[1]TCE - ANEXO III - Preencher'!K1519</f>
        <v>0</v>
      </c>
      <c r="K1510" s="15">
        <f>'[1]TCE - ANEXO III - Preencher'!L1519</f>
        <v>124.593152562</v>
      </c>
      <c r="L1510" s="15">
        <f>'[1]TCE - ANEXO III - Preencher'!M1519</f>
        <v>26.4</v>
      </c>
      <c r="M1510" s="15">
        <f t="shared" si="139"/>
        <v>98.193152561999995</v>
      </c>
      <c r="N1510" s="15">
        <f>'[1]TCE - ANEXO III - Preencher'!O1519</f>
        <v>1.82</v>
      </c>
      <c r="O1510" s="15">
        <f>'[1]TCE - ANEXO III - Preencher'!P1519</f>
        <v>0</v>
      </c>
      <c r="P1510" s="16">
        <f t="shared" si="140"/>
        <v>1.82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226.73315256199999</v>
      </c>
    </row>
    <row r="1511" spans="1:28" x14ac:dyDescent="0.2">
      <c r="A1511" s="8">
        <f>IFERROR(VLOOKUP(B1511,'[1]DADOS (OCULTAR)'!$Q$3:$S$135,3,0),"")</f>
        <v>10583920000800</v>
      </c>
      <c r="B1511" s="9" t="str">
        <f>'[1]TCE - ANEXO III - Preencher'!C1520</f>
        <v>HOSPITAL MESTRE VITALINO</v>
      </c>
      <c r="C1511" s="10"/>
      <c r="D1511" s="11" t="str">
        <f>'[1]TCE - ANEXO III - Preencher'!E1520</f>
        <v>MARCIO SEVERINO DA SILVA</v>
      </c>
      <c r="E1511" s="9" t="str">
        <f>IF('[1]TCE - ANEXO III - Preencher'!F1520="4 - Assistência Odontológica","2 - Outros Profissionais da Saúde",'[1]TCE - ANEXO III - Preencher'!F1520)</f>
        <v>3 - Administrativo</v>
      </c>
      <c r="F1511" s="12" t="str">
        <f>'[1]TCE - ANEXO III - Preencher'!G1520</f>
        <v>513505</v>
      </c>
      <c r="G1511" s="13">
        <f>IF('[1]TCE - ANEXO III - Preencher'!H1520="","",'[1]TCE - ANEXO III - Preencher'!H1520)</f>
        <v>45200</v>
      </c>
      <c r="H1511" s="14">
        <f>'[1]TCE - ANEXO III - Preencher'!I1520</f>
        <v>0</v>
      </c>
      <c r="I1511" s="14">
        <f>'[1]TCE - ANEXO III - Preencher'!J1520</f>
        <v>148.93279999999999</v>
      </c>
      <c r="J1511" s="14">
        <f>'[1]TCE - ANEXO III - Preencher'!K1520</f>
        <v>0</v>
      </c>
      <c r="K1511" s="15">
        <f>'[1]TCE - ANEXO III - Preencher'!L1520</f>
        <v>124.593152562</v>
      </c>
      <c r="L1511" s="15">
        <f>'[1]TCE - ANEXO III - Preencher'!M1520</f>
        <v>26.4</v>
      </c>
      <c r="M1511" s="15">
        <f t="shared" si="139"/>
        <v>98.193152561999995</v>
      </c>
      <c r="N1511" s="15">
        <f>'[1]TCE - ANEXO III - Preencher'!O1520</f>
        <v>1.82</v>
      </c>
      <c r="O1511" s="15">
        <f>'[1]TCE - ANEXO III - Preencher'!P1520</f>
        <v>0</v>
      </c>
      <c r="P1511" s="16">
        <f t="shared" si="140"/>
        <v>1.82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248.94595256199997</v>
      </c>
    </row>
    <row r="1512" spans="1:28" x14ac:dyDescent="0.2">
      <c r="A1512" s="8">
        <f>IFERROR(VLOOKUP(B1512,'[1]DADOS (OCULTAR)'!$Q$3:$S$135,3,0),"")</f>
        <v>10583920000800</v>
      </c>
      <c r="B1512" s="9" t="str">
        <f>'[1]TCE - ANEXO III - Preencher'!C1521</f>
        <v>HOSPITAL MESTRE VITALINO</v>
      </c>
      <c r="C1512" s="10"/>
      <c r="D1512" s="11" t="str">
        <f>'[1]TCE - ANEXO III - Preencher'!E1521</f>
        <v>MARCIO TOMIO SHIMBO JUNIOR</v>
      </c>
      <c r="E1512" s="9" t="str">
        <f>IF('[1]TCE - ANEXO III - Preencher'!F1521="4 - Assistência Odontológica","2 - Outros Profissionais da Saúde",'[1]TCE - ANEXO III - Preencher'!F1521)</f>
        <v>1 - Médico</v>
      </c>
      <c r="F1512" s="12" t="str">
        <f>'[1]TCE - ANEXO III - Preencher'!G1521</f>
        <v>225124</v>
      </c>
      <c r="G1512" s="13">
        <f>IF('[1]TCE - ANEXO III - Preencher'!H1521="","",'[1]TCE - ANEXO III - Preencher'!H1521)</f>
        <v>45200</v>
      </c>
      <c r="H1512" s="14">
        <f>'[1]TCE - ANEXO III - Preencher'!I1521</f>
        <v>0</v>
      </c>
      <c r="I1512" s="14">
        <f>'[1]TCE - ANEXO III - Preencher'!J1521</f>
        <v>1792.1768</v>
      </c>
      <c r="J1512" s="14">
        <f>'[1]TCE - ANEXO III - Preencher'!K1521</f>
        <v>0</v>
      </c>
      <c r="K1512" s="15">
        <f>'[1]TCE - ANEXO III - Preencher'!L1521</f>
        <v>124.593152562</v>
      </c>
      <c r="L1512" s="15">
        <f>'[1]TCE - ANEXO III - Preencher'!M1521</f>
        <v>3.96</v>
      </c>
      <c r="M1512" s="15">
        <f t="shared" si="139"/>
        <v>120.63315256200001</v>
      </c>
      <c r="N1512" s="15">
        <f>'[1]TCE - ANEXO III - Preencher'!O1521</f>
        <v>6.01</v>
      </c>
      <c r="O1512" s="15">
        <f>'[1]TCE - ANEXO III - Preencher'!P1521</f>
        <v>1.23</v>
      </c>
      <c r="P1512" s="16">
        <f t="shared" si="140"/>
        <v>4.7799999999999994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1917.589952562</v>
      </c>
    </row>
    <row r="1513" spans="1:28" x14ac:dyDescent="0.2">
      <c r="A1513" s="8">
        <f>IFERROR(VLOOKUP(B1513,'[1]DADOS (OCULTAR)'!$Q$3:$S$135,3,0),"")</f>
        <v>10583920000800</v>
      </c>
      <c r="B1513" s="9" t="str">
        <f>'[1]TCE - ANEXO III - Preencher'!C1522</f>
        <v>HOSPITAL MESTRE VITALINO</v>
      </c>
      <c r="C1513" s="10"/>
      <c r="D1513" s="11" t="str">
        <f>'[1]TCE - ANEXO III - Preencher'!E1522</f>
        <v>MARCO AURELIO PAVAO DA SILVA JUNIOR</v>
      </c>
      <c r="E1513" s="9" t="str">
        <f>IF('[1]TCE - ANEXO III - Preencher'!F1522="4 - Assistência Odontológica","2 - Outros Profissionais da Saúde",'[1]TCE - ANEXO III - Preencher'!F1522)</f>
        <v>1 - Médico</v>
      </c>
      <c r="F1513" s="12" t="str">
        <f>'[1]TCE - ANEXO III - Preencher'!G1522</f>
        <v>225125</v>
      </c>
      <c r="G1513" s="13">
        <f>IF('[1]TCE - ANEXO III - Preencher'!H1522="","",'[1]TCE - ANEXO III - Preencher'!H1522)</f>
        <v>45200</v>
      </c>
      <c r="H1513" s="14">
        <f>'[1]TCE - ANEXO III - Preencher'!I1522</f>
        <v>0</v>
      </c>
      <c r="I1513" s="14">
        <f>'[1]TCE - ANEXO III - Preencher'!J1522</f>
        <v>1003.2128</v>
      </c>
      <c r="J1513" s="14">
        <f>'[1]TCE - ANEXO III - Preencher'!K1522</f>
        <v>0</v>
      </c>
      <c r="K1513" s="15">
        <f>'[1]TCE - ANEXO III - Preencher'!L1522</f>
        <v>124.593152562</v>
      </c>
      <c r="L1513" s="15">
        <f>'[1]TCE - ANEXO III - Preencher'!M1522</f>
        <v>3.96</v>
      </c>
      <c r="M1513" s="15">
        <f t="shared" si="139"/>
        <v>120.63315256200001</v>
      </c>
      <c r="N1513" s="15">
        <f>'[1]TCE - ANEXO III - Preencher'!O1522</f>
        <v>6.01</v>
      </c>
      <c r="O1513" s="15">
        <f>'[1]TCE - ANEXO III - Preencher'!P1522</f>
        <v>1.23</v>
      </c>
      <c r="P1513" s="16">
        <f t="shared" si="140"/>
        <v>4.7799999999999994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1128.6259525620001</v>
      </c>
    </row>
    <row r="1514" spans="1:28" x14ac:dyDescent="0.2">
      <c r="A1514" s="8">
        <f>IFERROR(VLOOKUP(B1514,'[1]DADOS (OCULTAR)'!$Q$3:$S$135,3,0),"")</f>
        <v>10583920000800</v>
      </c>
      <c r="B1514" s="9" t="str">
        <f>'[1]TCE - ANEXO III - Preencher'!C1523</f>
        <v>HOSPITAL MESTRE VITALINO</v>
      </c>
      <c r="C1514" s="10"/>
      <c r="D1514" s="11" t="str">
        <f>'[1]TCE - ANEXO III - Preencher'!E1523</f>
        <v>MARCO AURELIO SILVA</v>
      </c>
      <c r="E1514" s="9" t="str">
        <f>IF('[1]TCE - ANEXO III - Preencher'!F1523="4 - Assistência Odontológica","2 - Outros Profissionais da Saúde",'[1]TCE - ANEXO III - Preencher'!F1523)</f>
        <v>3 - Administrativo</v>
      </c>
      <c r="F1514" s="12" t="str">
        <f>'[1]TCE - ANEXO III - Preencher'!G1523</f>
        <v>212410</v>
      </c>
      <c r="G1514" s="13">
        <f>IF('[1]TCE - ANEXO III - Preencher'!H1523="","",'[1]TCE - ANEXO III - Preencher'!H1523)</f>
        <v>45200</v>
      </c>
      <c r="H1514" s="14">
        <f>'[1]TCE - ANEXO III - Preencher'!I1523</f>
        <v>0</v>
      </c>
      <c r="I1514" s="14">
        <f>'[1]TCE - ANEXO III - Preencher'!J1523</f>
        <v>224.76079999999999</v>
      </c>
      <c r="J1514" s="14">
        <f>'[1]TCE - ANEXO III - Preencher'!K1523</f>
        <v>0</v>
      </c>
      <c r="K1514" s="15">
        <f>'[1]TCE - ANEXO III - Preencher'!L1523</f>
        <v>124.593152562</v>
      </c>
      <c r="L1514" s="15">
        <f>'[1]TCE - ANEXO III - Preencher'!M1523</f>
        <v>39.909999999999997</v>
      </c>
      <c r="M1514" s="15">
        <f t="shared" si="139"/>
        <v>84.683152562000004</v>
      </c>
      <c r="N1514" s="15">
        <f>'[1]TCE - ANEXO III - Preencher'!O1523</f>
        <v>1.82</v>
      </c>
      <c r="O1514" s="15">
        <f>'[1]TCE - ANEXO III - Preencher'!P1523</f>
        <v>0</v>
      </c>
      <c r="P1514" s="16">
        <f t="shared" si="140"/>
        <v>1.82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311.26395256199999</v>
      </c>
    </row>
    <row r="1515" spans="1:28" x14ac:dyDescent="0.2">
      <c r="A1515" s="8">
        <f>IFERROR(VLOOKUP(B1515,'[1]DADOS (OCULTAR)'!$Q$3:$S$135,3,0),"")</f>
        <v>10583920000800</v>
      </c>
      <c r="B1515" s="9" t="str">
        <f>'[1]TCE - ANEXO III - Preencher'!C1524</f>
        <v>HOSPITAL MESTRE VITALINO</v>
      </c>
      <c r="C1515" s="10"/>
      <c r="D1515" s="11" t="str">
        <f>'[1]TCE - ANEXO III - Preencher'!E1524</f>
        <v>MARCOS ANTONIO DA SILVA JUNIOR</v>
      </c>
      <c r="E1515" s="9" t="str">
        <f>IF('[1]TCE - ANEXO III - Preencher'!F1524="4 - Assistência Odontológica","2 - Outros Profissionais da Saúde",'[1]TCE - ANEXO III - Preencher'!F1524)</f>
        <v>2 - Outros Profissionais da Saúde</v>
      </c>
      <c r="F1515" s="12" t="str">
        <f>'[1]TCE - ANEXO III - Preencher'!G1524</f>
        <v>322205</v>
      </c>
      <c r="G1515" s="13">
        <f>IF('[1]TCE - ANEXO III - Preencher'!H1524="","",'[1]TCE - ANEXO III - Preencher'!H1524)</f>
        <v>45200</v>
      </c>
      <c r="H1515" s="14">
        <f>'[1]TCE - ANEXO III - Preencher'!I1524</f>
        <v>0</v>
      </c>
      <c r="I1515" s="14">
        <f>'[1]TCE - ANEXO III - Preencher'!J1524</f>
        <v>168.50319999999999</v>
      </c>
      <c r="J1515" s="14">
        <f>'[1]TCE - ANEXO III - Preencher'!K1524</f>
        <v>0</v>
      </c>
      <c r="K1515" s="15">
        <f>'[1]TCE - ANEXO III - Preencher'!L1524</f>
        <v>124.593152562</v>
      </c>
      <c r="L1515" s="15">
        <f>'[1]TCE - ANEXO III - Preencher'!M1524</f>
        <v>29.39</v>
      </c>
      <c r="M1515" s="15">
        <f t="shared" si="139"/>
        <v>95.203152562</v>
      </c>
      <c r="N1515" s="15">
        <f>'[1]TCE - ANEXO III - Preencher'!O1524</f>
        <v>1.82</v>
      </c>
      <c r="O1515" s="15">
        <f>'[1]TCE - ANEXO III - Preencher'!P1524</f>
        <v>0</v>
      </c>
      <c r="P1515" s="16">
        <f t="shared" si="140"/>
        <v>1.82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265.526352562</v>
      </c>
    </row>
    <row r="1516" spans="1:28" x14ac:dyDescent="0.2">
      <c r="A1516" s="8">
        <f>IFERROR(VLOOKUP(B1516,'[1]DADOS (OCULTAR)'!$Q$3:$S$135,3,0),"")</f>
        <v>10583920000800</v>
      </c>
      <c r="B1516" s="9" t="str">
        <f>'[1]TCE - ANEXO III - Preencher'!C1525</f>
        <v>HOSPITAL MESTRE VITALINO</v>
      </c>
      <c r="C1516" s="10"/>
      <c r="D1516" s="11" t="str">
        <f>'[1]TCE - ANEXO III - Preencher'!E1525</f>
        <v>MARCOS EDUARDO SILVA DUARTE</v>
      </c>
      <c r="E1516" s="9" t="str">
        <f>IF('[1]TCE - ANEXO III - Preencher'!F1525="4 - Assistência Odontológica","2 - Outros Profissionais da Saúde",'[1]TCE - ANEXO III - Preencher'!F1525)</f>
        <v>3 - Administrativo</v>
      </c>
      <c r="F1516" s="12" t="str">
        <f>'[1]TCE - ANEXO III - Preencher'!G1525</f>
        <v>414105</v>
      </c>
      <c r="G1516" s="13">
        <f>IF('[1]TCE - ANEXO III - Preencher'!H1525="","",'[1]TCE - ANEXO III - Preencher'!H1525)</f>
        <v>45200</v>
      </c>
      <c r="H1516" s="14">
        <f>'[1]TCE - ANEXO III - Preencher'!I1525</f>
        <v>0</v>
      </c>
      <c r="I1516" s="14">
        <f>'[1]TCE - ANEXO III - Preencher'!J1525</f>
        <v>129.6</v>
      </c>
      <c r="J1516" s="14">
        <f>'[1]TCE - ANEXO III - Preencher'!K1525</f>
        <v>0</v>
      </c>
      <c r="K1516" s="15">
        <f>'[1]TCE - ANEXO III - Preencher'!L1525</f>
        <v>124.593152562</v>
      </c>
      <c r="L1516" s="15">
        <f>'[1]TCE - ANEXO III - Preencher'!M1525</f>
        <v>26.4</v>
      </c>
      <c r="M1516" s="15">
        <f t="shared" si="139"/>
        <v>98.193152561999995</v>
      </c>
      <c r="N1516" s="15">
        <f>'[1]TCE - ANEXO III - Preencher'!O1525</f>
        <v>1.82</v>
      </c>
      <c r="O1516" s="15">
        <f>'[1]TCE - ANEXO III - Preencher'!P1525</f>
        <v>0</v>
      </c>
      <c r="P1516" s="16">
        <f t="shared" si="140"/>
        <v>1.82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229.61315256199998</v>
      </c>
    </row>
    <row r="1517" spans="1:28" x14ac:dyDescent="0.2">
      <c r="A1517" s="8">
        <f>IFERROR(VLOOKUP(B1517,'[1]DADOS (OCULTAR)'!$Q$3:$S$135,3,0),"")</f>
        <v>10583920000800</v>
      </c>
      <c r="B1517" s="9" t="str">
        <f>'[1]TCE - ANEXO III - Preencher'!C1526</f>
        <v>HOSPITAL MESTRE VITALINO</v>
      </c>
      <c r="C1517" s="10"/>
      <c r="D1517" s="11" t="str">
        <f>'[1]TCE - ANEXO III - Preencher'!E1526</f>
        <v>MARCOS JOSE CAXIADO DA SILVA</v>
      </c>
      <c r="E1517" s="9" t="str">
        <f>IF('[1]TCE - ANEXO III - Preencher'!F1526="4 - Assistência Odontológica","2 - Outros Profissionais da Saúde",'[1]TCE - ANEXO III - Preencher'!F1526)</f>
        <v>3 - Administrativo</v>
      </c>
      <c r="F1517" s="12" t="str">
        <f>'[1]TCE - ANEXO III - Preencher'!G1526</f>
        <v>312105</v>
      </c>
      <c r="G1517" s="13">
        <f>IF('[1]TCE - ANEXO III - Preencher'!H1526="","",'[1]TCE - ANEXO III - Preencher'!H1526)</f>
        <v>45200</v>
      </c>
      <c r="H1517" s="14">
        <f>'[1]TCE - ANEXO III - Preencher'!I1526</f>
        <v>0</v>
      </c>
      <c r="I1517" s="14">
        <f>'[1]TCE - ANEXO III - Preencher'!J1526</f>
        <v>195.12639999999999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1.82</v>
      </c>
      <c r="O1517" s="15">
        <f>'[1]TCE - ANEXO III - Preencher'!P1526</f>
        <v>0</v>
      </c>
      <c r="P1517" s="16">
        <f t="shared" si="140"/>
        <v>1.82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49.5</v>
      </c>
      <c r="U1517" s="15">
        <f>'[1]TCE - ANEXO III - Preencher'!V1526</f>
        <v>0</v>
      </c>
      <c r="V1517" s="16">
        <f t="shared" si="142"/>
        <v>49.5</v>
      </c>
      <c r="W1517" s="17" t="str">
        <f>IF('[1]TCE - ANEXO III - Preencher'!X1526="","",'[1]TCE - ANEXO III - Preencher'!X1526)</f>
        <v>AUX DE FERRAMENTA</v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246.44639999999998</v>
      </c>
    </row>
    <row r="1518" spans="1:28" x14ac:dyDescent="0.2">
      <c r="A1518" s="8">
        <f>IFERROR(VLOOKUP(B1518,'[1]DADOS (OCULTAR)'!$Q$3:$S$135,3,0),"")</f>
        <v>10583920000800</v>
      </c>
      <c r="B1518" s="9" t="str">
        <f>'[1]TCE - ANEXO III - Preencher'!C1527</f>
        <v>HOSPITAL MESTRE VITALINO</v>
      </c>
      <c r="C1518" s="10"/>
      <c r="D1518" s="11" t="str">
        <f>'[1]TCE - ANEXO III - Preencher'!E1527</f>
        <v>MARCOS JOSE DA SILVA</v>
      </c>
      <c r="E1518" s="9" t="str">
        <f>IF('[1]TCE - ANEXO III - Preencher'!F1527="4 - Assistência Odontológica","2 - Outros Profissionais da Saúde",'[1]TCE - ANEXO III - Preencher'!F1527)</f>
        <v>3 - Administrativo</v>
      </c>
      <c r="F1518" s="12" t="str">
        <f>'[1]TCE - ANEXO III - Preencher'!G1527</f>
        <v>312105</v>
      </c>
      <c r="G1518" s="13">
        <f>IF('[1]TCE - ANEXO III - Preencher'!H1527="","",'[1]TCE - ANEXO III - Preencher'!H1527)</f>
        <v>45200</v>
      </c>
      <c r="H1518" s="14">
        <f>'[1]TCE - ANEXO III - Preencher'!I1527</f>
        <v>0</v>
      </c>
      <c r="I1518" s="14">
        <f>'[1]TCE - ANEXO III - Preencher'!J1527</f>
        <v>204.50800000000001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1.82</v>
      </c>
      <c r="O1518" s="15">
        <f>'[1]TCE - ANEXO III - Preencher'!P1527</f>
        <v>0</v>
      </c>
      <c r="P1518" s="16">
        <f t="shared" si="140"/>
        <v>1.82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49.5</v>
      </c>
      <c r="U1518" s="15">
        <f>'[1]TCE - ANEXO III - Preencher'!V1527</f>
        <v>0</v>
      </c>
      <c r="V1518" s="16">
        <f t="shared" si="142"/>
        <v>49.5</v>
      </c>
      <c r="W1518" s="17" t="str">
        <f>IF('[1]TCE - ANEXO III - Preencher'!X1527="","",'[1]TCE - ANEXO III - Preencher'!X1527)</f>
        <v>AUX DE FERRAMENTA</v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255.828</v>
      </c>
    </row>
    <row r="1519" spans="1:28" x14ac:dyDescent="0.2">
      <c r="A1519" s="8">
        <f>IFERROR(VLOOKUP(B1519,'[1]DADOS (OCULTAR)'!$Q$3:$S$135,3,0),"")</f>
        <v>10583920000800</v>
      </c>
      <c r="B1519" s="9" t="str">
        <f>'[1]TCE - ANEXO III - Preencher'!C1528</f>
        <v>HOSPITAL MESTRE VITALINO</v>
      </c>
      <c r="C1519" s="10"/>
      <c r="D1519" s="11" t="str">
        <f>'[1]TCE - ANEXO III - Preencher'!E1528</f>
        <v>MARCOS PONCIANO CUNHA</v>
      </c>
      <c r="E1519" s="9" t="str">
        <f>IF('[1]TCE - ANEXO III - Preencher'!F1528="4 - Assistência Odontológica","2 - Outros Profissionais da Saúde",'[1]TCE - ANEXO III - Preencher'!F1528)</f>
        <v>3 - Administrativo</v>
      </c>
      <c r="F1519" s="12" t="str">
        <f>'[1]TCE - ANEXO III - Preencher'!G1528</f>
        <v>517410</v>
      </c>
      <c r="G1519" s="13">
        <f>IF('[1]TCE - ANEXO III - Preencher'!H1528="","",'[1]TCE - ANEXO III - Preencher'!H1528)</f>
        <v>45200</v>
      </c>
      <c r="H1519" s="14">
        <f>'[1]TCE - ANEXO III - Preencher'!I1528</f>
        <v>0</v>
      </c>
      <c r="I1519" s="14">
        <f>'[1]TCE - ANEXO III - Preencher'!J1528</f>
        <v>113.6</v>
      </c>
      <c r="J1519" s="14">
        <f>'[1]TCE - ANEXO III - Preencher'!K1528</f>
        <v>0</v>
      </c>
      <c r="K1519" s="15">
        <f>'[1]TCE - ANEXO III - Preencher'!L1528</f>
        <v>124.593152562</v>
      </c>
      <c r="L1519" s="15">
        <f>'[1]TCE - ANEXO III - Preencher'!M1528</f>
        <v>26.4</v>
      </c>
      <c r="M1519" s="15">
        <f t="shared" si="139"/>
        <v>98.193152561999995</v>
      </c>
      <c r="N1519" s="15">
        <f>'[1]TCE - ANEXO III - Preencher'!O1528</f>
        <v>1.82</v>
      </c>
      <c r="O1519" s="15">
        <f>'[1]TCE - ANEXO III - Preencher'!P1528</f>
        <v>0</v>
      </c>
      <c r="P1519" s="16">
        <f t="shared" si="140"/>
        <v>1.82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213.61315256199998</v>
      </c>
    </row>
    <row r="1520" spans="1:28" x14ac:dyDescent="0.2">
      <c r="A1520" s="8">
        <f>IFERROR(VLOOKUP(B1520,'[1]DADOS (OCULTAR)'!$Q$3:$S$135,3,0),"")</f>
        <v>10583920000800</v>
      </c>
      <c r="B1520" s="9" t="str">
        <f>'[1]TCE - ANEXO III - Preencher'!C1529</f>
        <v>HOSPITAL MESTRE VITALINO</v>
      </c>
      <c r="C1520" s="10"/>
      <c r="D1520" s="11" t="str">
        <f>'[1]TCE - ANEXO III - Preencher'!E1529</f>
        <v>MARCOS ROBERTO FERNANDES</v>
      </c>
      <c r="E1520" s="9" t="str">
        <f>IF('[1]TCE - ANEXO III - Preencher'!F1529="4 - Assistência Odontológica","2 - Outros Profissionais da Saúde",'[1]TCE - ANEXO III - Preencher'!F1529)</f>
        <v>3 - Administrativo</v>
      </c>
      <c r="F1520" s="12" t="str">
        <f>'[1]TCE - ANEXO III - Preencher'!G1529</f>
        <v>514320</v>
      </c>
      <c r="G1520" s="13">
        <f>IF('[1]TCE - ANEXO III - Preencher'!H1529="","",'[1]TCE - ANEXO III - Preencher'!H1529)</f>
        <v>45200</v>
      </c>
      <c r="H1520" s="14">
        <f>'[1]TCE - ANEXO III - Preencher'!I1529</f>
        <v>0</v>
      </c>
      <c r="I1520" s="14">
        <f>'[1]TCE - ANEXO III - Preencher'!J1529</f>
        <v>143.3792</v>
      </c>
      <c r="J1520" s="14">
        <f>'[1]TCE - ANEXO III - Preencher'!K1529</f>
        <v>0</v>
      </c>
      <c r="K1520" s="15">
        <f>'[1]TCE - ANEXO III - Preencher'!L1529</f>
        <v>124.593152562</v>
      </c>
      <c r="L1520" s="15">
        <f>'[1]TCE - ANEXO III - Preencher'!M1529</f>
        <v>23.76</v>
      </c>
      <c r="M1520" s="15">
        <f t="shared" si="139"/>
        <v>100.833152562</v>
      </c>
      <c r="N1520" s="15">
        <f>'[1]TCE - ANEXO III - Preencher'!O1529</f>
        <v>1.82</v>
      </c>
      <c r="O1520" s="15">
        <f>'[1]TCE - ANEXO III - Preencher'!P1529</f>
        <v>0</v>
      </c>
      <c r="P1520" s="16">
        <f t="shared" si="140"/>
        <v>1.82</v>
      </c>
      <c r="Q1520" s="15">
        <f>'[1]TCE - ANEXO III - Preencher'!R1529</f>
        <v>307.2</v>
      </c>
      <c r="R1520" s="15">
        <f>'[1]TCE - ANEXO III - Preencher'!S1529</f>
        <v>79.2</v>
      </c>
      <c r="S1520" s="16">
        <f t="shared" si="141"/>
        <v>228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474.03235256199997</v>
      </c>
    </row>
    <row r="1521" spans="1:28" x14ac:dyDescent="0.2">
      <c r="A1521" s="8">
        <f>IFERROR(VLOOKUP(B1521,'[1]DADOS (OCULTAR)'!$Q$3:$S$135,3,0),"")</f>
        <v>10583920000800</v>
      </c>
      <c r="B1521" s="9" t="str">
        <f>'[1]TCE - ANEXO III - Preencher'!C1530</f>
        <v>HOSPITAL MESTRE VITALINO</v>
      </c>
      <c r="C1521" s="10"/>
      <c r="D1521" s="11" t="str">
        <f>'[1]TCE - ANEXO III - Preencher'!E1530</f>
        <v>MARCUS VINICIUS DE SOUZA PORTELA LEAL</v>
      </c>
      <c r="E1521" s="9" t="str">
        <f>IF('[1]TCE - ANEXO III - Preencher'!F1530="4 - Assistência Odontológica","2 - Outros Profissionais da Saúde",'[1]TCE - ANEXO III - Preencher'!F1530)</f>
        <v>1 - Médico</v>
      </c>
      <c r="F1521" s="12" t="str">
        <f>'[1]TCE - ANEXO III - Preencher'!G1530</f>
        <v>225120</v>
      </c>
      <c r="G1521" s="13">
        <f>IF('[1]TCE - ANEXO III - Preencher'!H1530="","",'[1]TCE - ANEXO III - Preencher'!H1530)</f>
        <v>45200</v>
      </c>
      <c r="H1521" s="14">
        <f>'[1]TCE - ANEXO III - Preencher'!I1530</f>
        <v>0</v>
      </c>
      <c r="I1521" s="14">
        <f>'[1]TCE - ANEXO III - Preencher'!J1530</f>
        <v>1842.22</v>
      </c>
      <c r="J1521" s="14">
        <f>'[1]TCE - ANEXO III - Preencher'!K1530</f>
        <v>0</v>
      </c>
      <c r="K1521" s="15">
        <f>'[1]TCE - ANEXO III - Preencher'!L1530</f>
        <v>124.593152562</v>
      </c>
      <c r="L1521" s="15">
        <f>'[1]TCE - ANEXO III - Preencher'!M1530</f>
        <v>3.96</v>
      </c>
      <c r="M1521" s="15">
        <f t="shared" si="139"/>
        <v>120.63315256200001</v>
      </c>
      <c r="N1521" s="15">
        <f>'[1]TCE - ANEXO III - Preencher'!O1530</f>
        <v>6.01</v>
      </c>
      <c r="O1521" s="15">
        <f>'[1]TCE - ANEXO III - Preencher'!P1530</f>
        <v>1.23</v>
      </c>
      <c r="P1521" s="16">
        <f t="shared" si="140"/>
        <v>4.7799999999999994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1967.6331525620001</v>
      </c>
    </row>
    <row r="1522" spans="1:28" x14ac:dyDescent="0.2">
      <c r="A1522" s="8">
        <f>IFERROR(VLOOKUP(B1522,'[1]DADOS (OCULTAR)'!$Q$3:$S$135,3,0),"")</f>
        <v>10583920000800</v>
      </c>
      <c r="B1522" s="9" t="str">
        <f>'[1]TCE - ANEXO III - Preencher'!C1531</f>
        <v>HOSPITAL MESTRE VITALINO</v>
      </c>
      <c r="C1522" s="10"/>
      <c r="D1522" s="11" t="str">
        <f>'[1]TCE - ANEXO III - Preencher'!E1531</f>
        <v>MARCUS VINICIUS LEITE BRITO</v>
      </c>
      <c r="E1522" s="9" t="str">
        <f>IF('[1]TCE - ANEXO III - Preencher'!F1531="4 - Assistência Odontológica","2 - Outros Profissionais da Saúde",'[1]TCE - ANEXO III - Preencher'!F1531)</f>
        <v>3 - Administrativo</v>
      </c>
      <c r="F1522" s="12" t="str">
        <f>'[1]TCE - ANEXO III - Preencher'!G1531</f>
        <v>142520</v>
      </c>
      <c r="G1522" s="13">
        <f>IF('[1]TCE - ANEXO III - Preencher'!H1531="","",'[1]TCE - ANEXO III - Preencher'!H1531)</f>
        <v>45200</v>
      </c>
      <c r="H1522" s="14">
        <f>'[1]TCE - ANEXO III - Preencher'!I1531</f>
        <v>0</v>
      </c>
      <c r="I1522" s="14">
        <f>'[1]TCE - ANEXO III - Preencher'!J1531</f>
        <v>770.05359999999996</v>
      </c>
      <c r="J1522" s="14">
        <f>'[1]TCE - ANEXO III - Preencher'!K1531</f>
        <v>0</v>
      </c>
      <c r="K1522" s="15">
        <f>'[1]TCE - ANEXO III - Preencher'!L1531</f>
        <v>124.593152562</v>
      </c>
      <c r="L1522" s="15">
        <f>'[1]TCE - ANEXO III - Preencher'!M1531</f>
        <v>80.739999999999995</v>
      </c>
      <c r="M1522" s="15">
        <f t="shared" si="139"/>
        <v>43.853152562000005</v>
      </c>
      <c r="N1522" s="15">
        <f>'[1]TCE - ANEXO III - Preencher'!O1531</f>
        <v>1.82</v>
      </c>
      <c r="O1522" s="15">
        <f>'[1]TCE - ANEXO III - Preencher'!P1531</f>
        <v>0</v>
      </c>
      <c r="P1522" s="16">
        <f t="shared" si="140"/>
        <v>1.82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815.726752562</v>
      </c>
    </row>
    <row r="1523" spans="1:28" x14ac:dyDescent="0.2">
      <c r="A1523" s="8">
        <f>IFERROR(VLOOKUP(B1523,'[1]DADOS (OCULTAR)'!$Q$3:$S$135,3,0),"")</f>
        <v>10583920000800</v>
      </c>
      <c r="B1523" s="9" t="str">
        <f>'[1]TCE - ANEXO III - Preencher'!C1532</f>
        <v>HOSPITAL MESTRE VITALINO</v>
      </c>
      <c r="C1523" s="10"/>
      <c r="D1523" s="11" t="str">
        <f>'[1]TCE - ANEXO III - Preencher'!E1532</f>
        <v>MARCUS VINICIUS MIRANDA BARROS</v>
      </c>
      <c r="E1523" s="9" t="str">
        <f>IF('[1]TCE - ANEXO III - Preencher'!F1532="4 - Assistência Odontológica","2 - Outros Profissionais da Saúde",'[1]TCE - ANEXO III - Preencher'!F1532)</f>
        <v>1 - Médico</v>
      </c>
      <c r="F1523" s="12" t="str">
        <f>'[1]TCE - ANEXO III - Preencher'!G1532</f>
        <v>225124</v>
      </c>
      <c r="G1523" s="13">
        <f>IF('[1]TCE - ANEXO III - Preencher'!H1532="","",'[1]TCE - ANEXO III - Preencher'!H1532)</f>
        <v>45200</v>
      </c>
      <c r="H1523" s="14">
        <f>'[1]TCE - ANEXO III - Preencher'!I1532</f>
        <v>0</v>
      </c>
      <c r="I1523" s="14">
        <f>'[1]TCE - ANEXO III - Preencher'!J1532</f>
        <v>1004.944</v>
      </c>
      <c r="J1523" s="14">
        <f>'[1]TCE - ANEXO III - Preencher'!K1532</f>
        <v>0</v>
      </c>
      <c r="K1523" s="15">
        <f>'[1]TCE - ANEXO III - Preencher'!L1532</f>
        <v>124.593152562</v>
      </c>
      <c r="L1523" s="15">
        <f>'[1]TCE - ANEXO III - Preencher'!M1532</f>
        <v>3.96</v>
      </c>
      <c r="M1523" s="15">
        <f t="shared" si="139"/>
        <v>120.63315256200001</v>
      </c>
      <c r="N1523" s="15">
        <f>'[1]TCE - ANEXO III - Preencher'!O1532</f>
        <v>6.01</v>
      </c>
      <c r="O1523" s="15">
        <f>'[1]TCE - ANEXO III - Preencher'!P1532</f>
        <v>1.23</v>
      </c>
      <c r="P1523" s="16">
        <f t="shared" si="140"/>
        <v>4.7799999999999994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1130.357152562</v>
      </c>
    </row>
    <row r="1524" spans="1:28" x14ac:dyDescent="0.2">
      <c r="A1524" s="8">
        <f>IFERROR(VLOOKUP(B1524,'[1]DADOS (OCULTAR)'!$Q$3:$S$135,3,0),"")</f>
        <v>10583920000800</v>
      </c>
      <c r="B1524" s="9" t="str">
        <f>'[1]TCE - ANEXO III - Preencher'!C1533</f>
        <v>HOSPITAL MESTRE VITALINO</v>
      </c>
      <c r="C1524" s="10"/>
      <c r="D1524" s="11" t="str">
        <f>'[1]TCE - ANEXO III - Preencher'!E1533</f>
        <v>MARIA ADEILZA DA SILVA ALVES</v>
      </c>
      <c r="E1524" s="9" t="str">
        <f>IF('[1]TCE - ANEXO III - Preencher'!F1533="4 - Assistência Odontológica","2 - Outros Profissionais da Saúde",'[1]TCE - ANEXO III - Preencher'!F1533)</f>
        <v>2 - Outros Profissionais da Saúde</v>
      </c>
      <c r="F1524" s="12" t="str">
        <f>'[1]TCE - ANEXO III - Preencher'!G1533</f>
        <v>223505</v>
      </c>
      <c r="G1524" s="13">
        <f>IF('[1]TCE - ANEXO III - Preencher'!H1533="","",'[1]TCE - ANEXO III - Preencher'!H1533)</f>
        <v>45200</v>
      </c>
      <c r="H1524" s="14">
        <f>'[1]TCE - ANEXO III - Preencher'!I1533</f>
        <v>0</v>
      </c>
      <c r="I1524" s="14">
        <f>'[1]TCE - ANEXO III - Preencher'!J1533</f>
        <v>293.77280000000002</v>
      </c>
      <c r="J1524" s="14">
        <f>'[1]TCE - ANEXO III - Preencher'!K1533</f>
        <v>0</v>
      </c>
      <c r="K1524" s="15">
        <f>'[1]TCE - ANEXO III - Preencher'!L1533</f>
        <v>124.593152562</v>
      </c>
      <c r="L1524" s="15">
        <f>'[1]TCE - ANEXO III - Preencher'!M1533</f>
        <v>2.89</v>
      </c>
      <c r="M1524" s="15">
        <f t="shared" si="139"/>
        <v>121.703152562</v>
      </c>
      <c r="N1524" s="15">
        <f>'[1]TCE - ANEXO III - Preencher'!O1533</f>
        <v>1.35</v>
      </c>
      <c r="O1524" s="15">
        <f>'[1]TCE - ANEXO III - Preencher'!P1533</f>
        <v>0</v>
      </c>
      <c r="P1524" s="16">
        <f t="shared" si="140"/>
        <v>1.35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416.82595256200005</v>
      </c>
    </row>
    <row r="1525" spans="1:28" x14ac:dyDescent="0.2">
      <c r="A1525" s="8">
        <f>IFERROR(VLOOKUP(B1525,'[1]DADOS (OCULTAR)'!$Q$3:$S$135,3,0),"")</f>
        <v>10583920000800</v>
      </c>
      <c r="B1525" s="9" t="str">
        <f>'[1]TCE - ANEXO III - Preencher'!C1534</f>
        <v>HOSPITAL MESTRE VITALINO</v>
      </c>
      <c r="C1525" s="10"/>
      <c r="D1525" s="11" t="str">
        <f>'[1]TCE - ANEXO III - Preencher'!E1534</f>
        <v>MARIA ALANA CAMPOS ABSALAO DE LIMA</v>
      </c>
      <c r="E1525" s="9" t="str">
        <f>IF('[1]TCE - ANEXO III - Preencher'!F1534="4 - Assistência Odontológica","2 - Outros Profissionais da Saúde",'[1]TCE - ANEXO III - Preencher'!F1534)</f>
        <v>2 - Outros Profissionais da Saúde</v>
      </c>
      <c r="F1525" s="12" t="str">
        <f>'[1]TCE - ANEXO III - Preencher'!G1534</f>
        <v>223505</v>
      </c>
      <c r="G1525" s="13">
        <f>IF('[1]TCE - ANEXO III - Preencher'!H1534="","",'[1]TCE - ANEXO III - Preencher'!H1534)</f>
        <v>45200</v>
      </c>
      <c r="H1525" s="14">
        <f>'[1]TCE - ANEXO III - Preencher'!I1534</f>
        <v>0</v>
      </c>
      <c r="I1525" s="14">
        <f>'[1]TCE - ANEXO III - Preencher'!J1534</f>
        <v>347.19200000000001</v>
      </c>
      <c r="J1525" s="14">
        <f>'[1]TCE - ANEXO III - Preencher'!K1534</f>
        <v>0</v>
      </c>
      <c r="K1525" s="15">
        <f>'[1]TCE - ANEXO III - Preencher'!L1534</f>
        <v>124.593152562</v>
      </c>
      <c r="L1525" s="15">
        <f>'[1]TCE - ANEXO III - Preencher'!M1534</f>
        <v>4.1100000000000003</v>
      </c>
      <c r="M1525" s="15">
        <f t="shared" si="139"/>
        <v>120.483152562</v>
      </c>
      <c r="N1525" s="15">
        <f>'[1]TCE - ANEXO III - Preencher'!O1534</f>
        <v>1.35</v>
      </c>
      <c r="O1525" s="15">
        <f>'[1]TCE - ANEXO III - Preencher'!P1534</f>
        <v>0</v>
      </c>
      <c r="P1525" s="16">
        <f t="shared" si="140"/>
        <v>1.35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120.26</v>
      </c>
      <c r="U1525" s="15">
        <f>'[1]TCE - ANEXO III - Preencher'!V1534</f>
        <v>0</v>
      </c>
      <c r="V1525" s="16">
        <f t="shared" si="142"/>
        <v>120.26</v>
      </c>
      <c r="W1525" s="17" t="str">
        <f>IF('[1]TCE - ANEXO III - Preencher'!X1534="","",'[1]TCE - ANEXO III - Preencher'!X1534)</f>
        <v>AUX. CRECHE I</v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589.28515256200001</v>
      </c>
    </row>
    <row r="1526" spans="1:28" x14ac:dyDescent="0.2">
      <c r="A1526" s="8">
        <f>IFERROR(VLOOKUP(B1526,'[1]DADOS (OCULTAR)'!$Q$3:$S$135,3,0),"")</f>
        <v>10583920000800</v>
      </c>
      <c r="B1526" s="9" t="str">
        <f>'[1]TCE - ANEXO III - Preencher'!C1535</f>
        <v>HOSPITAL MESTRE VITALINO</v>
      </c>
      <c r="C1526" s="10"/>
      <c r="D1526" s="11" t="str">
        <f>'[1]TCE - ANEXO III - Preencher'!E1535</f>
        <v>MARIA ALDENI DA SILVA</v>
      </c>
      <c r="E1526" s="9" t="str">
        <f>IF('[1]TCE - ANEXO III - Preencher'!F1535="4 - Assistência Odontológica","2 - Outros Profissionais da Saúde",'[1]TCE - ANEXO III - Preencher'!F1535)</f>
        <v>3 - Administrativo</v>
      </c>
      <c r="F1526" s="12" t="str">
        <f>'[1]TCE - ANEXO III - Preencher'!G1535</f>
        <v>411010</v>
      </c>
      <c r="G1526" s="13">
        <f>IF('[1]TCE - ANEXO III - Preencher'!H1535="","",'[1]TCE - ANEXO III - Preencher'!H1535)</f>
        <v>45200</v>
      </c>
      <c r="H1526" s="14">
        <f>'[1]TCE - ANEXO III - Preencher'!I1535</f>
        <v>0</v>
      </c>
      <c r="I1526" s="14">
        <f>'[1]TCE - ANEXO III - Preencher'!J1535</f>
        <v>148.08000000000001</v>
      </c>
      <c r="J1526" s="14">
        <f>'[1]TCE - ANEXO III - Preencher'!K1535</f>
        <v>0</v>
      </c>
      <c r="K1526" s="15">
        <f>'[1]TCE - ANEXO III - Preencher'!L1535</f>
        <v>124.593152562</v>
      </c>
      <c r="L1526" s="15">
        <f>'[1]TCE - ANEXO III - Preencher'!M1535</f>
        <v>20.61</v>
      </c>
      <c r="M1526" s="15">
        <f t="shared" si="139"/>
        <v>103.983152562</v>
      </c>
      <c r="N1526" s="15">
        <f>'[1]TCE - ANEXO III - Preencher'!O1535</f>
        <v>1.82</v>
      </c>
      <c r="O1526" s="15">
        <f>'[1]TCE - ANEXO III - Preencher'!P1535</f>
        <v>0</v>
      </c>
      <c r="P1526" s="16">
        <f t="shared" si="140"/>
        <v>1.82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253.88315256200002</v>
      </c>
    </row>
    <row r="1527" spans="1:28" x14ac:dyDescent="0.2">
      <c r="A1527" s="8">
        <f>IFERROR(VLOOKUP(B1527,'[1]DADOS (OCULTAR)'!$Q$3:$S$135,3,0),"")</f>
        <v>10583920000800</v>
      </c>
      <c r="B1527" s="9" t="str">
        <f>'[1]TCE - ANEXO III - Preencher'!C1536</f>
        <v>HOSPITAL MESTRE VITALINO</v>
      </c>
      <c r="C1527" s="10"/>
      <c r="D1527" s="11" t="str">
        <f>'[1]TCE - ANEXO III - Preencher'!E1536</f>
        <v>MARIA ALEXSANDRA HONORIO DA SILVA</v>
      </c>
      <c r="E1527" s="9" t="str">
        <f>IF('[1]TCE - ANEXO III - Preencher'!F1536="4 - Assistência Odontológica","2 - Outros Profissionais da Saúde",'[1]TCE - ANEXO III - Preencher'!F1536)</f>
        <v>2 - Outros Profissionais da Saúde</v>
      </c>
      <c r="F1527" s="12" t="str">
        <f>'[1]TCE - ANEXO III - Preencher'!G1536</f>
        <v>223505</v>
      </c>
      <c r="G1527" s="13">
        <f>IF('[1]TCE - ANEXO III - Preencher'!H1536="","",'[1]TCE - ANEXO III - Preencher'!H1536)</f>
        <v>45200</v>
      </c>
      <c r="H1527" s="14">
        <f>'[1]TCE - ANEXO III - Preencher'!I1536</f>
        <v>0</v>
      </c>
      <c r="I1527" s="14">
        <f>'[1]TCE - ANEXO III - Preencher'!J1536</f>
        <v>340.95519999999999</v>
      </c>
      <c r="J1527" s="14">
        <f>'[1]TCE - ANEXO III - Preencher'!K1536</f>
        <v>0</v>
      </c>
      <c r="K1527" s="15">
        <f>'[1]TCE - ANEXO III - Preencher'!L1536</f>
        <v>124.593152562</v>
      </c>
      <c r="L1527" s="15">
        <f>'[1]TCE - ANEXO III - Preencher'!M1536</f>
        <v>4.1100000000000003</v>
      </c>
      <c r="M1527" s="15">
        <f t="shared" si="139"/>
        <v>120.483152562</v>
      </c>
      <c r="N1527" s="15">
        <f>'[1]TCE - ANEXO III - Preencher'!O1536</f>
        <v>1.35</v>
      </c>
      <c r="O1527" s="15">
        <f>'[1]TCE - ANEXO III - Preencher'!P1536</f>
        <v>0</v>
      </c>
      <c r="P1527" s="16">
        <f t="shared" si="140"/>
        <v>1.35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462.788352562</v>
      </c>
    </row>
    <row r="1528" spans="1:28" x14ac:dyDescent="0.2">
      <c r="A1528" s="8">
        <f>IFERROR(VLOOKUP(B1528,'[1]DADOS (OCULTAR)'!$Q$3:$S$135,3,0),"")</f>
        <v>10583920000800</v>
      </c>
      <c r="B1528" s="9" t="str">
        <f>'[1]TCE - ANEXO III - Preencher'!C1537</f>
        <v>HOSPITAL MESTRE VITALINO</v>
      </c>
      <c r="C1528" s="10"/>
      <c r="D1528" s="11" t="str">
        <f>'[1]TCE - ANEXO III - Preencher'!E1537</f>
        <v>MARIA ANDREA DA SILVA</v>
      </c>
      <c r="E1528" s="9" t="str">
        <f>IF('[1]TCE - ANEXO III - Preencher'!F1537="4 - Assistência Odontológica","2 - Outros Profissionais da Saúde",'[1]TCE - ANEXO III - Preencher'!F1537)</f>
        <v>3 - Administrativo</v>
      </c>
      <c r="F1528" s="12" t="str">
        <f>'[1]TCE - ANEXO III - Preencher'!G1537</f>
        <v>411010</v>
      </c>
      <c r="G1528" s="13">
        <f>IF('[1]TCE - ANEXO III - Preencher'!H1537="","",'[1]TCE - ANEXO III - Preencher'!H1537)</f>
        <v>45200</v>
      </c>
      <c r="H1528" s="14">
        <f>'[1]TCE - ANEXO III - Preencher'!I1537</f>
        <v>0</v>
      </c>
      <c r="I1528" s="14">
        <f>'[1]TCE - ANEXO III - Preencher'!J1537</f>
        <v>185.78960000000001</v>
      </c>
      <c r="J1528" s="14">
        <f>'[1]TCE - ANEXO III - Preencher'!K1537</f>
        <v>0</v>
      </c>
      <c r="K1528" s="15">
        <f>'[1]TCE - ANEXO III - Preencher'!L1537</f>
        <v>124.593152562</v>
      </c>
      <c r="L1528" s="15">
        <f>'[1]TCE - ANEXO III - Preencher'!M1537</f>
        <v>28.1</v>
      </c>
      <c r="M1528" s="15">
        <f t="shared" si="139"/>
        <v>96.493152562000006</v>
      </c>
      <c r="N1528" s="15">
        <f>'[1]TCE - ANEXO III - Preencher'!O1537</f>
        <v>1.82</v>
      </c>
      <c r="O1528" s="15">
        <f>'[1]TCE - ANEXO III - Preencher'!P1537</f>
        <v>0</v>
      </c>
      <c r="P1528" s="16">
        <f t="shared" si="140"/>
        <v>1.82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284.10275256200003</v>
      </c>
    </row>
    <row r="1529" spans="1:28" x14ac:dyDescent="0.2">
      <c r="A1529" s="8">
        <f>IFERROR(VLOOKUP(B1529,'[1]DADOS (OCULTAR)'!$Q$3:$S$135,3,0),"")</f>
        <v>10583920000800</v>
      </c>
      <c r="B1529" s="9" t="str">
        <f>'[1]TCE - ANEXO III - Preencher'!C1538</f>
        <v>HOSPITAL MESTRE VITALINO</v>
      </c>
      <c r="C1529" s="10"/>
      <c r="D1529" s="11" t="str">
        <f>'[1]TCE - ANEXO III - Preencher'!E1538</f>
        <v>MARIA ANDREIA DA SILVA</v>
      </c>
      <c r="E1529" s="9" t="str">
        <f>IF('[1]TCE - ANEXO III - Preencher'!F1538="4 - Assistência Odontológica","2 - Outros Profissionais da Saúde",'[1]TCE - ANEXO III - Preencher'!F1538)</f>
        <v>2 - Outros Profissionais da Saúde</v>
      </c>
      <c r="F1529" s="12" t="str">
        <f>'[1]TCE - ANEXO III - Preencher'!G1538</f>
        <v>223505</v>
      </c>
      <c r="G1529" s="13">
        <f>IF('[1]TCE - ANEXO III - Preencher'!H1538="","",'[1]TCE - ANEXO III - Preencher'!H1538)</f>
        <v>45200</v>
      </c>
      <c r="H1529" s="14">
        <f>'[1]TCE - ANEXO III - Preencher'!I1538</f>
        <v>0</v>
      </c>
      <c r="I1529" s="14">
        <f>'[1]TCE - ANEXO III - Preencher'!J1538</f>
        <v>302.91840000000002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1.35</v>
      </c>
      <c r="O1529" s="15">
        <f>'[1]TCE - ANEXO III - Preencher'!P1538</f>
        <v>0</v>
      </c>
      <c r="P1529" s="16">
        <f t="shared" si="140"/>
        <v>1.35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120.26</v>
      </c>
      <c r="U1529" s="15">
        <f>'[1]TCE - ANEXO III - Preencher'!V1538</f>
        <v>0</v>
      </c>
      <c r="V1529" s="16">
        <f t="shared" si="142"/>
        <v>120.26</v>
      </c>
      <c r="W1529" s="17" t="str">
        <f>IF('[1]TCE - ANEXO III - Preencher'!X1538="","",'[1]TCE - ANEXO III - Preencher'!X1538)</f>
        <v>AUX. CRECHE I</v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424.52840000000003</v>
      </c>
    </row>
    <row r="1530" spans="1:28" x14ac:dyDescent="0.2">
      <c r="A1530" s="8">
        <f>IFERROR(VLOOKUP(B1530,'[1]DADOS (OCULTAR)'!$Q$3:$S$135,3,0),"")</f>
        <v>10583920000800</v>
      </c>
      <c r="B1530" s="9" t="str">
        <f>'[1]TCE - ANEXO III - Preencher'!C1539</f>
        <v>HOSPITAL MESTRE VITALINO</v>
      </c>
      <c r="C1530" s="10"/>
      <c r="D1530" s="11" t="str">
        <f>'[1]TCE - ANEXO III - Preencher'!E1539</f>
        <v>MARIA ANDREIA DO NASCIMENTO SANTOS</v>
      </c>
      <c r="E1530" s="9" t="str">
        <f>IF('[1]TCE - ANEXO III - Preencher'!F1539="4 - Assistência Odontológica","2 - Outros Profissionais da Saúde",'[1]TCE - ANEXO III - Preencher'!F1539)</f>
        <v>2 - Outros Profissionais da Saúde</v>
      </c>
      <c r="F1530" s="12" t="str">
        <f>'[1]TCE - ANEXO III - Preencher'!G1539</f>
        <v>322205</v>
      </c>
      <c r="G1530" s="13">
        <f>IF('[1]TCE - ANEXO III - Preencher'!H1539="","",'[1]TCE - ANEXO III - Preencher'!H1539)</f>
        <v>45200</v>
      </c>
      <c r="H1530" s="14">
        <f>'[1]TCE - ANEXO III - Preencher'!I1539</f>
        <v>0</v>
      </c>
      <c r="I1530" s="14">
        <f>'[1]TCE - ANEXO III - Preencher'!J1539</f>
        <v>151.18</v>
      </c>
      <c r="J1530" s="14">
        <f>'[1]TCE - ANEXO III - Preencher'!K1539</f>
        <v>0</v>
      </c>
      <c r="K1530" s="15">
        <f>'[1]TCE - ANEXO III - Preencher'!L1539</f>
        <v>124.593152562</v>
      </c>
      <c r="L1530" s="15">
        <f>'[1]TCE - ANEXO III - Preencher'!M1539</f>
        <v>29.39</v>
      </c>
      <c r="M1530" s="15">
        <f t="shared" si="139"/>
        <v>95.203152562</v>
      </c>
      <c r="N1530" s="15">
        <f>'[1]TCE - ANEXO III - Preencher'!O1539</f>
        <v>1.82</v>
      </c>
      <c r="O1530" s="15">
        <f>'[1]TCE - ANEXO III - Preencher'!P1539</f>
        <v>0</v>
      </c>
      <c r="P1530" s="16">
        <f t="shared" si="140"/>
        <v>1.82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248.20315256200001</v>
      </c>
    </row>
    <row r="1531" spans="1:28" x14ac:dyDescent="0.2">
      <c r="A1531" s="8">
        <f>IFERROR(VLOOKUP(B1531,'[1]DADOS (OCULTAR)'!$Q$3:$S$135,3,0),"")</f>
        <v>10583920000800</v>
      </c>
      <c r="B1531" s="9" t="str">
        <f>'[1]TCE - ANEXO III - Preencher'!C1540</f>
        <v>HOSPITAL MESTRE VITALINO</v>
      </c>
      <c r="C1531" s="10"/>
      <c r="D1531" s="11" t="str">
        <f>'[1]TCE - ANEXO III - Preencher'!E1540</f>
        <v>MARIA ANGELICA DA SILVA</v>
      </c>
      <c r="E1531" s="9" t="str">
        <f>IF('[1]TCE - ANEXO III - Preencher'!F1540="4 - Assistência Odontológica","2 - Outros Profissionais da Saúde",'[1]TCE - ANEXO III - Preencher'!F1540)</f>
        <v>2 - Outros Profissionais da Saúde</v>
      </c>
      <c r="F1531" s="12" t="str">
        <f>'[1]TCE - ANEXO III - Preencher'!G1540</f>
        <v>223710</v>
      </c>
      <c r="G1531" s="13">
        <f>IF('[1]TCE - ANEXO III - Preencher'!H1540="","",'[1]TCE - ANEXO III - Preencher'!H1540)</f>
        <v>45200</v>
      </c>
      <c r="H1531" s="14">
        <f>'[1]TCE - ANEXO III - Preencher'!I1540</f>
        <v>0</v>
      </c>
      <c r="I1531" s="14">
        <f>'[1]TCE - ANEXO III - Preencher'!J1540</f>
        <v>295.29360000000003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1.82</v>
      </c>
      <c r="O1531" s="15">
        <f>'[1]TCE - ANEXO III - Preencher'!P1540</f>
        <v>0</v>
      </c>
      <c r="P1531" s="16">
        <f t="shared" si="140"/>
        <v>1.82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297.11360000000002</v>
      </c>
    </row>
    <row r="1532" spans="1:28" x14ac:dyDescent="0.2">
      <c r="A1532" s="8">
        <f>IFERROR(VLOOKUP(B1532,'[1]DADOS (OCULTAR)'!$Q$3:$S$135,3,0),"")</f>
        <v>10583920000800</v>
      </c>
      <c r="B1532" s="9" t="str">
        <f>'[1]TCE - ANEXO III - Preencher'!C1541</f>
        <v>HOSPITAL MESTRE VITALINO</v>
      </c>
      <c r="C1532" s="10"/>
      <c r="D1532" s="11" t="str">
        <f>'[1]TCE - ANEXO III - Preencher'!E1541</f>
        <v>MARIA ANGELICA DE AZEVEDO</v>
      </c>
      <c r="E1532" s="9" t="str">
        <f>IF('[1]TCE - ANEXO III - Preencher'!F1541="4 - Assistência Odontológica","2 - Outros Profissionais da Saúde",'[1]TCE - ANEXO III - Preencher'!F1541)</f>
        <v>3 - Administrativo</v>
      </c>
      <c r="F1532" s="12" t="str">
        <f>'[1]TCE - ANEXO III - Preencher'!G1541</f>
        <v>513505</v>
      </c>
      <c r="G1532" s="13">
        <f>IF('[1]TCE - ANEXO III - Preencher'!H1541="","",'[1]TCE - ANEXO III - Preencher'!H1541)</f>
        <v>45200</v>
      </c>
      <c r="H1532" s="14">
        <f>'[1]TCE - ANEXO III - Preencher'!I1541</f>
        <v>0</v>
      </c>
      <c r="I1532" s="14">
        <f>'[1]TCE - ANEXO III - Preencher'!J1541</f>
        <v>132.32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1.82</v>
      </c>
      <c r="O1532" s="15">
        <f>'[1]TCE - ANEXO III - Preencher'!P1541</f>
        <v>0</v>
      </c>
      <c r="P1532" s="16">
        <f t="shared" si="140"/>
        <v>1.82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134.13999999999999</v>
      </c>
    </row>
    <row r="1533" spans="1:28" x14ac:dyDescent="0.2">
      <c r="A1533" s="8">
        <f>IFERROR(VLOOKUP(B1533,'[1]DADOS (OCULTAR)'!$Q$3:$S$135,3,0),"")</f>
        <v>10583920000800</v>
      </c>
      <c r="B1533" s="9" t="str">
        <f>'[1]TCE - ANEXO III - Preencher'!C1542</f>
        <v>HOSPITAL MESTRE VITALINO</v>
      </c>
      <c r="C1533" s="10"/>
      <c r="D1533" s="11" t="str">
        <f>'[1]TCE - ANEXO III - Preencher'!E1542</f>
        <v>MARIA APARECIDA ALVES DA SILVA</v>
      </c>
      <c r="E1533" s="9" t="str">
        <f>IF('[1]TCE - ANEXO III - Preencher'!F1542="4 - Assistência Odontológica","2 - Outros Profissionais da Saúde",'[1]TCE - ANEXO III - Preencher'!F1542)</f>
        <v>3 - Administrativo</v>
      </c>
      <c r="F1533" s="12" t="str">
        <f>'[1]TCE - ANEXO III - Preencher'!G1542</f>
        <v>514320</v>
      </c>
      <c r="G1533" s="13">
        <f>IF('[1]TCE - ANEXO III - Preencher'!H1542="","",'[1]TCE - ANEXO III - Preencher'!H1542)</f>
        <v>45200</v>
      </c>
      <c r="H1533" s="14">
        <f>'[1]TCE - ANEXO III - Preencher'!I1542</f>
        <v>0</v>
      </c>
      <c r="I1533" s="14">
        <f>'[1]TCE - ANEXO III - Preencher'!J1542</f>
        <v>193.65199999999999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1.82</v>
      </c>
      <c r="O1533" s="15">
        <f>'[1]TCE - ANEXO III - Preencher'!P1542</f>
        <v>0</v>
      </c>
      <c r="P1533" s="16">
        <f t="shared" si="140"/>
        <v>1.82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195.47199999999998</v>
      </c>
    </row>
    <row r="1534" spans="1:28" x14ac:dyDescent="0.2">
      <c r="A1534" s="8">
        <f>IFERROR(VLOOKUP(B1534,'[1]DADOS (OCULTAR)'!$Q$3:$S$135,3,0),"")</f>
        <v>10583920000800</v>
      </c>
      <c r="B1534" s="9" t="str">
        <f>'[1]TCE - ANEXO III - Preencher'!C1543</f>
        <v>HOSPITAL MESTRE VITALINO</v>
      </c>
      <c r="C1534" s="10"/>
      <c r="D1534" s="11" t="str">
        <f>'[1]TCE - ANEXO III - Preencher'!E1543</f>
        <v>MARIA APARECIDA DA SILVA</v>
      </c>
      <c r="E1534" s="9" t="str">
        <f>IF('[1]TCE - ANEXO III - Preencher'!F1543="4 - Assistência Odontológica","2 - Outros Profissionais da Saúde",'[1]TCE - ANEXO III - Preencher'!F1543)</f>
        <v>2 - Outros Profissionais da Saúde</v>
      </c>
      <c r="F1534" s="12" t="str">
        <f>'[1]TCE - ANEXO III - Preencher'!G1543</f>
        <v>322205</v>
      </c>
      <c r="G1534" s="13">
        <f>IF('[1]TCE - ANEXO III - Preencher'!H1543="","",'[1]TCE - ANEXO III - Preencher'!H1543)</f>
        <v>45200</v>
      </c>
      <c r="H1534" s="14">
        <f>'[1]TCE - ANEXO III - Preencher'!I1543</f>
        <v>0</v>
      </c>
      <c r="I1534" s="14">
        <f>'[1]TCE - ANEXO III - Preencher'!J1543</f>
        <v>177.672</v>
      </c>
      <c r="J1534" s="14">
        <f>'[1]TCE - ANEXO III - Preencher'!K1543</f>
        <v>0</v>
      </c>
      <c r="K1534" s="15">
        <f>'[1]TCE - ANEXO III - Preencher'!L1543</f>
        <v>124.593152562</v>
      </c>
      <c r="L1534" s="15">
        <f>'[1]TCE - ANEXO III - Preencher'!M1543</f>
        <v>29.39</v>
      </c>
      <c r="M1534" s="15">
        <f t="shared" si="139"/>
        <v>95.203152562</v>
      </c>
      <c r="N1534" s="15">
        <f>'[1]TCE - ANEXO III - Preencher'!O1543</f>
        <v>1.82</v>
      </c>
      <c r="O1534" s="15">
        <f>'[1]TCE - ANEXO III - Preencher'!P1543</f>
        <v>0</v>
      </c>
      <c r="P1534" s="16">
        <f t="shared" si="140"/>
        <v>1.82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274.69515256199998</v>
      </c>
    </row>
    <row r="1535" spans="1:28" x14ac:dyDescent="0.2">
      <c r="A1535" s="8">
        <f>IFERROR(VLOOKUP(B1535,'[1]DADOS (OCULTAR)'!$Q$3:$S$135,3,0),"")</f>
        <v>10583920000800</v>
      </c>
      <c r="B1535" s="9" t="str">
        <f>'[1]TCE - ANEXO III - Preencher'!C1544</f>
        <v>HOSPITAL MESTRE VITALINO</v>
      </c>
      <c r="C1535" s="10"/>
      <c r="D1535" s="11" t="str">
        <f>'[1]TCE - ANEXO III - Preencher'!E1544</f>
        <v>MARIA APARECIDA DA SILVA</v>
      </c>
      <c r="E1535" s="9" t="str">
        <f>IF('[1]TCE - ANEXO III - Preencher'!F1544="4 - Assistência Odontológica","2 - Outros Profissionais da Saúde",'[1]TCE - ANEXO III - Preencher'!F1544)</f>
        <v>2 - Outros Profissionais da Saúde</v>
      </c>
      <c r="F1535" s="12" t="str">
        <f>'[1]TCE - ANEXO III - Preencher'!G1544</f>
        <v>322205</v>
      </c>
      <c r="G1535" s="13">
        <f>IF('[1]TCE - ANEXO III - Preencher'!H1544="","",'[1]TCE - ANEXO III - Preencher'!H1544)</f>
        <v>45200</v>
      </c>
      <c r="H1535" s="14">
        <f>'[1]TCE - ANEXO III - Preencher'!I1544</f>
        <v>0</v>
      </c>
      <c r="I1535" s="14">
        <f>'[1]TCE - ANEXO III - Preencher'!J1544</f>
        <v>224.864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1.82</v>
      </c>
      <c r="O1535" s="15">
        <f>'[1]TCE - ANEXO III - Preencher'!P1544</f>
        <v>0</v>
      </c>
      <c r="P1535" s="16">
        <f t="shared" si="140"/>
        <v>1.82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226.684</v>
      </c>
    </row>
    <row r="1536" spans="1:28" x14ac:dyDescent="0.2">
      <c r="A1536" s="8">
        <f>IFERROR(VLOOKUP(B1536,'[1]DADOS (OCULTAR)'!$Q$3:$S$135,3,0),"")</f>
        <v>10583920000800</v>
      </c>
      <c r="B1536" s="9" t="str">
        <f>'[1]TCE - ANEXO III - Preencher'!C1545</f>
        <v>HOSPITAL MESTRE VITALINO</v>
      </c>
      <c r="C1536" s="10"/>
      <c r="D1536" s="11" t="str">
        <f>'[1]TCE - ANEXO III - Preencher'!E1545</f>
        <v>MARIA APARECIDA DA SILVA</v>
      </c>
      <c r="E1536" s="9" t="str">
        <f>IF('[1]TCE - ANEXO III - Preencher'!F1545="4 - Assistência Odontológica","2 - Outros Profissionais da Saúde",'[1]TCE - ANEXO III - Preencher'!F1545)</f>
        <v>2 - Outros Profissionais da Saúde</v>
      </c>
      <c r="F1536" s="12" t="str">
        <f>'[1]TCE - ANEXO III - Preencher'!G1545</f>
        <v>322205</v>
      </c>
      <c r="G1536" s="13">
        <f>IF('[1]TCE - ANEXO III - Preencher'!H1545="","",'[1]TCE - ANEXO III - Preencher'!H1545)</f>
        <v>45200</v>
      </c>
      <c r="H1536" s="14">
        <f>'[1]TCE - ANEXO III - Preencher'!I1545</f>
        <v>0</v>
      </c>
      <c r="I1536" s="14">
        <f>'[1]TCE - ANEXO III - Preencher'!J1545</f>
        <v>173.0368</v>
      </c>
      <c r="J1536" s="14">
        <f>'[1]TCE - ANEXO III - Preencher'!K1545</f>
        <v>0</v>
      </c>
      <c r="K1536" s="15">
        <f>'[1]TCE - ANEXO III - Preencher'!L1545</f>
        <v>124.593152562</v>
      </c>
      <c r="L1536" s="15">
        <f>'[1]TCE - ANEXO III - Preencher'!M1545</f>
        <v>28.41</v>
      </c>
      <c r="M1536" s="15">
        <f t="shared" si="139"/>
        <v>96.183152562000004</v>
      </c>
      <c r="N1536" s="15">
        <f>'[1]TCE - ANEXO III - Preencher'!O1545</f>
        <v>1.82</v>
      </c>
      <c r="O1536" s="15">
        <f>'[1]TCE - ANEXO III - Preencher'!P1545</f>
        <v>0</v>
      </c>
      <c r="P1536" s="16">
        <f t="shared" si="140"/>
        <v>1.82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77.55</v>
      </c>
      <c r="U1536" s="15">
        <f>'[1]TCE - ANEXO III - Preencher'!V1545</f>
        <v>0</v>
      </c>
      <c r="V1536" s="16">
        <f t="shared" si="142"/>
        <v>77.55</v>
      </c>
      <c r="W1536" s="17" t="str">
        <f>IF('[1]TCE - ANEXO III - Preencher'!X1545="","",'[1]TCE - ANEXO III - Preencher'!X1545)</f>
        <v>AUX. CRECHE I</v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348.58995256200001</v>
      </c>
    </row>
    <row r="1537" spans="1:28" x14ac:dyDescent="0.2">
      <c r="A1537" s="8">
        <f>IFERROR(VLOOKUP(B1537,'[1]DADOS (OCULTAR)'!$Q$3:$S$135,3,0),"")</f>
        <v>10583920000800</v>
      </c>
      <c r="B1537" s="9" t="str">
        <f>'[1]TCE - ANEXO III - Preencher'!C1546</f>
        <v>HOSPITAL MESTRE VITALINO</v>
      </c>
      <c r="C1537" s="10"/>
      <c r="D1537" s="11" t="str">
        <f>'[1]TCE - ANEXO III - Preencher'!E1546</f>
        <v>MARIA APARECIDA DA SILVA LIMA</v>
      </c>
      <c r="E1537" s="9" t="str">
        <f>IF('[1]TCE - ANEXO III - Preencher'!F1546="4 - Assistência Odontológica","2 - Outros Profissionais da Saúde",'[1]TCE - ANEXO III - Preencher'!F1546)</f>
        <v>2 - Outros Profissionais da Saúde</v>
      </c>
      <c r="F1537" s="12" t="str">
        <f>'[1]TCE - ANEXO III - Preencher'!G1546</f>
        <v>223505</v>
      </c>
      <c r="G1537" s="13">
        <f>IF('[1]TCE - ANEXO III - Preencher'!H1546="","",'[1]TCE - ANEXO III - Preencher'!H1546)</f>
        <v>45200</v>
      </c>
      <c r="H1537" s="14">
        <f>'[1]TCE - ANEXO III - Preencher'!I1546</f>
        <v>0</v>
      </c>
      <c r="I1537" s="14">
        <f>'[1]TCE - ANEXO III - Preencher'!J1546</f>
        <v>164.06880000000001</v>
      </c>
      <c r="J1537" s="14">
        <f>'[1]TCE - ANEXO III - Preencher'!K1546</f>
        <v>0</v>
      </c>
      <c r="K1537" s="15">
        <f>'[1]TCE - ANEXO III - Preencher'!L1546</f>
        <v>124.593152562</v>
      </c>
      <c r="L1537" s="15">
        <f>'[1]TCE - ANEXO III - Preencher'!M1546</f>
        <v>4.1100000000000003</v>
      </c>
      <c r="M1537" s="15">
        <f t="shared" si="139"/>
        <v>120.483152562</v>
      </c>
      <c r="N1537" s="15">
        <f>'[1]TCE - ANEXO III - Preencher'!O1546</f>
        <v>1.35</v>
      </c>
      <c r="O1537" s="15">
        <f>'[1]TCE - ANEXO III - Preencher'!P1546</f>
        <v>0</v>
      </c>
      <c r="P1537" s="16">
        <f t="shared" si="140"/>
        <v>1.35</v>
      </c>
      <c r="Q1537" s="15">
        <f>'[1]TCE - ANEXO III - Preencher'!R1546</f>
        <v>403.2</v>
      </c>
      <c r="R1537" s="15">
        <f>'[1]TCE - ANEXO III - Preencher'!S1546</f>
        <v>0</v>
      </c>
      <c r="S1537" s="16">
        <f t="shared" si="141"/>
        <v>403.2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689.10195256199995</v>
      </c>
    </row>
    <row r="1538" spans="1:28" x14ac:dyDescent="0.2">
      <c r="A1538" s="8">
        <f>IFERROR(VLOOKUP(B1538,'[1]DADOS (OCULTAR)'!$Q$3:$S$135,3,0),"")</f>
        <v>10583920000800</v>
      </c>
      <c r="B1538" s="9" t="str">
        <f>'[1]TCE - ANEXO III - Preencher'!C1547</f>
        <v>HOSPITAL MESTRE VITALINO</v>
      </c>
      <c r="C1538" s="10"/>
      <c r="D1538" s="11" t="str">
        <f>'[1]TCE - ANEXO III - Preencher'!E1547</f>
        <v>MARIA APARECIDA DA SILVA LIMA</v>
      </c>
      <c r="E1538" s="9" t="str">
        <f>IF('[1]TCE - ANEXO III - Preencher'!F1547="4 - Assistência Odontológica","2 - Outros Profissionais da Saúde",'[1]TCE - ANEXO III - Preencher'!F1547)</f>
        <v>2 - Outros Profissionais da Saúde</v>
      </c>
      <c r="F1538" s="12" t="str">
        <f>'[1]TCE - ANEXO III - Preencher'!G1547</f>
        <v>322205</v>
      </c>
      <c r="G1538" s="13">
        <f>IF('[1]TCE - ANEXO III - Preencher'!H1547="","",'[1]TCE - ANEXO III - Preencher'!H1547)</f>
        <v>45200</v>
      </c>
      <c r="H1538" s="14">
        <f>'[1]TCE - ANEXO III - Preencher'!I1547</f>
        <v>0</v>
      </c>
      <c r="I1538" s="14">
        <f>'[1]TCE - ANEXO III - Preencher'!J1547</f>
        <v>381.30079999999998</v>
      </c>
      <c r="J1538" s="14">
        <f>'[1]TCE - ANEXO III - Preencher'!K1547</f>
        <v>0</v>
      </c>
      <c r="K1538" s="15">
        <f>'[1]TCE - ANEXO III - Preencher'!L1547</f>
        <v>124.593152562</v>
      </c>
      <c r="L1538" s="15">
        <f>'[1]TCE - ANEXO III - Preencher'!M1547</f>
        <v>29.39</v>
      </c>
      <c r="M1538" s="15">
        <f t="shared" si="139"/>
        <v>95.203152562</v>
      </c>
      <c r="N1538" s="15">
        <f>'[1]TCE - ANEXO III - Preencher'!O1547</f>
        <v>1.82</v>
      </c>
      <c r="O1538" s="15">
        <f>'[1]TCE - ANEXO III - Preencher'!P1547</f>
        <v>0</v>
      </c>
      <c r="P1538" s="16">
        <f t="shared" si="140"/>
        <v>1.82</v>
      </c>
      <c r="Q1538" s="15">
        <f>'[1]TCE - ANEXO III - Preencher'!R1547</f>
        <v>0</v>
      </c>
      <c r="R1538" s="15">
        <f>'[1]TCE - ANEXO III - Preencher'!S1547</f>
        <v>88.17</v>
      </c>
      <c r="S1538" s="16">
        <f t="shared" si="141"/>
        <v>-88.17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390.15395256199997</v>
      </c>
    </row>
    <row r="1539" spans="1:28" x14ac:dyDescent="0.2">
      <c r="A1539" s="8">
        <f>IFERROR(VLOOKUP(B1539,'[1]DADOS (OCULTAR)'!$Q$3:$S$135,3,0),"")</f>
        <v>10583920000800</v>
      </c>
      <c r="B1539" s="9" t="str">
        <f>'[1]TCE - ANEXO III - Preencher'!C1548</f>
        <v>HOSPITAL MESTRE VITALINO</v>
      </c>
      <c r="C1539" s="10"/>
      <c r="D1539" s="11" t="str">
        <f>'[1]TCE - ANEXO III - Preencher'!E1548</f>
        <v>MARIA APARECIDA DA SILVA LIRA</v>
      </c>
      <c r="E1539" s="9" t="str">
        <f>IF('[1]TCE - ANEXO III - Preencher'!F1548="4 - Assistência Odontológica","2 - Outros Profissionais da Saúde",'[1]TCE - ANEXO III - Preencher'!F1548)</f>
        <v>2 - Outros Profissionais da Saúde</v>
      </c>
      <c r="F1539" s="12" t="str">
        <f>'[1]TCE - ANEXO III - Preencher'!G1548</f>
        <v>322205</v>
      </c>
      <c r="G1539" s="13">
        <f>IF('[1]TCE - ANEXO III - Preencher'!H1548="","",'[1]TCE - ANEXO III - Preencher'!H1548)</f>
        <v>45200</v>
      </c>
      <c r="H1539" s="14">
        <f>'[1]TCE - ANEXO III - Preencher'!I1548</f>
        <v>0</v>
      </c>
      <c r="I1539" s="14">
        <f>'[1]TCE - ANEXO III - Preencher'!J1548</f>
        <v>154.57759999999999</v>
      </c>
      <c r="J1539" s="14">
        <f>'[1]TCE - ANEXO III - Preencher'!K1548</f>
        <v>0</v>
      </c>
      <c r="K1539" s="15">
        <f>'[1]TCE - ANEXO III - Preencher'!L1548</f>
        <v>124.593152562</v>
      </c>
      <c r="L1539" s="15">
        <f>'[1]TCE - ANEXO III - Preencher'!M1548</f>
        <v>29.39</v>
      </c>
      <c r="M1539" s="15">
        <f t="shared" si="139"/>
        <v>95.203152562</v>
      </c>
      <c r="N1539" s="15">
        <f>'[1]TCE - ANEXO III - Preencher'!O1548</f>
        <v>1.82</v>
      </c>
      <c r="O1539" s="15">
        <f>'[1]TCE - ANEXO III - Preencher'!P1548</f>
        <v>0</v>
      </c>
      <c r="P1539" s="16">
        <f t="shared" si="140"/>
        <v>1.82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251.60075256199997</v>
      </c>
    </row>
    <row r="1540" spans="1:28" x14ac:dyDescent="0.2">
      <c r="A1540" s="8">
        <f>IFERROR(VLOOKUP(B1540,'[1]DADOS (OCULTAR)'!$Q$3:$S$135,3,0),"")</f>
        <v>10583920000800</v>
      </c>
      <c r="B1540" s="9" t="str">
        <f>'[1]TCE - ANEXO III - Preencher'!C1549</f>
        <v>HOSPITAL MESTRE VITALINO</v>
      </c>
      <c r="C1540" s="10"/>
      <c r="D1540" s="11" t="str">
        <f>'[1]TCE - ANEXO III - Preencher'!E1549</f>
        <v>MARIA AUDENICE BEZERRA DE CARVALHO</v>
      </c>
      <c r="E1540" s="9" t="str">
        <f>IF('[1]TCE - ANEXO III - Preencher'!F1549="4 - Assistência Odontológica","2 - Outros Profissionais da Saúde",'[1]TCE - ANEXO III - Preencher'!F1549)</f>
        <v>2 - Outros Profissionais da Saúde</v>
      </c>
      <c r="F1540" s="12" t="str">
        <f>'[1]TCE - ANEXO III - Preencher'!G1549</f>
        <v>322205</v>
      </c>
      <c r="G1540" s="13">
        <f>IF('[1]TCE - ANEXO III - Preencher'!H1549="","",'[1]TCE - ANEXO III - Preencher'!H1549)</f>
        <v>45200</v>
      </c>
      <c r="H1540" s="14">
        <f>'[1]TCE - ANEXO III - Preencher'!I1549</f>
        <v>0</v>
      </c>
      <c r="I1540" s="14">
        <f>'[1]TCE - ANEXO III - Preencher'!J1549</f>
        <v>170.73840000000001</v>
      </c>
      <c r="J1540" s="14">
        <f>'[1]TCE - ANEXO III - Preencher'!K1549</f>
        <v>0</v>
      </c>
      <c r="K1540" s="15">
        <f>'[1]TCE - ANEXO III - Preencher'!L1549</f>
        <v>124.593152562</v>
      </c>
      <c r="L1540" s="15">
        <f>'[1]TCE - ANEXO III - Preencher'!M1549</f>
        <v>29.39</v>
      </c>
      <c r="M1540" s="15">
        <f t="shared" ref="M1540:M1603" si="145">K1540-L1540</f>
        <v>95.203152562</v>
      </c>
      <c r="N1540" s="15">
        <f>'[1]TCE - ANEXO III - Preencher'!O1549</f>
        <v>1.82</v>
      </c>
      <c r="O1540" s="15">
        <f>'[1]TCE - ANEXO III - Preencher'!P1549</f>
        <v>0</v>
      </c>
      <c r="P1540" s="16">
        <f t="shared" ref="P1540:P1603" si="146">N1540-O1540</f>
        <v>1.82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267.76155256200002</v>
      </c>
    </row>
    <row r="1541" spans="1:28" x14ac:dyDescent="0.2">
      <c r="A1541" s="8">
        <f>IFERROR(VLOOKUP(B1541,'[1]DADOS (OCULTAR)'!$Q$3:$S$135,3,0),"")</f>
        <v>10583920000800</v>
      </c>
      <c r="B1541" s="9" t="str">
        <f>'[1]TCE - ANEXO III - Preencher'!C1550</f>
        <v>HOSPITAL MESTRE VITALINO</v>
      </c>
      <c r="C1541" s="10"/>
      <c r="D1541" s="11" t="str">
        <f>'[1]TCE - ANEXO III - Preencher'!E1550</f>
        <v>MARIA AUXILIADORA DA SILVA LIMA</v>
      </c>
      <c r="E1541" s="9" t="str">
        <f>IF('[1]TCE - ANEXO III - Preencher'!F1550="4 - Assistência Odontológica","2 - Outros Profissionais da Saúde",'[1]TCE - ANEXO III - Preencher'!F1550)</f>
        <v>2 - Outros Profissionais da Saúde</v>
      </c>
      <c r="F1541" s="12" t="str">
        <f>'[1]TCE - ANEXO III - Preencher'!G1550</f>
        <v>322205</v>
      </c>
      <c r="G1541" s="13">
        <f>IF('[1]TCE - ANEXO III - Preencher'!H1550="","",'[1]TCE - ANEXO III - Preencher'!H1550)</f>
        <v>45200</v>
      </c>
      <c r="H1541" s="14">
        <f>'[1]TCE - ANEXO III - Preencher'!I1550</f>
        <v>0</v>
      </c>
      <c r="I1541" s="14">
        <f>'[1]TCE - ANEXO III - Preencher'!J1550</f>
        <v>164.52879999999999</v>
      </c>
      <c r="J1541" s="14">
        <f>'[1]TCE - ANEXO III - Preencher'!K1550</f>
        <v>0</v>
      </c>
      <c r="K1541" s="15">
        <f>'[1]TCE - ANEXO III - Preencher'!L1550</f>
        <v>124.593152562</v>
      </c>
      <c r="L1541" s="15">
        <f>'[1]TCE - ANEXO III - Preencher'!M1550</f>
        <v>29.39</v>
      </c>
      <c r="M1541" s="15">
        <f t="shared" si="145"/>
        <v>95.203152562</v>
      </c>
      <c r="N1541" s="15">
        <f>'[1]TCE - ANEXO III - Preencher'!O1550</f>
        <v>1.82</v>
      </c>
      <c r="O1541" s="15">
        <f>'[1]TCE - ANEXO III - Preencher'!P1550</f>
        <v>0</v>
      </c>
      <c r="P1541" s="16">
        <f t="shared" si="146"/>
        <v>1.82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261.551952562</v>
      </c>
    </row>
    <row r="1542" spans="1:28" x14ac:dyDescent="0.2">
      <c r="A1542" s="8">
        <f>IFERROR(VLOOKUP(B1542,'[1]DADOS (OCULTAR)'!$Q$3:$S$135,3,0),"")</f>
        <v>10583920000800</v>
      </c>
      <c r="B1542" s="9" t="str">
        <f>'[1]TCE - ANEXO III - Preencher'!C1551</f>
        <v>HOSPITAL MESTRE VITALINO</v>
      </c>
      <c r="C1542" s="10"/>
      <c r="D1542" s="11" t="str">
        <f>'[1]TCE - ANEXO III - Preencher'!E1551</f>
        <v>MARIA BENILDA SOARES DA SILVA</v>
      </c>
      <c r="E1542" s="9" t="str">
        <f>IF('[1]TCE - ANEXO III - Preencher'!F1551="4 - Assistência Odontológica","2 - Outros Profissionais da Saúde",'[1]TCE - ANEXO III - Preencher'!F1551)</f>
        <v>2 - Outros Profissionais da Saúde</v>
      </c>
      <c r="F1542" s="12" t="str">
        <f>'[1]TCE - ANEXO III - Preencher'!G1551</f>
        <v>322205</v>
      </c>
      <c r="G1542" s="13">
        <f>IF('[1]TCE - ANEXO III - Preencher'!H1551="","",'[1]TCE - ANEXO III - Preencher'!H1551)</f>
        <v>45200</v>
      </c>
      <c r="H1542" s="14">
        <f>'[1]TCE - ANEXO III - Preencher'!I1551</f>
        <v>0</v>
      </c>
      <c r="I1542" s="14">
        <f>'[1]TCE - ANEXO III - Preencher'!J1551</f>
        <v>217.4008</v>
      </c>
      <c r="J1542" s="14">
        <f>'[1]TCE - ANEXO III - Preencher'!K1551</f>
        <v>0</v>
      </c>
      <c r="K1542" s="15">
        <f>'[1]TCE - ANEXO III - Preencher'!L1551</f>
        <v>124.593152562</v>
      </c>
      <c r="L1542" s="15">
        <f>'[1]TCE - ANEXO III - Preencher'!M1551</f>
        <v>29.39</v>
      </c>
      <c r="M1542" s="15">
        <f t="shared" si="145"/>
        <v>95.203152562</v>
      </c>
      <c r="N1542" s="15">
        <f>'[1]TCE - ANEXO III - Preencher'!O1551</f>
        <v>1.82</v>
      </c>
      <c r="O1542" s="15">
        <f>'[1]TCE - ANEXO III - Preencher'!P1551</f>
        <v>0</v>
      </c>
      <c r="P1542" s="16">
        <f t="shared" si="146"/>
        <v>1.82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77.55</v>
      </c>
      <c r="U1542" s="15">
        <f>'[1]TCE - ANEXO III - Preencher'!V1551</f>
        <v>0</v>
      </c>
      <c r="V1542" s="16">
        <f t="shared" si="148"/>
        <v>77.55</v>
      </c>
      <c r="W1542" s="17" t="str">
        <f>IF('[1]TCE - ANEXO III - Preencher'!X1551="","",'[1]TCE - ANEXO III - Preencher'!X1551)</f>
        <v>AUX. CRECHE I</v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391.97395256200002</v>
      </c>
    </row>
    <row r="1543" spans="1:28" x14ac:dyDescent="0.2">
      <c r="A1543" s="8">
        <f>IFERROR(VLOOKUP(B1543,'[1]DADOS (OCULTAR)'!$Q$3:$S$135,3,0),"")</f>
        <v>10583920000800</v>
      </c>
      <c r="B1543" s="9" t="str">
        <f>'[1]TCE - ANEXO III - Preencher'!C1552</f>
        <v>HOSPITAL MESTRE VITALINO</v>
      </c>
      <c r="C1543" s="10"/>
      <c r="D1543" s="11" t="str">
        <f>'[1]TCE - ANEXO III - Preencher'!E1552</f>
        <v>MARIA BETANIA DA SILVA</v>
      </c>
      <c r="E1543" s="9" t="str">
        <f>IF('[1]TCE - ANEXO III - Preencher'!F1552="4 - Assistência Odontológica","2 - Outros Profissionais da Saúde",'[1]TCE - ANEXO III - Preencher'!F1552)</f>
        <v>3 - Administrativo</v>
      </c>
      <c r="F1543" s="12" t="str">
        <f>'[1]TCE - ANEXO III - Preencher'!G1552</f>
        <v>514320</v>
      </c>
      <c r="G1543" s="13">
        <f>IF('[1]TCE - ANEXO III - Preencher'!H1552="","",'[1]TCE - ANEXO III - Preencher'!H1552)</f>
        <v>45200</v>
      </c>
      <c r="H1543" s="14">
        <f>'[1]TCE - ANEXO III - Preencher'!I1552</f>
        <v>0</v>
      </c>
      <c r="I1543" s="14">
        <f>'[1]TCE - ANEXO III - Preencher'!J1552</f>
        <v>132.25360000000001</v>
      </c>
      <c r="J1543" s="14">
        <f>'[1]TCE - ANEXO III - Preencher'!K1552</f>
        <v>0</v>
      </c>
      <c r="K1543" s="15">
        <f>'[1]TCE - ANEXO III - Preencher'!L1552</f>
        <v>124.593152562</v>
      </c>
      <c r="L1543" s="15">
        <f>'[1]TCE - ANEXO III - Preencher'!M1552</f>
        <v>23.76</v>
      </c>
      <c r="M1543" s="15">
        <f t="shared" si="145"/>
        <v>100.833152562</v>
      </c>
      <c r="N1543" s="15">
        <f>'[1]TCE - ANEXO III - Preencher'!O1552</f>
        <v>1.82</v>
      </c>
      <c r="O1543" s="15">
        <f>'[1]TCE - ANEXO III - Preencher'!P1552</f>
        <v>0</v>
      </c>
      <c r="P1543" s="16">
        <f t="shared" si="146"/>
        <v>1.82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234.90675256200001</v>
      </c>
    </row>
    <row r="1544" spans="1:28" x14ac:dyDescent="0.2">
      <c r="A1544" s="8">
        <f>IFERROR(VLOOKUP(B1544,'[1]DADOS (OCULTAR)'!$Q$3:$S$135,3,0),"")</f>
        <v>10583920000800</v>
      </c>
      <c r="B1544" s="9" t="str">
        <f>'[1]TCE - ANEXO III - Preencher'!C1553</f>
        <v>HOSPITAL MESTRE VITALINO</v>
      </c>
      <c r="C1544" s="10"/>
      <c r="D1544" s="11" t="str">
        <f>'[1]TCE - ANEXO III - Preencher'!E1553</f>
        <v>MARIA CAROLLAYNE TAVARES FERREIRA</v>
      </c>
      <c r="E1544" s="9" t="str">
        <f>IF('[1]TCE - ANEXO III - Preencher'!F1553="4 - Assistência Odontológica","2 - Outros Profissionais da Saúde",'[1]TCE - ANEXO III - Preencher'!F1553)</f>
        <v>2 - Outros Profissionais da Saúde</v>
      </c>
      <c r="F1544" s="12" t="str">
        <f>'[1]TCE - ANEXO III - Preencher'!G1553</f>
        <v>223605</v>
      </c>
      <c r="G1544" s="13">
        <f>IF('[1]TCE - ANEXO III - Preencher'!H1553="","",'[1]TCE - ANEXO III - Preencher'!H1553)</f>
        <v>45200</v>
      </c>
      <c r="H1544" s="14">
        <f>'[1]TCE - ANEXO III - Preencher'!I1553</f>
        <v>0</v>
      </c>
      <c r="I1544" s="14">
        <f>'[1]TCE - ANEXO III - Preencher'!J1553</f>
        <v>284.48880000000003</v>
      </c>
      <c r="J1544" s="14">
        <f>'[1]TCE - ANEXO III - Preencher'!K1553</f>
        <v>0</v>
      </c>
      <c r="K1544" s="15">
        <f>'[1]TCE - ANEXO III - Preencher'!L1553</f>
        <v>124.593152562</v>
      </c>
      <c r="L1544" s="15">
        <f>'[1]TCE - ANEXO III - Preencher'!M1553</f>
        <v>3.24</v>
      </c>
      <c r="M1544" s="15">
        <f t="shared" si="145"/>
        <v>121.35315256200001</v>
      </c>
      <c r="N1544" s="15">
        <f>'[1]TCE - ANEXO III - Preencher'!O1553</f>
        <v>1.35</v>
      </c>
      <c r="O1544" s="15">
        <f>'[1]TCE - ANEXO III - Preencher'!P1553</f>
        <v>0</v>
      </c>
      <c r="P1544" s="16">
        <f t="shared" si="146"/>
        <v>1.35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407.19195256200004</v>
      </c>
    </row>
    <row r="1545" spans="1:28" x14ac:dyDescent="0.2">
      <c r="A1545" s="8">
        <f>IFERROR(VLOOKUP(B1545,'[1]DADOS (OCULTAR)'!$Q$3:$S$135,3,0),"")</f>
        <v>10583920000800</v>
      </c>
      <c r="B1545" s="9" t="str">
        <f>'[1]TCE - ANEXO III - Preencher'!C1554</f>
        <v>HOSPITAL MESTRE VITALINO</v>
      </c>
      <c r="C1545" s="10"/>
      <c r="D1545" s="11" t="str">
        <f>'[1]TCE - ANEXO III - Preencher'!E1554</f>
        <v>MARIA CLARA DE SOUSA SANTANA</v>
      </c>
      <c r="E1545" s="9" t="str">
        <f>IF('[1]TCE - ANEXO III - Preencher'!F1554="4 - Assistência Odontológica","2 - Outros Profissionais da Saúde",'[1]TCE - ANEXO III - Preencher'!F1554)</f>
        <v>1 - Médico</v>
      </c>
      <c r="F1545" s="12" t="str">
        <f>'[1]TCE - ANEXO III - Preencher'!G1554</f>
        <v>225170</v>
      </c>
      <c r="G1545" s="13">
        <f>IF('[1]TCE - ANEXO III - Preencher'!H1554="","",'[1]TCE - ANEXO III - Preencher'!H1554)</f>
        <v>45200</v>
      </c>
      <c r="H1545" s="14">
        <f>'[1]TCE - ANEXO III - Preencher'!I1554</f>
        <v>0</v>
      </c>
      <c r="I1545" s="14">
        <f>'[1]TCE - ANEXO III - Preencher'!J1554</f>
        <v>1119.6615999999999</v>
      </c>
      <c r="J1545" s="14">
        <f>'[1]TCE - ANEXO III - Preencher'!K1554</f>
        <v>0</v>
      </c>
      <c r="K1545" s="15">
        <f>'[1]TCE - ANEXO III - Preencher'!L1554</f>
        <v>124.593152562</v>
      </c>
      <c r="L1545" s="15">
        <f>'[1]TCE - ANEXO III - Preencher'!M1554</f>
        <v>2.2400000000000002</v>
      </c>
      <c r="M1545" s="15">
        <f t="shared" si="145"/>
        <v>122.35315256200001</v>
      </c>
      <c r="N1545" s="15">
        <f>'[1]TCE - ANEXO III - Preencher'!O1554</f>
        <v>5.77</v>
      </c>
      <c r="O1545" s="15">
        <f>'[1]TCE - ANEXO III - Preencher'!P1554</f>
        <v>1.23</v>
      </c>
      <c r="P1545" s="16">
        <f t="shared" si="146"/>
        <v>4.5399999999999991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1246.554752562</v>
      </c>
    </row>
    <row r="1546" spans="1:28" x14ac:dyDescent="0.2">
      <c r="A1546" s="8">
        <f>IFERROR(VLOOKUP(B1546,'[1]DADOS (OCULTAR)'!$Q$3:$S$135,3,0),"")</f>
        <v>10583920000800</v>
      </c>
      <c r="B1546" s="9" t="str">
        <f>'[1]TCE - ANEXO III - Preencher'!C1555</f>
        <v>HOSPITAL MESTRE VITALINO</v>
      </c>
      <c r="C1546" s="10"/>
      <c r="D1546" s="11" t="str">
        <f>'[1]TCE - ANEXO III - Preencher'!E1555</f>
        <v>MARIA CLARA MACEDO DE ARAUJO</v>
      </c>
      <c r="E1546" s="9" t="str">
        <f>IF('[1]TCE - ANEXO III - Preencher'!F1555="4 - Assistência Odontológica","2 - Outros Profissionais da Saúde",'[1]TCE - ANEXO III - Preencher'!F1555)</f>
        <v>1 - Médico</v>
      </c>
      <c r="F1546" s="12" t="str">
        <f>'[1]TCE - ANEXO III - Preencher'!G1555</f>
        <v>225150</v>
      </c>
      <c r="G1546" s="13">
        <f>IF('[1]TCE - ANEXO III - Preencher'!H1555="","",'[1]TCE - ANEXO III - Preencher'!H1555)</f>
        <v>45200</v>
      </c>
      <c r="H1546" s="14">
        <f>'[1]TCE - ANEXO III - Preencher'!I1555</f>
        <v>0</v>
      </c>
      <c r="I1546" s="14">
        <f>'[1]TCE - ANEXO III - Preencher'!J1555</f>
        <v>1003.6904</v>
      </c>
      <c r="J1546" s="14">
        <f>'[1]TCE - ANEXO III - Preencher'!K1555</f>
        <v>0</v>
      </c>
      <c r="K1546" s="15">
        <f>'[1]TCE - ANEXO III - Preencher'!L1555</f>
        <v>124.593152562</v>
      </c>
      <c r="L1546" s="15">
        <f>'[1]TCE - ANEXO III - Preencher'!M1555</f>
        <v>3.96</v>
      </c>
      <c r="M1546" s="15">
        <f t="shared" si="145"/>
        <v>120.63315256200001</v>
      </c>
      <c r="N1546" s="15">
        <f>'[1]TCE - ANEXO III - Preencher'!O1555</f>
        <v>6.01</v>
      </c>
      <c r="O1546" s="15">
        <f>'[1]TCE - ANEXO III - Preencher'!P1555</f>
        <v>1.23</v>
      </c>
      <c r="P1546" s="16">
        <f t="shared" si="146"/>
        <v>4.7799999999999994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1129.103552562</v>
      </c>
    </row>
    <row r="1547" spans="1:28" x14ac:dyDescent="0.2">
      <c r="A1547" s="8">
        <f>IFERROR(VLOOKUP(B1547,'[1]DADOS (OCULTAR)'!$Q$3:$S$135,3,0),"")</f>
        <v>10583920000800</v>
      </c>
      <c r="B1547" s="9" t="str">
        <f>'[1]TCE - ANEXO III - Preencher'!C1556</f>
        <v>HOSPITAL MESTRE VITALINO</v>
      </c>
      <c r="C1547" s="10"/>
      <c r="D1547" s="11" t="str">
        <f>'[1]TCE - ANEXO III - Preencher'!E1556</f>
        <v>MARIA CRISTIANE FLORENCIO DOS SANTOS</v>
      </c>
      <c r="E1547" s="9" t="str">
        <f>IF('[1]TCE - ANEXO III - Preencher'!F1556="4 - Assistência Odontológica","2 - Outros Profissionais da Saúde",'[1]TCE - ANEXO III - Preencher'!F1556)</f>
        <v>2 - Outros Profissionais da Saúde</v>
      </c>
      <c r="F1547" s="12" t="str">
        <f>'[1]TCE - ANEXO III - Preencher'!G1556</f>
        <v>322205</v>
      </c>
      <c r="G1547" s="13">
        <f>IF('[1]TCE - ANEXO III - Preencher'!H1556="","",'[1]TCE - ANEXO III - Preencher'!H1556)</f>
        <v>45200</v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1.82</v>
      </c>
      <c r="O1547" s="15">
        <f>'[1]TCE - ANEXO III - Preencher'!P1556</f>
        <v>0</v>
      </c>
      <c r="P1547" s="16">
        <f t="shared" si="146"/>
        <v>1.82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1.82</v>
      </c>
    </row>
    <row r="1548" spans="1:28" x14ac:dyDescent="0.2">
      <c r="A1548" s="8">
        <f>IFERROR(VLOOKUP(B1548,'[1]DADOS (OCULTAR)'!$Q$3:$S$135,3,0),"")</f>
        <v>10583920000800</v>
      </c>
      <c r="B1548" s="9" t="str">
        <f>'[1]TCE - ANEXO III - Preencher'!C1557</f>
        <v>HOSPITAL MESTRE VITALINO</v>
      </c>
      <c r="C1548" s="10"/>
      <c r="D1548" s="11" t="str">
        <f>'[1]TCE - ANEXO III - Preencher'!E1557</f>
        <v>MARIA DA CONCEICAO QUEIROZ MACIEL</v>
      </c>
      <c r="E1548" s="9" t="str">
        <f>IF('[1]TCE - ANEXO III - Preencher'!F1557="4 - Assistência Odontológica","2 - Outros Profissionais da Saúde",'[1]TCE - ANEXO III - Preencher'!F1557)</f>
        <v>2 - Outros Profissionais da Saúde</v>
      </c>
      <c r="F1548" s="12" t="str">
        <f>'[1]TCE - ANEXO III - Preencher'!G1557</f>
        <v>223505</v>
      </c>
      <c r="G1548" s="13">
        <f>IF('[1]TCE - ANEXO III - Preencher'!H1557="","",'[1]TCE - ANEXO III - Preencher'!H1557)</f>
        <v>45200</v>
      </c>
      <c r="H1548" s="14">
        <f>'[1]TCE - ANEXO III - Preencher'!I1557</f>
        <v>0</v>
      </c>
      <c r="I1548" s="14">
        <f>'[1]TCE - ANEXO III - Preencher'!J1557</f>
        <v>337.93119999999999</v>
      </c>
      <c r="J1548" s="14">
        <f>'[1]TCE - ANEXO III - Preencher'!K1557</f>
        <v>0</v>
      </c>
      <c r="K1548" s="15">
        <f>'[1]TCE - ANEXO III - Preencher'!L1557</f>
        <v>124.593152562</v>
      </c>
      <c r="L1548" s="15">
        <f>'[1]TCE - ANEXO III - Preencher'!M1557</f>
        <v>4.1100000000000003</v>
      </c>
      <c r="M1548" s="15">
        <f t="shared" si="145"/>
        <v>120.483152562</v>
      </c>
      <c r="N1548" s="15">
        <f>'[1]TCE - ANEXO III - Preencher'!O1557</f>
        <v>1.35</v>
      </c>
      <c r="O1548" s="15">
        <f>'[1]TCE - ANEXO III - Preencher'!P1557</f>
        <v>0</v>
      </c>
      <c r="P1548" s="16">
        <f t="shared" si="146"/>
        <v>1.35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459.764352562</v>
      </c>
    </row>
    <row r="1549" spans="1:28" x14ac:dyDescent="0.2">
      <c r="A1549" s="8">
        <f>IFERROR(VLOOKUP(B1549,'[1]DADOS (OCULTAR)'!$Q$3:$S$135,3,0),"")</f>
        <v>10583920000800</v>
      </c>
      <c r="B1549" s="9" t="str">
        <f>'[1]TCE - ANEXO III - Preencher'!C1558</f>
        <v>HOSPITAL MESTRE VITALINO</v>
      </c>
      <c r="C1549" s="10"/>
      <c r="D1549" s="11" t="str">
        <f>'[1]TCE - ANEXO III - Preencher'!E1558</f>
        <v>MARIA DAISE ALVES BEZERRA SILVA</v>
      </c>
      <c r="E1549" s="9" t="str">
        <f>IF('[1]TCE - ANEXO III - Preencher'!F1558="4 - Assistência Odontológica","2 - Outros Profissionais da Saúde",'[1]TCE - ANEXO III - Preencher'!F1558)</f>
        <v>3 - Administrativo</v>
      </c>
      <c r="F1549" s="12" t="str">
        <f>'[1]TCE - ANEXO III - Preencher'!G1558</f>
        <v>521130</v>
      </c>
      <c r="G1549" s="13">
        <f>IF('[1]TCE - ANEXO III - Preencher'!H1558="","",'[1]TCE - ANEXO III - Preencher'!H1558)</f>
        <v>45200</v>
      </c>
      <c r="H1549" s="14">
        <f>'[1]TCE - ANEXO III - Preencher'!I1558</f>
        <v>0</v>
      </c>
      <c r="I1549" s="14">
        <f>'[1]TCE - ANEXO III - Preencher'!J1558</f>
        <v>149.77520000000001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1.82</v>
      </c>
      <c r="O1549" s="15">
        <f>'[1]TCE - ANEXO III - Preencher'!P1558</f>
        <v>0</v>
      </c>
      <c r="P1549" s="16">
        <f t="shared" si="146"/>
        <v>1.82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151.59520000000001</v>
      </c>
    </row>
    <row r="1550" spans="1:28" x14ac:dyDescent="0.2">
      <c r="A1550" s="8">
        <f>IFERROR(VLOOKUP(B1550,'[1]DADOS (OCULTAR)'!$Q$3:$S$135,3,0),"")</f>
        <v>10583920000800</v>
      </c>
      <c r="B1550" s="9" t="str">
        <f>'[1]TCE - ANEXO III - Preencher'!C1559</f>
        <v>HOSPITAL MESTRE VITALINO</v>
      </c>
      <c r="C1550" s="10"/>
      <c r="D1550" s="11" t="str">
        <f>'[1]TCE - ANEXO III - Preencher'!E1559</f>
        <v>MARIA DANIELA DO NASCIMENTO</v>
      </c>
      <c r="E1550" s="9" t="str">
        <f>IF('[1]TCE - ANEXO III - Preencher'!F1559="4 - Assistência Odontológica","2 - Outros Profissionais da Saúde",'[1]TCE - ANEXO III - Preencher'!F1559)</f>
        <v>2 - Outros Profissionais da Saúde</v>
      </c>
      <c r="F1550" s="12" t="str">
        <f>'[1]TCE - ANEXO III - Preencher'!G1559</f>
        <v>322205</v>
      </c>
      <c r="G1550" s="13">
        <f>IF('[1]TCE - ANEXO III - Preencher'!H1559="","",'[1]TCE - ANEXO III - Preencher'!H1559)</f>
        <v>45200</v>
      </c>
      <c r="H1550" s="14">
        <f>'[1]TCE - ANEXO III - Preencher'!I1559</f>
        <v>0</v>
      </c>
      <c r="I1550" s="14">
        <f>'[1]TCE - ANEXO III - Preencher'!J1559</f>
        <v>153.54560000000001</v>
      </c>
      <c r="J1550" s="14">
        <f>'[1]TCE - ANEXO III - Preencher'!K1559</f>
        <v>0</v>
      </c>
      <c r="K1550" s="15">
        <f>'[1]TCE - ANEXO III - Preencher'!L1559</f>
        <v>124.593152562</v>
      </c>
      <c r="L1550" s="15">
        <f>'[1]TCE - ANEXO III - Preencher'!M1559</f>
        <v>28.41</v>
      </c>
      <c r="M1550" s="15">
        <f t="shared" si="145"/>
        <v>96.183152562000004</v>
      </c>
      <c r="N1550" s="15">
        <f>'[1]TCE - ANEXO III - Preencher'!O1559</f>
        <v>1.82</v>
      </c>
      <c r="O1550" s="15">
        <f>'[1]TCE - ANEXO III - Preencher'!P1559</f>
        <v>0</v>
      </c>
      <c r="P1550" s="16">
        <f t="shared" si="146"/>
        <v>1.82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251.548752562</v>
      </c>
    </row>
    <row r="1551" spans="1:28" x14ac:dyDescent="0.2">
      <c r="A1551" s="8">
        <f>IFERROR(VLOOKUP(B1551,'[1]DADOS (OCULTAR)'!$Q$3:$S$135,3,0),"")</f>
        <v>10583920000800</v>
      </c>
      <c r="B1551" s="9" t="str">
        <f>'[1]TCE - ANEXO III - Preencher'!C1560</f>
        <v>HOSPITAL MESTRE VITALINO</v>
      </c>
      <c r="C1551" s="10"/>
      <c r="D1551" s="11" t="str">
        <f>'[1]TCE - ANEXO III - Preencher'!E1560</f>
        <v>MARIA DANIELA RIBEIRO</v>
      </c>
      <c r="E1551" s="9" t="str">
        <f>IF('[1]TCE - ANEXO III - Preencher'!F1560="4 - Assistência Odontológica","2 - Outros Profissionais da Saúde",'[1]TCE - ANEXO III - Preencher'!F1560)</f>
        <v>2 - Outros Profissionais da Saúde</v>
      </c>
      <c r="F1551" s="12" t="str">
        <f>'[1]TCE - ANEXO III - Preencher'!G1560</f>
        <v>322205</v>
      </c>
      <c r="G1551" s="13">
        <f>IF('[1]TCE - ANEXO III - Preencher'!H1560="","",'[1]TCE - ANEXO III - Preencher'!H1560)</f>
        <v>45200</v>
      </c>
      <c r="H1551" s="14">
        <f>'[1]TCE - ANEXO III - Preencher'!I1560</f>
        <v>0</v>
      </c>
      <c r="I1551" s="14">
        <f>'[1]TCE - ANEXO III - Preencher'!J1560</f>
        <v>158.3776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1.82</v>
      </c>
      <c r="O1551" s="15">
        <f>'[1]TCE - ANEXO III - Preencher'!P1560</f>
        <v>0</v>
      </c>
      <c r="P1551" s="16">
        <f t="shared" si="146"/>
        <v>1.82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160.19759999999999</v>
      </c>
    </row>
    <row r="1552" spans="1:28" x14ac:dyDescent="0.2">
      <c r="A1552" s="8">
        <f>IFERROR(VLOOKUP(B1552,'[1]DADOS (OCULTAR)'!$Q$3:$S$135,3,0),"")</f>
        <v>10583920000800</v>
      </c>
      <c r="B1552" s="9" t="str">
        <f>'[1]TCE - ANEXO III - Preencher'!C1561</f>
        <v>HOSPITAL MESTRE VITALINO</v>
      </c>
      <c r="C1552" s="10"/>
      <c r="D1552" s="11" t="str">
        <f>'[1]TCE - ANEXO III - Preencher'!E1561</f>
        <v>MARIA DANUZIA DOS SANTOS SILVA</v>
      </c>
      <c r="E1552" s="9" t="str">
        <f>IF('[1]TCE - ANEXO III - Preencher'!F1561="4 - Assistência Odontológica","2 - Outros Profissionais da Saúde",'[1]TCE - ANEXO III - Preencher'!F1561)</f>
        <v>2 - Outros Profissionais da Saúde</v>
      </c>
      <c r="F1552" s="12" t="str">
        <f>'[1]TCE - ANEXO III - Preencher'!G1561</f>
        <v>322205</v>
      </c>
      <c r="G1552" s="13">
        <f>IF('[1]TCE - ANEXO III - Preencher'!H1561="","",'[1]TCE - ANEXO III - Preencher'!H1561)</f>
        <v>45200</v>
      </c>
      <c r="H1552" s="14">
        <f>'[1]TCE - ANEXO III - Preencher'!I1561</f>
        <v>0</v>
      </c>
      <c r="I1552" s="14">
        <f>'[1]TCE - ANEXO III - Preencher'!J1561</f>
        <v>165.3648</v>
      </c>
      <c r="J1552" s="14">
        <f>'[1]TCE - ANEXO III - Preencher'!K1561</f>
        <v>0</v>
      </c>
      <c r="K1552" s="15">
        <f>'[1]TCE - ANEXO III - Preencher'!L1561</f>
        <v>124.593152562</v>
      </c>
      <c r="L1552" s="15">
        <f>'[1]TCE - ANEXO III - Preencher'!M1561</f>
        <v>29.39</v>
      </c>
      <c r="M1552" s="15">
        <f t="shared" si="145"/>
        <v>95.203152562</v>
      </c>
      <c r="N1552" s="15">
        <f>'[1]TCE - ANEXO III - Preencher'!O1561</f>
        <v>1.82</v>
      </c>
      <c r="O1552" s="15">
        <f>'[1]TCE - ANEXO III - Preencher'!P1561</f>
        <v>0</v>
      </c>
      <c r="P1552" s="16">
        <f t="shared" si="146"/>
        <v>1.82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262.38795256200001</v>
      </c>
    </row>
    <row r="1553" spans="1:28" x14ac:dyDescent="0.2">
      <c r="A1553" s="8">
        <f>IFERROR(VLOOKUP(B1553,'[1]DADOS (OCULTAR)'!$Q$3:$S$135,3,0),"")</f>
        <v>10583920000800</v>
      </c>
      <c r="B1553" s="9" t="str">
        <f>'[1]TCE - ANEXO III - Preencher'!C1562</f>
        <v>HOSPITAL MESTRE VITALINO</v>
      </c>
      <c r="C1553" s="10"/>
      <c r="D1553" s="11" t="str">
        <f>'[1]TCE - ANEXO III - Preencher'!E1562</f>
        <v>MARIA DAS DORES DE ASSIS</v>
      </c>
      <c r="E1553" s="9" t="str">
        <f>IF('[1]TCE - ANEXO III - Preencher'!F1562="4 - Assistência Odontológica","2 - Outros Profissionais da Saúde",'[1]TCE - ANEXO III - Preencher'!F1562)</f>
        <v>2 - Outros Profissionais da Saúde</v>
      </c>
      <c r="F1553" s="12" t="str">
        <f>'[1]TCE - ANEXO III - Preencher'!G1562</f>
        <v>322205</v>
      </c>
      <c r="G1553" s="13">
        <f>IF('[1]TCE - ANEXO III - Preencher'!H1562="","",'[1]TCE - ANEXO III - Preencher'!H1562)</f>
        <v>45200</v>
      </c>
      <c r="H1553" s="14">
        <f>'[1]TCE - ANEXO III - Preencher'!I1562</f>
        <v>0</v>
      </c>
      <c r="I1553" s="14">
        <f>'[1]TCE - ANEXO III - Preencher'!J1562</f>
        <v>170.11920000000001</v>
      </c>
      <c r="J1553" s="14">
        <f>'[1]TCE - ANEXO III - Preencher'!K1562</f>
        <v>0</v>
      </c>
      <c r="K1553" s="15">
        <f>'[1]TCE - ANEXO III - Preencher'!L1562</f>
        <v>124.593152562</v>
      </c>
      <c r="L1553" s="15">
        <f>'[1]TCE - ANEXO III - Preencher'!M1562</f>
        <v>26.45</v>
      </c>
      <c r="M1553" s="15">
        <f t="shared" si="145"/>
        <v>98.143152561999997</v>
      </c>
      <c r="N1553" s="15">
        <f>'[1]TCE - ANEXO III - Preencher'!O1562</f>
        <v>1.82</v>
      </c>
      <c r="O1553" s="15">
        <f>'[1]TCE - ANEXO III - Preencher'!P1562</f>
        <v>0</v>
      </c>
      <c r="P1553" s="16">
        <f t="shared" si="146"/>
        <v>1.82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77.55</v>
      </c>
      <c r="U1553" s="15">
        <f>'[1]TCE - ANEXO III - Preencher'!V1562</f>
        <v>0</v>
      </c>
      <c r="V1553" s="16">
        <f t="shared" si="148"/>
        <v>77.55</v>
      </c>
      <c r="W1553" s="17" t="str">
        <f>IF('[1]TCE - ANEXO III - Preencher'!X1562="","",'[1]TCE - ANEXO III - Preencher'!X1562)</f>
        <v>AUX. CRECHE I</v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347.63235256199999</v>
      </c>
    </row>
    <row r="1554" spans="1:28" x14ac:dyDescent="0.2">
      <c r="A1554" s="8">
        <f>IFERROR(VLOOKUP(B1554,'[1]DADOS (OCULTAR)'!$Q$3:$S$135,3,0),"")</f>
        <v>10583920000800</v>
      </c>
      <c r="B1554" s="9" t="str">
        <f>'[1]TCE - ANEXO III - Preencher'!C1563</f>
        <v>HOSPITAL MESTRE VITALINO</v>
      </c>
      <c r="C1554" s="10"/>
      <c r="D1554" s="11" t="str">
        <f>'[1]TCE - ANEXO III - Preencher'!E1563</f>
        <v>MARIA DAS DORES SILVA JORGE</v>
      </c>
      <c r="E1554" s="9" t="str">
        <f>IF('[1]TCE - ANEXO III - Preencher'!F1563="4 - Assistência Odontológica","2 - Outros Profissionais da Saúde",'[1]TCE - ANEXO III - Preencher'!F1563)</f>
        <v>2 - Outros Profissionais da Saúde</v>
      </c>
      <c r="F1554" s="12" t="str">
        <f>'[1]TCE - ANEXO III - Preencher'!G1563</f>
        <v>251520</v>
      </c>
      <c r="G1554" s="13">
        <f>IF('[1]TCE - ANEXO III - Preencher'!H1563="","",'[1]TCE - ANEXO III - Preencher'!H1563)</f>
        <v>45200</v>
      </c>
      <c r="H1554" s="14">
        <f>'[1]TCE - ANEXO III - Preencher'!I1563</f>
        <v>0</v>
      </c>
      <c r="I1554" s="14">
        <f>'[1]TCE - ANEXO III - Preencher'!J1563</f>
        <v>278.48559999999998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1.82</v>
      </c>
      <c r="O1554" s="15">
        <f>'[1]TCE - ANEXO III - Preencher'!P1563</f>
        <v>0</v>
      </c>
      <c r="P1554" s="16">
        <f t="shared" si="146"/>
        <v>1.82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280.30559999999997</v>
      </c>
    </row>
    <row r="1555" spans="1:28" x14ac:dyDescent="0.2">
      <c r="A1555" s="8">
        <f>IFERROR(VLOOKUP(B1555,'[1]DADOS (OCULTAR)'!$Q$3:$S$135,3,0),"")</f>
        <v>10583920000800</v>
      </c>
      <c r="B1555" s="9" t="str">
        <f>'[1]TCE - ANEXO III - Preencher'!C1564</f>
        <v>HOSPITAL MESTRE VITALINO</v>
      </c>
      <c r="C1555" s="10"/>
      <c r="D1555" s="11" t="str">
        <f>'[1]TCE - ANEXO III - Preencher'!E1564</f>
        <v>MARIA DAYANE DE MOURA SILVA</v>
      </c>
      <c r="E1555" s="9" t="str">
        <f>IF('[1]TCE - ANEXO III - Preencher'!F1564="4 - Assistência Odontológica","2 - Outros Profissionais da Saúde",'[1]TCE - ANEXO III - Preencher'!F1564)</f>
        <v>2 - Outros Profissionais da Saúde</v>
      </c>
      <c r="F1555" s="12" t="str">
        <f>'[1]TCE - ANEXO III - Preencher'!G1564</f>
        <v>324115</v>
      </c>
      <c r="G1555" s="13">
        <f>IF('[1]TCE - ANEXO III - Preencher'!H1564="","",'[1]TCE - ANEXO III - Preencher'!H1564)</f>
        <v>45200</v>
      </c>
      <c r="H1555" s="14">
        <f>'[1]TCE - ANEXO III - Preencher'!I1564</f>
        <v>0</v>
      </c>
      <c r="I1555" s="14">
        <f>'[1]TCE - ANEXO III - Preencher'!J1564</f>
        <v>302.85840000000002</v>
      </c>
      <c r="J1555" s="14">
        <f>'[1]TCE - ANEXO III - Preencher'!K1564</f>
        <v>0</v>
      </c>
      <c r="K1555" s="15">
        <f>'[1]TCE - ANEXO III - Preencher'!L1564</f>
        <v>124.593152562</v>
      </c>
      <c r="L1555" s="15">
        <f>'[1]TCE - ANEXO III - Preencher'!M1564</f>
        <v>2.41</v>
      </c>
      <c r="M1555" s="15">
        <f t="shared" si="145"/>
        <v>122.183152562</v>
      </c>
      <c r="N1555" s="15">
        <f>'[1]TCE - ANEXO III - Preencher'!O1564</f>
        <v>10</v>
      </c>
      <c r="O1555" s="15">
        <f>'[1]TCE - ANEXO III - Preencher'!P1564</f>
        <v>0</v>
      </c>
      <c r="P1555" s="16">
        <f t="shared" si="146"/>
        <v>10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435.04155256199999</v>
      </c>
    </row>
    <row r="1556" spans="1:28" x14ac:dyDescent="0.2">
      <c r="A1556" s="8">
        <f>IFERROR(VLOOKUP(B1556,'[1]DADOS (OCULTAR)'!$Q$3:$S$135,3,0),"")</f>
        <v>10583920000800</v>
      </c>
      <c r="B1556" s="9" t="str">
        <f>'[1]TCE - ANEXO III - Preencher'!C1565</f>
        <v>HOSPITAL MESTRE VITALINO</v>
      </c>
      <c r="C1556" s="10"/>
      <c r="D1556" s="11" t="str">
        <f>'[1]TCE - ANEXO III - Preencher'!E1565</f>
        <v>MARIA DE FATIMA DA SILVA</v>
      </c>
      <c r="E1556" s="9" t="str">
        <f>IF('[1]TCE - ANEXO III - Preencher'!F1565="4 - Assistência Odontológica","2 - Outros Profissionais da Saúde",'[1]TCE - ANEXO III - Preencher'!F1565)</f>
        <v>2 - Outros Profissionais da Saúde</v>
      </c>
      <c r="F1556" s="12" t="str">
        <f>'[1]TCE - ANEXO III - Preencher'!G1565</f>
        <v>322205</v>
      </c>
      <c r="G1556" s="13">
        <f>IF('[1]TCE - ANEXO III - Preencher'!H1565="","",'[1]TCE - ANEXO III - Preencher'!H1565)</f>
        <v>45200</v>
      </c>
      <c r="H1556" s="14">
        <f>'[1]TCE - ANEXO III - Preencher'!I1565</f>
        <v>0</v>
      </c>
      <c r="I1556" s="14">
        <f>'[1]TCE - ANEXO III - Preencher'!J1565</f>
        <v>229.7184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1.82</v>
      </c>
      <c r="O1556" s="15">
        <f>'[1]TCE - ANEXO III - Preencher'!P1565</f>
        <v>0</v>
      </c>
      <c r="P1556" s="16">
        <f t="shared" si="146"/>
        <v>1.82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231.5384</v>
      </c>
    </row>
    <row r="1557" spans="1:28" x14ac:dyDescent="0.2">
      <c r="A1557" s="8">
        <f>IFERROR(VLOOKUP(B1557,'[1]DADOS (OCULTAR)'!$Q$3:$S$135,3,0),"")</f>
        <v>10583920000800</v>
      </c>
      <c r="B1557" s="9" t="str">
        <f>'[1]TCE - ANEXO III - Preencher'!C1566</f>
        <v>HOSPITAL MESTRE VITALINO</v>
      </c>
      <c r="C1557" s="10"/>
      <c r="D1557" s="11" t="str">
        <f>'[1]TCE - ANEXO III - Preencher'!E1566</f>
        <v>MARIA DE FATIMA DA SILVA SOARES</v>
      </c>
      <c r="E1557" s="9" t="str">
        <f>IF('[1]TCE - ANEXO III - Preencher'!F1566="4 - Assistência Odontológica","2 - Outros Profissionais da Saúde",'[1]TCE - ANEXO III - Preencher'!F1566)</f>
        <v>3 - Administrativo</v>
      </c>
      <c r="F1557" s="12" t="str">
        <f>'[1]TCE - ANEXO III - Preencher'!G1566</f>
        <v>513430</v>
      </c>
      <c r="G1557" s="13">
        <f>IF('[1]TCE - ANEXO III - Preencher'!H1566="","",'[1]TCE - ANEXO III - Preencher'!H1566)</f>
        <v>45200</v>
      </c>
      <c r="H1557" s="14">
        <f>'[1]TCE - ANEXO III - Preencher'!I1566</f>
        <v>0</v>
      </c>
      <c r="I1557" s="14">
        <f>'[1]TCE - ANEXO III - Preencher'!J1566</f>
        <v>137.6</v>
      </c>
      <c r="J1557" s="14">
        <f>'[1]TCE - ANEXO III - Preencher'!K1566</f>
        <v>0</v>
      </c>
      <c r="K1557" s="15">
        <f>'[1]TCE - ANEXO III - Preencher'!L1566</f>
        <v>124.593152562</v>
      </c>
      <c r="L1557" s="15">
        <f>'[1]TCE - ANEXO III - Preencher'!M1566</f>
        <v>21.12</v>
      </c>
      <c r="M1557" s="15">
        <f t="shared" si="145"/>
        <v>103.473152562</v>
      </c>
      <c r="N1557" s="15">
        <f>'[1]TCE - ANEXO III - Preencher'!O1566</f>
        <v>1.82</v>
      </c>
      <c r="O1557" s="15">
        <f>'[1]TCE - ANEXO III - Preencher'!P1566</f>
        <v>0</v>
      </c>
      <c r="P1557" s="16">
        <f t="shared" si="146"/>
        <v>1.82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242.89315256199998</v>
      </c>
    </row>
    <row r="1558" spans="1:28" x14ac:dyDescent="0.2">
      <c r="A1558" s="8">
        <f>IFERROR(VLOOKUP(B1558,'[1]DADOS (OCULTAR)'!$Q$3:$S$135,3,0),"")</f>
        <v>10583920000800</v>
      </c>
      <c r="B1558" s="9" t="str">
        <f>'[1]TCE - ANEXO III - Preencher'!C1567</f>
        <v>HOSPITAL MESTRE VITALINO</v>
      </c>
      <c r="C1558" s="10"/>
      <c r="D1558" s="11" t="str">
        <f>'[1]TCE - ANEXO III - Preencher'!E1567</f>
        <v>MARIA DE FATIMA FERREIRA DA SILVA</v>
      </c>
      <c r="E1558" s="9" t="str">
        <f>IF('[1]TCE - ANEXO III - Preencher'!F1567="4 - Assistência Odontológica","2 - Outros Profissionais da Saúde",'[1]TCE - ANEXO III - Preencher'!F1567)</f>
        <v>2 - Outros Profissionais da Saúde</v>
      </c>
      <c r="F1558" s="12" t="str">
        <f>'[1]TCE - ANEXO III - Preencher'!G1567</f>
        <v>322205</v>
      </c>
      <c r="G1558" s="13">
        <f>IF('[1]TCE - ANEXO III - Preencher'!H1567="","",'[1]TCE - ANEXO III - Preencher'!H1567)</f>
        <v>45200</v>
      </c>
      <c r="H1558" s="14">
        <f>'[1]TCE - ANEXO III - Preencher'!I1567</f>
        <v>0</v>
      </c>
      <c r="I1558" s="14">
        <f>'[1]TCE - ANEXO III - Preencher'!J1567</f>
        <v>232.74879999999999</v>
      </c>
      <c r="J1558" s="14">
        <f>'[1]TCE - ANEXO III - Preencher'!K1567</f>
        <v>0</v>
      </c>
      <c r="K1558" s="15">
        <f>'[1]TCE - ANEXO III - Preencher'!L1567</f>
        <v>124.593152562</v>
      </c>
      <c r="L1558" s="15">
        <f>'[1]TCE - ANEXO III - Preencher'!M1567</f>
        <v>27.43</v>
      </c>
      <c r="M1558" s="15">
        <f t="shared" si="145"/>
        <v>97.163152561999993</v>
      </c>
      <c r="N1558" s="15">
        <f>'[1]TCE - ANEXO III - Preencher'!O1567</f>
        <v>1.82</v>
      </c>
      <c r="O1558" s="15">
        <f>'[1]TCE - ANEXO III - Preencher'!P1567</f>
        <v>0</v>
      </c>
      <c r="P1558" s="16">
        <f t="shared" si="146"/>
        <v>1.82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331.731952562</v>
      </c>
    </row>
    <row r="1559" spans="1:28" x14ac:dyDescent="0.2">
      <c r="A1559" s="8">
        <f>IFERROR(VLOOKUP(B1559,'[1]DADOS (OCULTAR)'!$Q$3:$S$135,3,0),"")</f>
        <v>10583920000800</v>
      </c>
      <c r="B1559" s="9" t="str">
        <f>'[1]TCE - ANEXO III - Preencher'!C1568</f>
        <v>HOSPITAL MESTRE VITALINO</v>
      </c>
      <c r="C1559" s="10"/>
      <c r="D1559" s="11" t="str">
        <f>'[1]TCE - ANEXO III - Preencher'!E1568</f>
        <v>MARIA DE FATIMA JAINE SILVA</v>
      </c>
      <c r="E1559" s="9" t="str">
        <f>IF('[1]TCE - ANEXO III - Preencher'!F1568="4 - Assistência Odontológica","2 - Outros Profissionais da Saúde",'[1]TCE - ANEXO III - Preencher'!F1568)</f>
        <v>2 - Outros Profissionais da Saúde</v>
      </c>
      <c r="F1559" s="12" t="str">
        <f>'[1]TCE - ANEXO III - Preencher'!G1568</f>
        <v>223505</v>
      </c>
      <c r="G1559" s="13">
        <f>IF('[1]TCE - ANEXO III - Preencher'!H1568="","",'[1]TCE - ANEXO III - Preencher'!H1568)</f>
        <v>45200</v>
      </c>
      <c r="H1559" s="14">
        <f>'[1]TCE - ANEXO III - Preencher'!I1568</f>
        <v>0</v>
      </c>
      <c r="I1559" s="14">
        <f>'[1]TCE - ANEXO III - Preencher'!J1568</f>
        <v>313.05119999999999</v>
      </c>
      <c r="J1559" s="14">
        <f>'[1]TCE - ANEXO III - Preencher'!K1568</f>
        <v>0</v>
      </c>
      <c r="K1559" s="15">
        <f>'[1]TCE - ANEXO III - Preencher'!L1568</f>
        <v>124.593152562</v>
      </c>
      <c r="L1559" s="15">
        <f>'[1]TCE - ANEXO III - Preencher'!M1568</f>
        <v>3.97</v>
      </c>
      <c r="M1559" s="15">
        <f t="shared" si="145"/>
        <v>120.623152562</v>
      </c>
      <c r="N1559" s="15">
        <f>'[1]TCE - ANEXO III - Preencher'!O1568</f>
        <v>1.35</v>
      </c>
      <c r="O1559" s="15">
        <f>'[1]TCE - ANEXO III - Preencher'!P1568</f>
        <v>0</v>
      </c>
      <c r="P1559" s="16">
        <f t="shared" si="146"/>
        <v>1.35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435.02435256199999</v>
      </c>
    </row>
    <row r="1560" spans="1:28" x14ac:dyDescent="0.2">
      <c r="A1560" s="8">
        <f>IFERROR(VLOOKUP(B1560,'[1]DADOS (OCULTAR)'!$Q$3:$S$135,3,0),"")</f>
        <v>10583920000800</v>
      </c>
      <c r="B1560" s="9" t="str">
        <f>'[1]TCE - ANEXO III - Preencher'!C1569</f>
        <v>HOSPITAL MESTRE VITALINO</v>
      </c>
      <c r="C1560" s="10"/>
      <c r="D1560" s="11" t="str">
        <f>'[1]TCE - ANEXO III - Preencher'!E1569</f>
        <v>MARIA DE FATIMA SANTOS CELESTINO</v>
      </c>
      <c r="E1560" s="9" t="str">
        <f>IF('[1]TCE - ANEXO III - Preencher'!F1569="4 - Assistência Odontológica","2 - Outros Profissionais da Saúde",'[1]TCE - ANEXO III - Preencher'!F1569)</f>
        <v>2 - Outros Profissionais da Saúde</v>
      </c>
      <c r="F1560" s="12" t="str">
        <f>'[1]TCE - ANEXO III - Preencher'!G1569</f>
        <v>223505</v>
      </c>
      <c r="G1560" s="13">
        <f>IF('[1]TCE - ANEXO III - Preencher'!H1569="","",'[1]TCE - ANEXO III - Preencher'!H1569)</f>
        <v>45200</v>
      </c>
      <c r="H1560" s="14">
        <f>'[1]TCE - ANEXO III - Preencher'!I1569</f>
        <v>0</v>
      </c>
      <c r="I1560" s="14">
        <f>'[1]TCE - ANEXO III - Preencher'!J1569</f>
        <v>416.91840000000002</v>
      </c>
      <c r="J1560" s="14">
        <f>'[1]TCE - ANEXO III - Preencher'!K1569</f>
        <v>0</v>
      </c>
      <c r="K1560" s="15">
        <f>'[1]TCE - ANEXO III - Preencher'!L1569</f>
        <v>124.593152562</v>
      </c>
      <c r="L1560" s="15">
        <f>'[1]TCE - ANEXO III - Preencher'!M1569</f>
        <v>0.14000000000000001</v>
      </c>
      <c r="M1560" s="15">
        <f t="shared" si="145"/>
        <v>124.453152562</v>
      </c>
      <c r="N1560" s="15">
        <f>'[1]TCE - ANEXO III - Preencher'!O1569</f>
        <v>1.35</v>
      </c>
      <c r="O1560" s="15">
        <f>'[1]TCE - ANEXO III - Preencher'!P1569</f>
        <v>0</v>
      </c>
      <c r="P1560" s="16">
        <f t="shared" si="146"/>
        <v>1.35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542.72155256200006</v>
      </c>
    </row>
    <row r="1561" spans="1:28" x14ac:dyDescent="0.2">
      <c r="A1561" s="8">
        <f>IFERROR(VLOOKUP(B1561,'[1]DADOS (OCULTAR)'!$Q$3:$S$135,3,0),"")</f>
        <v>10583920000800</v>
      </c>
      <c r="B1561" s="9" t="str">
        <f>'[1]TCE - ANEXO III - Preencher'!C1570</f>
        <v>HOSPITAL MESTRE VITALINO</v>
      </c>
      <c r="C1561" s="10"/>
      <c r="D1561" s="11" t="str">
        <f>'[1]TCE - ANEXO III - Preencher'!E1570</f>
        <v>MARIA DE FATIMA VICENTE DOS SANTOS</v>
      </c>
      <c r="E1561" s="9" t="str">
        <f>IF('[1]TCE - ANEXO III - Preencher'!F1570="4 - Assistência Odontológica","2 - Outros Profissionais da Saúde",'[1]TCE - ANEXO III - Preencher'!F1570)</f>
        <v>2 - Outros Profissionais da Saúde</v>
      </c>
      <c r="F1561" s="12" t="str">
        <f>'[1]TCE - ANEXO III - Preencher'!G1570</f>
        <v>322205</v>
      </c>
      <c r="G1561" s="13">
        <f>IF('[1]TCE - ANEXO III - Preencher'!H1570="","",'[1]TCE - ANEXO III - Preencher'!H1570)</f>
        <v>45200</v>
      </c>
      <c r="H1561" s="14">
        <f>'[1]TCE - ANEXO III - Preencher'!I1570</f>
        <v>0</v>
      </c>
      <c r="I1561" s="14">
        <f>'[1]TCE - ANEXO III - Preencher'!J1570</f>
        <v>174.2192</v>
      </c>
      <c r="J1561" s="14">
        <f>'[1]TCE - ANEXO III - Preencher'!K1570</f>
        <v>0</v>
      </c>
      <c r="K1561" s="15">
        <f>'[1]TCE - ANEXO III - Preencher'!L1570</f>
        <v>124.593152562</v>
      </c>
      <c r="L1561" s="15">
        <f>'[1]TCE - ANEXO III - Preencher'!M1570</f>
        <v>29.39</v>
      </c>
      <c r="M1561" s="15">
        <f t="shared" si="145"/>
        <v>95.203152562</v>
      </c>
      <c r="N1561" s="15">
        <f>'[1]TCE - ANEXO III - Preencher'!O1570</f>
        <v>1.82</v>
      </c>
      <c r="O1561" s="15">
        <f>'[1]TCE - ANEXO III - Preencher'!P1570</f>
        <v>0</v>
      </c>
      <c r="P1561" s="16">
        <f t="shared" si="146"/>
        <v>1.82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271.24235256200001</v>
      </c>
    </row>
    <row r="1562" spans="1:28" x14ac:dyDescent="0.2">
      <c r="A1562" s="8">
        <f>IFERROR(VLOOKUP(B1562,'[1]DADOS (OCULTAR)'!$Q$3:$S$135,3,0),"")</f>
        <v>10583920000800</v>
      </c>
      <c r="B1562" s="9" t="str">
        <f>'[1]TCE - ANEXO III - Preencher'!C1571</f>
        <v>HOSPITAL MESTRE VITALINO</v>
      </c>
      <c r="C1562" s="10"/>
      <c r="D1562" s="11" t="str">
        <f>'[1]TCE - ANEXO III - Preencher'!E1571</f>
        <v>MARIA DE LOURDES FERREIRA ALVES</v>
      </c>
      <c r="E1562" s="9" t="str">
        <f>IF('[1]TCE - ANEXO III - Preencher'!F1571="4 - Assistência Odontológica","2 - Outros Profissionais da Saúde",'[1]TCE - ANEXO III - Preencher'!F1571)</f>
        <v>3 - Administrativo</v>
      </c>
      <c r="F1562" s="12" t="str">
        <f>'[1]TCE - ANEXO III - Preencher'!G1571</f>
        <v>514320</v>
      </c>
      <c r="G1562" s="13">
        <f>IF('[1]TCE - ANEXO III - Preencher'!H1571="","",'[1]TCE - ANEXO III - Preencher'!H1571)</f>
        <v>45200</v>
      </c>
      <c r="H1562" s="14">
        <f>'[1]TCE - ANEXO III - Preencher'!I1571</f>
        <v>0</v>
      </c>
      <c r="I1562" s="14">
        <f>'[1]TCE - ANEXO III - Preencher'!J1571</f>
        <v>137.66399999999999</v>
      </c>
      <c r="J1562" s="14">
        <f>'[1]TCE - ANEXO III - Preencher'!K1571</f>
        <v>0</v>
      </c>
      <c r="K1562" s="15">
        <f>'[1]TCE - ANEXO III - Preencher'!L1571</f>
        <v>124.593152562</v>
      </c>
      <c r="L1562" s="15">
        <f>'[1]TCE - ANEXO III - Preencher'!M1571</f>
        <v>26.4</v>
      </c>
      <c r="M1562" s="15">
        <f t="shared" si="145"/>
        <v>98.193152561999995</v>
      </c>
      <c r="N1562" s="15">
        <f>'[1]TCE - ANEXO III - Preencher'!O1571</f>
        <v>1.82</v>
      </c>
      <c r="O1562" s="15">
        <f>'[1]TCE - ANEXO III - Preencher'!P1571</f>
        <v>0</v>
      </c>
      <c r="P1562" s="16">
        <f t="shared" si="146"/>
        <v>1.82</v>
      </c>
      <c r="Q1562" s="15">
        <f>'[1]TCE - ANEXO III - Preencher'!R1571</f>
        <v>307.2</v>
      </c>
      <c r="R1562" s="15">
        <f>'[1]TCE - ANEXO III - Preencher'!S1571</f>
        <v>79.2</v>
      </c>
      <c r="S1562" s="16">
        <f t="shared" si="147"/>
        <v>228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465.67715256199995</v>
      </c>
    </row>
    <row r="1563" spans="1:28" x14ac:dyDescent="0.2">
      <c r="A1563" s="8">
        <f>IFERROR(VLOOKUP(B1563,'[1]DADOS (OCULTAR)'!$Q$3:$S$135,3,0),"")</f>
        <v>10583920000800</v>
      </c>
      <c r="B1563" s="9" t="str">
        <f>'[1]TCE - ANEXO III - Preencher'!C1572</f>
        <v>HOSPITAL MESTRE VITALINO</v>
      </c>
      <c r="C1563" s="10"/>
      <c r="D1563" s="11" t="str">
        <f>'[1]TCE - ANEXO III - Preencher'!E1572</f>
        <v>MARIA DEISEANE NERES DA COSTA OLIVEIRA</v>
      </c>
      <c r="E1563" s="9" t="str">
        <f>IF('[1]TCE - ANEXO III - Preencher'!F1572="4 - Assistência Odontológica","2 - Outros Profissionais da Saúde",'[1]TCE - ANEXO III - Preencher'!F1572)</f>
        <v>3 - Administrativo</v>
      </c>
      <c r="F1563" s="12" t="str">
        <f>'[1]TCE - ANEXO III - Preencher'!G1572</f>
        <v>411010</v>
      </c>
      <c r="G1563" s="13">
        <f>IF('[1]TCE - ANEXO III - Preencher'!H1572="","",'[1]TCE - ANEXO III - Preencher'!H1572)</f>
        <v>45200</v>
      </c>
      <c r="H1563" s="14">
        <f>'[1]TCE - ANEXO III - Preencher'!I1572</f>
        <v>0</v>
      </c>
      <c r="I1563" s="14">
        <f>'[1]TCE - ANEXO III - Preencher'!J1572</f>
        <v>112.6512</v>
      </c>
      <c r="J1563" s="14">
        <f>'[1]TCE - ANEXO III - Preencher'!K1572</f>
        <v>0</v>
      </c>
      <c r="K1563" s="15">
        <f>'[1]TCE - ANEXO III - Preencher'!L1572</f>
        <v>124.593152562</v>
      </c>
      <c r="L1563" s="15">
        <f>'[1]TCE - ANEXO III - Preencher'!M1572</f>
        <v>28.1</v>
      </c>
      <c r="M1563" s="15">
        <f t="shared" si="145"/>
        <v>96.493152562000006</v>
      </c>
      <c r="N1563" s="15">
        <f>'[1]TCE - ANEXO III - Preencher'!O1572</f>
        <v>1.82</v>
      </c>
      <c r="O1563" s="15">
        <f>'[1]TCE - ANEXO III - Preencher'!P1572</f>
        <v>0</v>
      </c>
      <c r="P1563" s="16">
        <f t="shared" si="146"/>
        <v>1.82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210.96435256199999</v>
      </c>
    </row>
    <row r="1564" spans="1:28" x14ac:dyDescent="0.2">
      <c r="A1564" s="8">
        <f>IFERROR(VLOOKUP(B1564,'[1]DADOS (OCULTAR)'!$Q$3:$S$135,3,0),"")</f>
        <v>10583920000800</v>
      </c>
      <c r="B1564" s="9" t="str">
        <f>'[1]TCE - ANEXO III - Preencher'!C1573</f>
        <v>HOSPITAL MESTRE VITALINO</v>
      </c>
      <c r="C1564" s="10"/>
      <c r="D1564" s="11" t="str">
        <f>'[1]TCE - ANEXO III - Preencher'!E1573</f>
        <v>MARIA DELLANE SANTIAGO DA SILVA</v>
      </c>
      <c r="E1564" s="9" t="str">
        <f>IF('[1]TCE - ANEXO III - Preencher'!F1573="4 - Assistência Odontológica","2 - Outros Profissionais da Saúde",'[1]TCE - ANEXO III - Preencher'!F1573)</f>
        <v>3 - Administrativo</v>
      </c>
      <c r="F1564" s="12" t="str">
        <f>'[1]TCE - ANEXO III - Preencher'!G1573</f>
        <v>513430</v>
      </c>
      <c r="G1564" s="13">
        <f>IF('[1]TCE - ANEXO III - Preencher'!H1573="","",'[1]TCE - ANEXO III - Preencher'!H1573)</f>
        <v>45200</v>
      </c>
      <c r="H1564" s="14">
        <f>'[1]TCE - ANEXO III - Preencher'!I1573</f>
        <v>0</v>
      </c>
      <c r="I1564" s="14">
        <f>'[1]TCE - ANEXO III - Preencher'!J1573</f>
        <v>147.06559999999999</v>
      </c>
      <c r="J1564" s="14">
        <f>'[1]TCE - ANEXO III - Preencher'!K1573</f>
        <v>0</v>
      </c>
      <c r="K1564" s="15">
        <f>'[1]TCE - ANEXO III - Preencher'!L1573</f>
        <v>124.593152562</v>
      </c>
      <c r="L1564" s="15">
        <f>'[1]TCE - ANEXO III - Preencher'!M1573</f>
        <v>22.88</v>
      </c>
      <c r="M1564" s="15">
        <f t="shared" si="145"/>
        <v>101.713152562</v>
      </c>
      <c r="N1564" s="15">
        <f>'[1]TCE - ANEXO III - Preencher'!O1573</f>
        <v>1.82</v>
      </c>
      <c r="O1564" s="15">
        <f>'[1]TCE - ANEXO III - Preencher'!P1573</f>
        <v>0</v>
      </c>
      <c r="P1564" s="16">
        <f t="shared" si="146"/>
        <v>1.82</v>
      </c>
      <c r="Q1564" s="15">
        <f>'[1]TCE - ANEXO III - Preencher'!R1573</f>
        <v>307.2</v>
      </c>
      <c r="R1564" s="15">
        <f>'[1]TCE - ANEXO III - Preencher'!S1573</f>
        <v>79.2</v>
      </c>
      <c r="S1564" s="16">
        <f t="shared" si="147"/>
        <v>228</v>
      </c>
      <c r="T1564" s="15">
        <f>'[1]TCE - ANEXO III - Preencher'!U1573</f>
        <v>77.569999999999993</v>
      </c>
      <c r="U1564" s="15">
        <f>'[1]TCE - ANEXO III - Preencher'!V1573</f>
        <v>0</v>
      </c>
      <c r="V1564" s="16">
        <f t="shared" si="148"/>
        <v>77.569999999999993</v>
      </c>
      <c r="W1564" s="17" t="str">
        <f>IF('[1]TCE - ANEXO III - Preencher'!X1573="","",'[1]TCE - ANEXO III - Preencher'!X1573)</f>
        <v>AUX. CRECHE I</v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556.16875256200001</v>
      </c>
    </row>
    <row r="1565" spans="1:28" x14ac:dyDescent="0.2">
      <c r="A1565" s="8">
        <f>IFERROR(VLOOKUP(B1565,'[1]DADOS (OCULTAR)'!$Q$3:$S$135,3,0),"")</f>
        <v>10583920000800</v>
      </c>
      <c r="B1565" s="9" t="str">
        <f>'[1]TCE - ANEXO III - Preencher'!C1574</f>
        <v>HOSPITAL MESTRE VITALINO</v>
      </c>
      <c r="C1565" s="10"/>
      <c r="D1565" s="11" t="str">
        <f>'[1]TCE - ANEXO III - Preencher'!E1574</f>
        <v>MARIA DO CARMO RIBEIRO VITOR CRUZ GOUVEIA</v>
      </c>
      <c r="E1565" s="9" t="str">
        <f>IF('[1]TCE - ANEXO III - Preencher'!F1574="4 - Assistência Odontológica","2 - Outros Profissionais da Saúde",'[1]TCE - ANEXO III - Preencher'!F1574)</f>
        <v>2 - Outros Profissionais da Saúde</v>
      </c>
      <c r="F1565" s="12" t="str">
        <f>'[1]TCE - ANEXO III - Preencher'!G1574</f>
        <v>322205</v>
      </c>
      <c r="G1565" s="13">
        <f>IF('[1]TCE - ANEXO III - Preencher'!H1574="","",'[1]TCE - ANEXO III - Preencher'!H1574)</f>
        <v>45200</v>
      </c>
      <c r="H1565" s="14">
        <f>'[1]TCE - ANEXO III - Preencher'!I1574</f>
        <v>0</v>
      </c>
      <c r="I1565" s="14">
        <f>'[1]TCE - ANEXO III - Preencher'!J1574</f>
        <v>221.7184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1.82</v>
      </c>
      <c r="O1565" s="15">
        <f>'[1]TCE - ANEXO III - Preencher'!P1574</f>
        <v>0</v>
      </c>
      <c r="P1565" s="16">
        <f t="shared" si="146"/>
        <v>1.82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223.5384</v>
      </c>
    </row>
    <row r="1566" spans="1:28" x14ac:dyDescent="0.2">
      <c r="A1566" s="8">
        <f>IFERROR(VLOOKUP(B1566,'[1]DADOS (OCULTAR)'!$Q$3:$S$135,3,0),"")</f>
        <v>10583920000800</v>
      </c>
      <c r="B1566" s="9" t="str">
        <f>'[1]TCE - ANEXO III - Preencher'!C1575</f>
        <v>HOSPITAL MESTRE VITALINO</v>
      </c>
      <c r="C1566" s="10"/>
      <c r="D1566" s="11" t="str">
        <f>'[1]TCE - ANEXO III - Preencher'!E1575</f>
        <v>MARIA DO CARMO VIANA DE ALMEIDA</v>
      </c>
      <c r="E1566" s="9" t="str">
        <f>IF('[1]TCE - ANEXO III - Preencher'!F1575="4 - Assistência Odontológica","2 - Outros Profissionais da Saúde",'[1]TCE - ANEXO III - Preencher'!F1575)</f>
        <v>3 - Administrativo</v>
      </c>
      <c r="F1566" s="12" t="str">
        <f>'[1]TCE - ANEXO III - Preencher'!G1575</f>
        <v>514320</v>
      </c>
      <c r="G1566" s="13">
        <f>IF('[1]TCE - ANEXO III - Preencher'!H1575="","",'[1]TCE - ANEXO III - Preencher'!H1575)</f>
        <v>45200</v>
      </c>
      <c r="H1566" s="14">
        <f>'[1]TCE - ANEXO III - Preencher'!I1575</f>
        <v>0</v>
      </c>
      <c r="I1566" s="14">
        <f>'[1]TCE - ANEXO III - Preencher'!J1575</f>
        <v>153.44</v>
      </c>
      <c r="J1566" s="14">
        <f>'[1]TCE - ANEXO III - Preencher'!K1575</f>
        <v>0</v>
      </c>
      <c r="K1566" s="15">
        <f>'[1]TCE - ANEXO III - Preencher'!L1575</f>
        <v>124.593152562</v>
      </c>
      <c r="L1566" s="15">
        <f>'[1]TCE - ANEXO III - Preencher'!M1575</f>
        <v>26.4</v>
      </c>
      <c r="M1566" s="15">
        <f t="shared" si="145"/>
        <v>98.193152561999995</v>
      </c>
      <c r="N1566" s="15">
        <f>'[1]TCE - ANEXO III - Preencher'!O1575</f>
        <v>1.82</v>
      </c>
      <c r="O1566" s="15">
        <f>'[1]TCE - ANEXO III - Preencher'!P1575</f>
        <v>0</v>
      </c>
      <c r="P1566" s="16">
        <f t="shared" si="146"/>
        <v>1.82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253.45315256199999</v>
      </c>
    </row>
    <row r="1567" spans="1:28" x14ac:dyDescent="0.2">
      <c r="A1567" s="8">
        <f>IFERROR(VLOOKUP(B1567,'[1]DADOS (OCULTAR)'!$Q$3:$S$135,3,0),"")</f>
        <v>10583920000800</v>
      </c>
      <c r="B1567" s="9" t="str">
        <f>'[1]TCE - ANEXO III - Preencher'!C1576</f>
        <v>HOSPITAL MESTRE VITALINO</v>
      </c>
      <c r="C1567" s="10"/>
      <c r="D1567" s="11" t="str">
        <f>'[1]TCE - ANEXO III - Preencher'!E1576</f>
        <v>MARIA DO SOCORRO DA SILVA</v>
      </c>
      <c r="E1567" s="9" t="str">
        <f>IF('[1]TCE - ANEXO III - Preencher'!F1576="4 - Assistência Odontológica","2 - Outros Profissionais da Saúde",'[1]TCE - ANEXO III - Preencher'!F1576)</f>
        <v>3 - Administrativo</v>
      </c>
      <c r="F1567" s="12" t="str">
        <f>'[1]TCE - ANEXO III - Preencher'!G1576</f>
        <v>513505</v>
      </c>
      <c r="G1567" s="13">
        <f>IF('[1]TCE - ANEXO III - Preencher'!H1576="","",'[1]TCE - ANEXO III - Preencher'!H1576)</f>
        <v>45200</v>
      </c>
      <c r="H1567" s="14">
        <f>'[1]TCE - ANEXO III - Preencher'!I1576</f>
        <v>0</v>
      </c>
      <c r="I1567" s="14">
        <f>'[1]TCE - ANEXO III - Preencher'!J1576</f>
        <v>149.08959999999999</v>
      </c>
      <c r="J1567" s="14">
        <f>'[1]TCE - ANEXO III - Preencher'!K1576</f>
        <v>0</v>
      </c>
      <c r="K1567" s="15">
        <f>'[1]TCE - ANEXO III - Preencher'!L1576</f>
        <v>124.593152562</v>
      </c>
      <c r="L1567" s="15">
        <f>'[1]TCE - ANEXO III - Preencher'!M1576</f>
        <v>29.39</v>
      </c>
      <c r="M1567" s="15">
        <f t="shared" si="145"/>
        <v>95.203152562</v>
      </c>
      <c r="N1567" s="15">
        <f>'[1]TCE - ANEXO III - Preencher'!O1576</f>
        <v>1.82</v>
      </c>
      <c r="O1567" s="15">
        <f>'[1]TCE - ANEXO III - Preencher'!P1576</f>
        <v>0</v>
      </c>
      <c r="P1567" s="16">
        <f t="shared" si="146"/>
        <v>1.82</v>
      </c>
      <c r="Q1567" s="15">
        <f>'[1]TCE - ANEXO III - Preencher'!R1576</f>
        <v>307.2</v>
      </c>
      <c r="R1567" s="15">
        <f>'[1]TCE - ANEXO III - Preencher'!S1576</f>
        <v>0</v>
      </c>
      <c r="S1567" s="16">
        <f t="shared" si="147"/>
        <v>307.2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553.31275256200001</v>
      </c>
    </row>
    <row r="1568" spans="1:28" x14ac:dyDescent="0.2">
      <c r="A1568" s="8">
        <f>IFERROR(VLOOKUP(B1568,'[1]DADOS (OCULTAR)'!$Q$3:$S$135,3,0),"")</f>
        <v>10583920000800</v>
      </c>
      <c r="B1568" s="9" t="str">
        <f>'[1]TCE - ANEXO III - Preencher'!C1577</f>
        <v>HOSPITAL MESTRE VITALINO</v>
      </c>
      <c r="C1568" s="10"/>
      <c r="D1568" s="11" t="str">
        <f>'[1]TCE - ANEXO III - Preencher'!E1577</f>
        <v>MARIA DO SOCORRO DA SILVA</v>
      </c>
      <c r="E1568" s="9" t="str">
        <f>IF('[1]TCE - ANEXO III - Preencher'!F1577="4 - Assistência Odontológica","2 - Outros Profissionais da Saúde",'[1]TCE - ANEXO III - Preencher'!F1577)</f>
        <v>2 - Outros Profissionais da Saúde</v>
      </c>
      <c r="F1568" s="12" t="str">
        <f>'[1]TCE - ANEXO III - Preencher'!G1577</f>
        <v>322205</v>
      </c>
      <c r="G1568" s="13">
        <f>IF('[1]TCE - ANEXO III - Preencher'!H1577="","",'[1]TCE - ANEXO III - Preencher'!H1577)</f>
        <v>45200</v>
      </c>
      <c r="H1568" s="14">
        <f>'[1]TCE - ANEXO III - Preencher'!I1577</f>
        <v>0</v>
      </c>
      <c r="I1568" s="14">
        <f>'[1]TCE - ANEXO III - Preencher'!J1577</f>
        <v>161.62960000000001</v>
      </c>
      <c r="J1568" s="14">
        <f>'[1]TCE - ANEXO III - Preencher'!K1577</f>
        <v>0</v>
      </c>
      <c r="K1568" s="15">
        <f>'[1]TCE - ANEXO III - Preencher'!L1577</f>
        <v>124.593152562</v>
      </c>
      <c r="L1568" s="15">
        <f>'[1]TCE - ANEXO III - Preencher'!M1577</f>
        <v>26.4</v>
      </c>
      <c r="M1568" s="15">
        <f t="shared" si="145"/>
        <v>98.193152561999995</v>
      </c>
      <c r="N1568" s="15">
        <f>'[1]TCE - ANEXO III - Preencher'!O1577</f>
        <v>1.82</v>
      </c>
      <c r="O1568" s="15">
        <f>'[1]TCE - ANEXO III - Preencher'!P1577</f>
        <v>0</v>
      </c>
      <c r="P1568" s="16">
        <f t="shared" si="146"/>
        <v>1.82</v>
      </c>
      <c r="Q1568" s="15">
        <f>'[1]TCE - ANEXO III - Preencher'!R1577</f>
        <v>0</v>
      </c>
      <c r="R1568" s="15">
        <f>'[1]TCE - ANEXO III - Preencher'!S1577</f>
        <v>79.2</v>
      </c>
      <c r="S1568" s="16">
        <f t="shared" si="147"/>
        <v>-79.2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182.44275256200001</v>
      </c>
    </row>
    <row r="1569" spans="1:28" x14ac:dyDescent="0.2">
      <c r="A1569" s="8">
        <f>IFERROR(VLOOKUP(B1569,'[1]DADOS (OCULTAR)'!$Q$3:$S$135,3,0),"")</f>
        <v>10583920000800</v>
      </c>
      <c r="B1569" s="9" t="str">
        <f>'[1]TCE - ANEXO III - Preencher'!C1578</f>
        <v>HOSPITAL MESTRE VITALINO</v>
      </c>
      <c r="C1569" s="10"/>
      <c r="D1569" s="11" t="str">
        <f>'[1]TCE - ANEXO III - Preencher'!E1578</f>
        <v>MARIA DOS DISTERRO DOS SANTOS NASCIMENTO</v>
      </c>
      <c r="E1569" s="9" t="str">
        <f>IF('[1]TCE - ANEXO III - Preencher'!F1578="4 - Assistência Odontológica","2 - Outros Profissionais da Saúde",'[1]TCE - ANEXO III - Preencher'!F1578)</f>
        <v>2 - Outros Profissionais da Saúde</v>
      </c>
      <c r="F1569" s="12" t="str">
        <f>'[1]TCE - ANEXO III - Preencher'!G1578</f>
        <v>322205</v>
      </c>
      <c r="G1569" s="13">
        <f>IF('[1]TCE - ANEXO III - Preencher'!H1578="","",'[1]TCE - ANEXO III - Preencher'!H1578)</f>
        <v>45200</v>
      </c>
      <c r="H1569" s="14">
        <f>'[1]TCE - ANEXO III - Preencher'!I1578</f>
        <v>0</v>
      </c>
      <c r="I1569" s="14">
        <f>'[1]TCE - ANEXO III - Preencher'!J1578</f>
        <v>180.88800000000001</v>
      </c>
      <c r="J1569" s="14">
        <f>'[1]TCE - ANEXO III - Preencher'!K1578</f>
        <v>0</v>
      </c>
      <c r="K1569" s="15">
        <f>'[1]TCE - ANEXO III - Preencher'!L1578</f>
        <v>124.593152562</v>
      </c>
      <c r="L1569" s="15">
        <f>'[1]TCE - ANEXO III - Preencher'!M1578</f>
        <v>20.57</v>
      </c>
      <c r="M1569" s="15">
        <f t="shared" si="145"/>
        <v>104.02315256200001</v>
      </c>
      <c r="N1569" s="15">
        <f>'[1]TCE - ANEXO III - Preencher'!O1578</f>
        <v>1.82</v>
      </c>
      <c r="O1569" s="15">
        <f>'[1]TCE - ANEXO III - Preencher'!P1578</f>
        <v>0</v>
      </c>
      <c r="P1569" s="16">
        <f t="shared" si="146"/>
        <v>1.82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286.73115256199998</v>
      </c>
    </row>
    <row r="1570" spans="1:28" x14ac:dyDescent="0.2">
      <c r="A1570" s="8">
        <f>IFERROR(VLOOKUP(B1570,'[1]DADOS (OCULTAR)'!$Q$3:$S$135,3,0),"")</f>
        <v>10583920000800</v>
      </c>
      <c r="B1570" s="9" t="str">
        <f>'[1]TCE - ANEXO III - Preencher'!C1579</f>
        <v>HOSPITAL MESTRE VITALINO</v>
      </c>
      <c r="C1570" s="10"/>
      <c r="D1570" s="11" t="str">
        <f>'[1]TCE - ANEXO III - Preencher'!E1579</f>
        <v>MARIA EDINAIANE DA SILVA XAVIER</v>
      </c>
      <c r="E1570" s="9" t="str">
        <f>IF('[1]TCE - ANEXO III - Preencher'!F1579="4 - Assistência Odontológica","2 - Outros Profissionais da Saúde",'[1]TCE - ANEXO III - Preencher'!F1579)</f>
        <v>2 - Outros Profissionais da Saúde</v>
      </c>
      <c r="F1570" s="12" t="str">
        <f>'[1]TCE - ANEXO III - Preencher'!G1579</f>
        <v>322205</v>
      </c>
      <c r="G1570" s="13">
        <f>IF('[1]TCE - ANEXO III - Preencher'!H1579="","",'[1]TCE - ANEXO III - Preencher'!H1579)</f>
        <v>45200</v>
      </c>
      <c r="H1570" s="14">
        <f>'[1]TCE - ANEXO III - Preencher'!I1579</f>
        <v>0</v>
      </c>
      <c r="I1570" s="14">
        <f>'[1]TCE - ANEXO III - Preencher'!J1579</f>
        <v>153.0496</v>
      </c>
      <c r="J1570" s="14">
        <f>'[1]TCE - ANEXO III - Preencher'!K1579</f>
        <v>0</v>
      </c>
      <c r="K1570" s="15">
        <f>'[1]TCE - ANEXO III - Preencher'!L1579</f>
        <v>124.593152562</v>
      </c>
      <c r="L1570" s="15">
        <f>'[1]TCE - ANEXO III - Preencher'!M1579</f>
        <v>29.39</v>
      </c>
      <c r="M1570" s="15">
        <f t="shared" si="145"/>
        <v>95.203152562</v>
      </c>
      <c r="N1570" s="15">
        <f>'[1]TCE - ANEXO III - Preencher'!O1579</f>
        <v>1.82</v>
      </c>
      <c r="O1570" s="15">
        <f>'[1]TCE - ANEXO III - Preencher'!P1579</f>
        <v>0</v>
      </c>
      <c r="P1570" s="16">
        <f t="shared" si="146"/>
        <v>1.82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250.07275256200001</v>
      </c>
    </row>
    <row r="1571" spans="1:28" x14ac:dyDescent="0.2">
      <c r="A1571" s="8">
        <f>IFERROR(VLOOKUP(B1571,'[1]DADOS (OCULTAR)'!$Q$3:$S$135,3,0),"")</f>
        <v>10583920000800</v>
      </c>
      <c r="B1571" s="9" t="str">
        <f>'[1]TCE - ANEXO III - Preencher'!C1580</f>
        <v>HOSPITAL MESTRE VITALINO</v>
      </c>
      <c r="C1571" s="10"/>
      <c r="D1571" s="11" t="str">
        <f>'[1]TCE - ANEXO III - Preencher'!E1580</f>
        <v>MARIA EDJANE CIRILO DA CONCEICAO</v>
      </c>
      <c r="E1571" s="9" t="str">
        <f>IF('[1]TCE - ANEXO III - Preencher'!F1580="4 - Assistência Odontológica","2 - Outros Profissionais da Saúde",'[1]TCE - ANEXO III - Preencher'!F1580)</f>
        <v>3 - Administrativo</v>
      </c>
      <c r="F1571" s="12" t="str">
        <f>'[1]TCE - ANEXO III - Preencher'!G1580</f>
        <v>514320</v>
      </c>
      <c r="G1571" s="13">
        <f>IF('[1]TCE - ANEXO III - Preencher'!H1580="","",'[1]TCE - ANEXO III - Preencher'!H1580)</f>
        <v>45200</v>
      </c>
      <c r="H1571" s="14">
        <f>'[1]TCE - ANEXO III - Preencher'!I1580</f>
        <v>0</v>
      </c>
      <c r="I1571" s="14">
        <f>'[1]TCE - ANEXO III - Preencher'!J1580</f>
        <v>132.32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1.82</v>
      </c>
      <c r="O1571" s="15">
        <f>'[1]TCE - ANEXO III - Preencher'!P1580</f>
        <v>0</v>
      </c>
      <c r="P1571" s="16">
        <f t="shared" si="146"/>
        <v>1.82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134.13999999999999</v>
      </c>
    </row>
    <row r="1572" spans="1:28" x14ac:dyDescent="0.2">
      <c r="A1572" s="8">
        <f>IFERROR(VLOOKUP(B1572,'[1]DADOS (OCULTAR)'!$Q$3:$S$135,3,0),"")</f>
        <v>10583920000800</v>
      </c>
      <c r="B1572" s="9" t="str">
        <f>'[1]TCE - ANEXO III - Preencher'!C1581</f>
        <v>HOSPITAL MESTRE VITALINO</v>
      </c>
      <c r="C1572" s="10"/>
      <c r="D1572" s="11" t="str">
        <f>'[1]TCE - ANEXO III - Preencher'!E1581</f>
        <v>MARIA EDNA DA SILVA</v>
      </c>
      <c r="E1572" s="9" t="str">
        <f>IF('[1]TCE - ANEXO III - Preencher'!F1581="4 - Assistência Odontológica","2 - Outros Profissionais da Saúde",'[1]TCE - ANEXO III - Preencher'!F1581)</f>
        <v>3 - Administrativo</v>
      </c>
      <c r="F1572" s="12" t="str">
        <f>'[1]TCE - ANEXO III - Preencher'!G1581</f>
        <v>514320</v>
      </c>
      <c r="G1572" s="13">
        <f>IF('[1]TCE - ANEXO III - Preencher'!H1581="","",'[1]TCE - ANEXO III - Preencher'!H1581)</f>
        <v>45200</v>
      </c>
      <c r="H1572" s="14">
        <f>'[1]TCE - ANEXO III - Preencher'!I1581</f>
        <v>0</v>
      </c>
      <c r="I1572" s="14">
        <f>'[1]TCE - ANEXO III - Preencher'!J1581</f>
        <v>140.6112</v>
      </c>
      <c r="J1572" s="14">
        <f>'[1]TCE - ANEXO III - Preencher'!K1581</f>
        <v>0</v>
      </c>
      <c r="K1572" s="15">
        <f>'[1]TCE - ANEXO III - Preencher'!L1581</f>
        <v>124.593152562</v>
      </c>
      <c r="L1572" s="15">
        <f>'[1]TCE - ANEXO III - Preencher'!M1581</f>
        <v>26.4</v>
      </c>
      <c r="M1572" s="15">
        <f t="shared" si="145"/>
        <v>98.193152561999995</v>
      </c>
      <c r="N1572" s="15">
        <f>'[1]TCE - ANEXO III - Preencher'!O1581</f>
        <v>1.82</v>
      </c>
      <c r="O1572" s="15">
        <f>'[1]TCE - ANEXO III - Preencher'!P1581</f>
        <v>0</v>
      </c>
      <c r="P1572" s="16">
        <f t="shared" si="146"/>
        <v>1.82</v>
      </c>
      <c r="Q1572" s="15">
        <f>'[1]TCE - ANEXO III - Preencher'!R1581</f>
        <v>307.2</v>
      </c>
      <c r="R1572" s="15">
        <f>'[1]TCE - ANEXO III - Preencher'!S1581</f>
        <v>79.2</v>
      </c>
      <c r="S1572" s="16">
        <f t="shared" si="147"/>
        <v>228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468.62435256200001</v>
      </c>
    </row>
    <row r="1573" spans="1:28" x14ac:dyDescent="0.2">
      <c r="A1573" s="8">
        <f>IFERROR(VLOOKUP(B1573,'[1]DADOS (OCULTAR)'!$Q$3:$S$135,3,0),"")</f>
        <v>10583920000800</v>
      </c>
      <c r="B1573" s="9" t="str">
        <f>'[1]TCE - ANEXO III - Preencher'!C1582</f>
        <v>HOSPITAL MESTRE VITALINO</v>
      </c>
      <c r="C1573" s="10"/>
      <c r="D1573" s="11" t="str">
        <f>'[1]TCE - ANEXO III - Preencher'!E1582</f>
        <v>MARIA EDUARDA ALVES DA SILVA</v>
      </c>
      <c r="E1573" s="9" t="str">
        <f>IF('[1]TCE - ANEXO III - Preencher'!F1582="4 - Assistência Odontológica","2 - Outros Profissionais da Saúde",'[1]TCE - ANEXO III - Preencher'!F1582)</f>
        <v>2 - Outros Profissionais da Saúde</v>
      </c>
      <c r="F1573" s="12" t="str">
        <f>'[1]TCE - ANEXO III - Preencher'!G1582</f>
        <v>322205</v>
      </c>
      <c r="G1573" s="13">
        <f>IF('[1]TCE - ANEXO III - Preencher'!H1582="","",'[1]TCE - ANEXO III - Preencher'!H1582)</f>
        <v>45200</v>
      </c>
      <c r="H1573" s="14">
        <f>'[1]TCE - ANEXO III - Preencher'!I1582</f>
        <v>0</v>
      </c>
      <c r="I1573" s="14">
        <f>'[1]TCE - ANEXO III - Preencher'!J1582</f>
        <v>183.5128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1.82</v>
      </c>
      <c r="O1573" s="15">
        <f>'[1]TCE - ANEXO III - Preencher'!P1582</f>
        <v>0</v>
      </c>
      <c r="P1573" s="16">
        <f t="shared" si="146"/>
        <v>1.82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185.33279999999999</v>
      </c>
    </row>
    <row r="1574" spans="1:28" x14ac:dyDescent="0.2">
      <c r="A1574" s="8">
        <f>IFERROR(VLOOKUP(B1574,'[1]DADOS (OCULTAR)'!$Q$3:$S$135,3,0),"")</f>
        <v>10583920000800</v>
      </c>
      <c r="B1574" s="9" t="str">
        <f>'[1]TCE - ANEXO III - Preencher'!C1583</f>
        <v>HOSPITAL MESTRE VITALINO</v>
      </c>
      <c r="C1574" s="10"/>
      <c r="D1574" s="11" t="str">
        <f>'[1]TCE - ANEXO III - Preencher'!E1583</f>
        <v>MARIA EDUARDA BEZERRA SANTOS</v>
      </c>
      <c r="E1574" s="9" t="str">
        <f>IF('[1]TCE - ANEXO III - Preencher'!F1583="4 - Assistência Odontológica","2 - Outros Profissionais da Saúde",'[1]TCE - ANEXO III - Preencher'!F1583)</f>
        <v>2 - Outros Profissionais da Saúde</v>
      </c>
      <c r="F1574" s="12" t="str">
        <f>'[1]TCE - ANEXO III - Preencher'!G1583</f>
        <v>322205</v>
      </c>
      <c r="G1574" s="13">
        <f>IF('[1]TCE - ANEXO III - Preencher'!H1583="","",'[1]TCE - ANEXO III - Preencher'!H1583)</f>
        <v>45200</v>
      </c>
      <c r="H1574" s="14">
        <f>'[1]TCE - ANEXO III - Preencher'!I1583</f>
        <v>0</v>
      </c>
      <c r="I1574" s="14">
        <f>'[1]TCE - ANEXO III - Preencher'!J1583</f>
        <v>163.6712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1.82</v>
      </c>
      <c r="O1574" s="15">
        <f>'[1]TCE - ANEXO III - Preencher'!P1583</f>
        <v>0</v>
      </c>
      <c r="P1574" s="16">
        <f t="shared" si="146"/>
        <v>1.82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165.49119999999999</v>
      </c>
    </row>
    <row r="1575" spans="1:28" x14ac:dyDescent="0.2">
      <c r="A1575" s="8">
        <f>IFERROR(VLOOKUP(B1575,'[1]DADOS (OCULTAR)'!$Q$3:$S$135,3,0),"")</f>
        <v>10583920000800</v>
      </c>
      <c r="B1575" s="9" t="str">
        <f>'[1]TCE - ANEXO III - Preencher'!C1584</f>
        <v>HOSPITAL MESTRE VITALINO</v>
      </c>
      <c r="C1575" s="10"/>
      <c r="D1575" s="11" t="str">
        <f>'[1]TCE - ANEXO III - Preencher'!E1584</f>
        <v>MARIA EDUARDA DA SILVA</v>
      </c>
      <c r="E1575" s="9" t="str">
        <f>IF('[1]TCE - ANEXO III - Preencher'!F1584="4 - Assistência Odontológica","2 - Outros Profissionais da Saúde",'[1]TCE - ANEXO III - Preencher'!F1584)</f>
        <v>3 - Administrativo</v>
      </c>
      <c r="F1575" s="12" t="str">
        <f>'[1]TCE - ANEXO III - Preencher'!G1584</f>
        <v>521130</v>
      </c>
      <c r="G1575" s="13">
        <f>IF('[1]TCE - ANEXO III - Preencher'!H1584="","",'[1]TCE - ANEXO III - Preencher'!H1584)</f>
        <v>45200</v>
      </c>
      <c r="H1575" s="14">
        <f>'[1]TCE - ANEXO III - Preencher'!I1584</f>
        <v>0</v>
      </c>
      <c r="I1575" s="14">
        <f>'[1]TCE - ANEXO III - Preencher'!J1584</f>
        <v>132.32</v>
      </c>
      <c r="J1575" s="14">
        <f>'[1]TCE - ANEXO III - Preencher'!K1584</f>
        <v>0</v>
      </c>
      <c r="K1575" s="15">
        <f>'[1]TCE - ANEXO III - Preencher'!L1584</f>
        <v>124.593152562</v>
      </c>
      <c r="L1575" s="15">
        <f>'[1]TCE - ANEXO III - Preencher'!M1584</f>
        <v>23.76</v>
      </c>
      <c r="M1575" s="15">
        <f t="shared" si="145"/>
        <v>100.833152562</v>
      </c>
      <c r="N1575" s="15">
        <f>'[1]TCE - ANEXO III - Preencher'!O1584</f>
        <v>1.82</v>
      </c>
      <c r="O1575" s="15">
        <f>'[1]TCE - ANEXO III - Preencher'!P1584</f>
        <v>0</v>
      </c>
      <c r="P1575" s="16">
        <f t="shared" si="146"/>
        <v>1.82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234.973152562</v>
      </c>
    </row>
    <row r="1576" spans="1:28" x14ac:dyDescent="0.2">
      <c r="A1576" s="8">
        <f>IFERROR(VLOOKUP(B1576,'[1]DADOS (OCULTAR)'!$Q$3:$S$135,3,0),"")</f>
        <v>10583920000800</v>
      </c>
      <c r="B1576" s="9" t="str">
        <f>'[1]TCE - ANEXO III - Preencher'!C1585</f>
        <v>HOSPITAL MESTRE VITALINO</v>
      </c>
      <c r="C1576" s="10"/>
      <c r="D1576" s="11" t="str">
        <f>'[1]TCE - ANEXO III - Preencher'!E1585</f>
        <v>MARIA EDUARDA MACEDO DE FRANCA</v>
      </c>
      <c r="E1576" s="9" t="str">
        <f>IF('[1]TCE - ANEXO III - Preencher'!F1585="4 - Assistência Odontológica","2 - Outros Profissionais da Saúde",'[1]TCE - ANEXO III - Preencher'!F1585)</f>
        <v>2 - Outros Profissionais da Saúde</v>
      </c>
      <c r="F1576" s="12" t="str">
        <f>'[1]TCE - ANEXO III - Preencher'!G1585</f>
        <v>322205</v>
      </c>
      <c r="G1576" s="13">
        <f>IF('[1]TCE - ANEXO III - Preencher'!H1585="","",'[1]TCE - ANEXO III - Preencher'!H1585)</f>
        <v>45200</v>
      </c>
      <c r="H1576" s="14">
        <f>'[1]TCE - ANEXO III - Preencher'!I1585</f>
        <v>0</v>
      </c>
      <c r="I1576" s="14">
        <f>'[1]TCE - ANEXO III - Preencher'!J1585</f>
        <v>161.62960000000001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1.82</v>
      </c>
      <c r="O1576" s="15">
        <f>'[1]TCE - ANEXO III - Preencher'!P1585</f>
        <v>0</v>
      </c>
      <c r="P1576" s="16">
        <f t="shared" si="146"/>
        <v>1.82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163.4496</v>
      </c>
    </row>
    <row r="1577" spans="1:28" x14ac:dyDescent="0.2">
      <c r="A1577" s="8">
        <f>IFERROR(VLOOKUP(B1577,'[1]DADOS (OCULTAR)'!$Q$3:$S$135,3,0),"")</f>
        <v>10583920000800</v>
      </c>
      <c r="B1577" s="9" t="str">
        <f>'[1]TCE - ANEXO III - Preencher'!C1586</f>
        <v>HOSPITAL MESTRE VITALINO</v>
      </c>
      <c r="C1577" s="10"/>
      <c r="D1577" s="11" t="str">
        <f>'[1]TCE - ANEXO III - Preencher'!E1586</f>
        <v>MARIA EDUARDA MARINHO ALVES DOS SANTOS</v>
      </c>
      <c r="E1577" s="9" t="str">
        <f>IF('[1]TCE - ANEXO III - Preencher'!F1586="4 - Assistência Odontológica","2 - Outros Profissionais da Saúde",'[1]TCE - ANEXO III - Preencher'!F1586)</f>
        <v>3 - Administrativo</v>
      </c>
      <c r="F1577" s="12" t="str">
        <f>'[1]TCE - ANEXO III - Preencher'!G1586</f>
        <v>514320</v>
      </c>
      <c r="G1577" s="13">
        <f>IF('[1]TCE - ANEXO III - Preencher'!H1586="","",'[1]TCE - ANEXO III - Preencher'!H1586)</f>
        <v>45200</v>
      </c>
      <c r="H1577" s="14">
        <f>'[1]TCE - ANEXO III - Preencher'!I1586</f>
        <v>0</v>
      </c>
      <c r="I1577" s="14">
        <f>'[1]TCE - ANEXO III - Preencher'!J1586</f>
        <v>146.14400000000001</v>
      </c>
      <c r="J1577" s="14">
        <f>'[1]TCE - ANEXO III - Preencher'!K1586</f>
        <v>0</v>
      </c>
      <c r="K1577" s="15">
        <f>'[1]TCE - ANEXO III - Preencher'!L1586</f>
        <v>124.593152562</v>
      </c>
      <c r="L1577" s="15">
        <f>'[1]TCE - ANEXO III - Preencher'!M1586</f>
        <v>24.64</v>
      </c>
      <c r="M1577" s="15">
        <f t="shared" si="145"/>
        <v>99.953152562</v>
      </c>
      <c r="N1577" s="15">
        <f>'[1]TCE - ANEXO III - Preencher'!O1586</f>
        <v>1.82</v>
      </c>
      <c r="O1577" s="15">
        <f>'[1]TCE - ANEXO III - Preencher'!P1586</f>
        <v>0</v>
      </c>
      <c r="P1577" s="16">
        <f t="shared" si="146"/>
        <v>1.82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247.91715256200001</v>
      </c>
    </row>
    <row r="1578" spans="1:28" x14ac:dyDescent="0.2">
      <c r="A1578" s="8">
        <f>IFERROR(VLOOKUP(B1578,'[1]DADOS (OCULTAR)'!$Q$3:$S$135,3,0),"")</f>
        <v>10583920000800</v>
      </c>
      <c r="B1578" s="9" t="str">
        <f>'[1]TCE - ANEXO III - Preencher'!C1587</f>
        <v>HOSPITAL MESTRE VITALINO</v>
      </c>
      <c r="C1578" s="10"/>
      <c r="D1578" s="11" t="str">
        <f>'[1]TCE - ANEXO III - Preencher'!E1587</f>
        <v>MARIA EDUARDA SANTOS DA SILVA</v>
      </c>
      <c r="E1578" s="9" t="str">
        <f>IF('[1]TCE - ANEXO III - Preencher'!F1587="4 - Assistência Odontológica","2 - Outros Profissionais da Saúde",'[1]TCE - ANEXO III - Preencher'!F1587)</f>
        <v>2 - Outros Profissionais da Saúde</v>
      </c>
      <c r="F1578" s="12" t="str">
        <f>'[1]TCE - ANEXO III - Preencher'!G1587</f>
        <v>223505</v>
      </c>
      <c r="G1578" s="13">
        <f>IF('[1]TCE - ANEXO III - Preencher'!H1587="","",'[1]TCE - ANEXO III - Preencher'!H1587)</f>
        <v>45200</v>
      </c>
      <c r="H1578" s="14">
        <f>'[1]TCE - ANEXO III - Preencher'!I1587</f>
        <v>0</v>
      </c>
      <c r="I1578" s="14">
        <f>'[1]TCE - ANEXO III - Preencher'!J1587</f>
        <v>322.25119999999998</v>
      </c>
      <c r="J1578" s="14">
        <f>'[1]TCE - ANEXO III - Preencher'!K1587</f>
        <v>0</v>
      </c>
      <c r="K1578" s="15">
        <f>'[1]TCE - ANEXO III - Preencher'!L1587</f>
        <v>124.593152562</v>
      </c>
      <c r="L1578" s="15">
        <f>'[1]TCE - ANEXO III - Preencher'!M1587</f>
        <v>4.1100000000000003</v>
      </c>
      <c r="M1578" s="15">
        <f t="shared" si="145"/>
        <v>120.483152562</v>
      </c>
      <c r="N1578" s="15">
        <f>'[1]TCE - ANEXO III - Preencher'!O1587</f>
        <v>1.35</v>
      </c>
      <c r="O1578" s="15">
        <f>'[1]TCE - ANEXO III - Preencher'!P1587</f>
        <v>0</v>
      </c>
      <c r="P1578" s="16">
        <f t="shared" si="146"/>
        <v>1.35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120.26</v>
      </c>
      <c r="U1578" s="15">
        <f>'[1]TCE - ANEXO III - Preencher'!V1587</f>
        <v>0</v>
      </c>
      <c r="V1578" s="16">
        <f t="shared" si="148"/>
        <v>120.26</v>
      </c>
      <c r="W1578" s="17" t="str">
        <f>IF('[1]TCE - ANEXO III - Preencher'!X1587="","",'[1]TCE - ANEXO III - Preencher'!X1587)</f>
        <v>AUX. CRECHE I</v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564.34435256200004</v>
      </c>
    </row>
    <row r="1579" spans="1:28" x14ac:dyDescent="0.2">
      <c r="A1579" s="8">
        <f>IFERROR(VLOOKUP(B1579,'[1]DADOS (OCULTAR)'!$Q$3:$S$135,3,0),"")</f>
        <v>10583920000800</v>
      </c>
      <c r="B1579" s="9" t="str">
        <f>'[1]TCE - ANEXO III - Preencher'!C1588</f>
        <v>HOSPITAL MESTRE VITALINO</v>
      </c>
      <c r="C1579" s="10"/>
      <c r="D1579" s="11" t="str">
        <f>'[1]TCE - ANEXO III - Preencher'!E1588</f>
        <v>MARIA EDUARDA SANTOS SILVA</v>
      </c>
      <c r="E1579" s="9" t="str">
        <f>IF('[1]TCE - ANEXO III - Preencher'!F1588="4 - Assistência Odontológica","2 - Outros Profissionais da Saúde",'[1]TCE - ANEXO III - Preencher'!F1588)</f>
        <v>2 - Outros Profissionais da Saúde</v>
      </c>
      <c r="F1579" s="12" t="str">
        <f>'[1]TCE - ANEXO III - Preencher'!G1588</f>
        <v>223505</v>
      </c>
      <c r="G1579" s="13">
        <f>IF('[1]TCE - ANEXO III - Preencher'!H1588="","",'[1]TCE - ANEXO III - Preencher'!H1588)</f>
        <v>45200</v>
      </c>
      <c r="H1579" s="14">
        <f>'[1]TCE - ANEXO III - Preencher'!I1588</f>
        <v>0</v>
      </c>
      <c r="I1579" s="14">
        <f>'[1]TCE - ANEXO III - Preencher'!J1588</f>
        <v>311.01920000000001</v>
      </c>
      <c r="J1579" s="14">
        <f>'[1]TCE - ANEXO III - Preencher'!K1588</f>
        <v>0</v>
      </c>
      <c r="K1579" s="15">
        <f>'[1]TCE - ANEXO III - Preencher'!L1588</f>
        <v>124.593152562</v>
      </c>
      <c r="L1579" s="15">
        <f>'[1]TCE - ANEXO III - Preencher'!M1588</f>
        <v>3.85</v>
      </c>
      <c r="M1579" s="15">
        <f t="shared" si="145"/>
        <v>120.74315256200001</v>
      </c>
      <c r="N1579" s="15">
        <f>'[1]TCE - ANEXO III - Preencher'!O1588</f>
        <v>1.35</v>
      </c>
      <c r="O1579" s="15">
        <f>'[1]TCE - ANEXO III - Preencher'!P1588</f>
        <v>0</v>
      </c>
      <c r="P1579" s="16">
        <f t="shared" si="146"/>
        <v>1.35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433.11235256200007</v>
      </c>
    </row>
    <row r="1580" spans="1:28" x14ac:dyDescent="0.2">
      <c r="A1580" s="8">
        <f>IFERROR(VLOOKUP(B1580,'[1]DADOS (OCULTAR)'!$Q$3:$S$135,3,0),"")</f>
        <v>10583920000800</v>
      </c>
      <c r="B1580" s="9" t="str">
        <f>'[1]TCE - ANEXO III - Preencher'!C1589</f>
        <v>HOSPITAL MESTRE VITALINO</v>
      </c>
      <c r="C1580" s="10"/>
      <c r="D1580" s="11" t="str">
        <f>'[1]TCE - ANEXO III - Preencher'!E1589</f>
        <v>MARIA EDUARDA SILVA DE MORAIS</v>
      </c>
      <c r="E1580" s="9" t="str">
        <f>IF('[1]TCE - ANEXO III - Preencher'!F1589="4 - Assistência Odontológica","2 - Outros Profissionais da Saúde",'[1]TCE - ANEXO III - Preencher'!F1589)</f>
        <v>2 - Outros Profissionais da Saúde</v>
      </c>
      <c r="F1580" s="12" t="str">
        <f>'[1]TCE - ANEXO III - Preencher'!G1589</f>
        <v>223505</v>
      </c>
      <c r="G1580" s="13">
        <f>IF('[1]TCE - ANEXO III - Preencher'!H1589="","",'[1]TCE - ANEXO III - Preencher'!H1589)</f>
        <v>45200</v>
      </c>
      <c r="H1580" s="14">
        <f>'[1]TCE - ANEXO III - Preencher'!I1589</f>
        <v>0</v>
      </c>
      <c r="I1580" s="14">
        <f>'[1]TCE - ANEXO III - Preencher'!J1589</f>
        <v>319.93279999999999</v>
      </c>
      <c r="J1580" s="14">
        <f>'[1]TCE - ANEXO III - Preencher'!K1589</f>
        <v>0</v>
      </c>
      <c r="K1580" s="15">
        <f>'[1]TCE - ANEXO III - Preencher'!L1589</f>
        <v>124.593152562</v>
      </c>
      <c r="L1580" s="15">
        <f>'[1]TCE - ANEXO III - Preencher'!M1589</f>
        <v>4.1100000000000003</v>
      </c>
      <c r="M1580" s="15">
        <f t="shared" si="145"/>
        <v>120.483152562</v>
      </c>
      <c r="N1580" s="15">
        <f>'[1]TCE - ANEXO III - Preencher'!O1589</f>
        <v>1.35</v>
      </c>
      <c r="O1580" s="15">
        <f>'[1]TCE - ANEXO III - Preencher'!P1589</f>
        <v>0</v>
      </c>
      <c r="P1580" s="16">
        <f t="shared" si="146"/>
        <v>1.35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441.765952562</v>
      </c>
    </row>
    <row r="1581" spans="1:28" x14ac:dyDescent="0.2">
      <c r="A1581" s="8">
        <f>IFERROR(VLOOKUP(B1581,'[1]DADOS (OCULTAR)'!$Q$3:$S$135,3,0),"")</f>
        <v>10583920000800</v>
      </c>
      <c r="B1581" s="9" t="str">
        <f>'[1]TCE - ANEXO III - Preencher'!C1590</f>
        <v>HOSPITAL MESTRE VITALINO</v>
      </c>
      <c r="C1581" s="10"/>
      <c r="D1581" s="11" t="str">
        <f>'[1]TCE - ANEXO III - Preencher'!E1590</f>
        <v>MARIA ELICLECIA NASCIMENTO DE MELO</v>
      </c>
      <c r="E1581" s="9" t="str">
        <f>IF('[1]TCE - ANEXO III - Preencher'!F1590="4 - Assistência Odontológica","2 - Outros Profissionais da Saúde",'[1]TCE - ANEXO III - Preencher'!F1590)</f>
        <v>2 - Outros Profissionais da Saúde</v>
      </c>
      <c r="F1581" s="12" t="str">
        <f>'[1]TCE - ANEXO III - Preencher'!G1590</f>
        <v>322205</v>
      </c>
      <c r="G1581" s="13">
        <f>IF('[1]TCE - ANEXO III - Preencher'!H1590="","",'[1]TCE - ANEXO III - Preencher'!H1590)</f>
        <v>45200</v>
      </c>
      <c r="H1581" s="14">
        <f>'[1]TCE - ANEXO III - Preencher'!I1590</f>
        <v>0</v>
      </c>
      <c r="I1581" s="14">
        <f>'[1]TCE - ANEXO III - Preencher'!J1590</f>
        <v>229.4008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1.82</v>
      </c>
      <c r="O1581" s="15">
        <f>'[1]TCE - ANEXO III - Preencher'!P1590</f>
        <v>0</v>
      </c>
      <c r="P1581" s="16">
        <f t="shared" si="146"/>
        <v>1.82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231.2208</v>
      </c>
    </row>
    <row r="1582" spans="1:28" x14ac:dyDescent="0.2">
      <c r="A1582" s="8">
        <f>IFERROR(VLOOKUP(B1582,'[1]DADOS (OCULTAR)'!$Q$3:$S$135,3,0),"")</f>
        <v>10583920000800</v>
      </c>
      <c r="B1582" s="9" t="str">
        <f>'[1]TCE - ANEXO III - Preencher'!C1591</f>
        <v>HOSPITAL MESTRE VITALINO</v>
      </c>
      <c r="C1582" s="10"/>
      <c r="D1582" s="11" t="str">
        <f>'[1]TCE - ANEXO III - Preencher'!E1591</f>
        <v>MARIA ELISIANNY DA SILVA FONSECA</v>
      </c>
      <c r="E1582" s="9" t="str">
        <f>IF('[1]TCE - ANEXO III - Preencher'!F1591="4 - Assistência Odontológica","2 - Outros Profissionais da Saúde",'[1]TCE - ANEXO III - Preencher'!F1591)</f>
        <v>2 - Outros Profissionais da Saúde</v>
      </c>
      <c r="F1582" s="12" t="str">
        <f>'[1]TCE - ANEXO III - Preencher'!G1591</f>
        <v>322205</v>
      </c>
      <c r="G1582" s="13">
        <f>IF('[1]TCE - ANEXO III - Preencher'!H1591="","",'[1]TCE - ANEXO III - Preencher'!H1591)</f>
        <v>45200</v>
      </c>
      <c r="H1582" s="14">
        <f>'[1]TCE - ANEXO III - Preencher'!I1591</f>
        <v>0</v>
      </c>
      <c r="I1582" s="14">
        <f>'[1]TCE - ANEXO III - Preencher'!J1591</f>
        <v>160.94399999999999</v>
      </c>
      <c r="J1582" s="14">
        <f>'[1]TCE - ANEXO III - Preencher'!K1591</f>
        <v>0</v>
      </c>
      <c r="K1582" s="15">
        <f>'[1]TCE - ANEXO III - Preencher'!L1591</f>
        <v>124.593152562</v>
      </c>
      <c r="L1582" s="15">
        <f>'[1]TCE - ANEXO III - Preencher'!M1591</f>
        <v>26.45</v>
      </c>
      <c r="M1582" s="15">
        <f t="shared" si="145"/>
        <v>98.143152561999997</v>
      </c>
      <c r="N1582" s="15">
        <f>'[1]TCE - ANEXO III - Preencher'!O1591</f>
        <v>1.82</v>
      </c>
      <c r="O1582" s="15">
        <f>'[1]TCE - ANEXO III - Preencher'!P1591</f>
        <v>0</v>
      </c>
      <c r="P1582" s="16">
        <f t="shared" si="146"/>
        <v>1.82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260.90715256199996</v>
      </c>
    </row>
    <row r="1583" spans="1:28" x14ac:dyDescent="0.2">
      <c r="A1583" s="8">
        <f>IFERROR(VLOOKUP(B1583,'[1]DADOS (OCULTAR)'!$Q$3:$S$135,3,0),"")</f>
        <v>10583920000800</v>
      </c>
      <c r="B1583" s="9" t="str">
        <f>'[1]TCE - ANEXO III - Preencher'!C1592</f>
        <v>HOSPITAL MESTRE VITALINO</v>
      </c>
      <c r="C1583" s="10"/>
      <c r="D1583" s="11" t="str">
        <f>'[1]TCE - ANEXO III - Preencher'!E1592</f>
        <v>MARIA ELOISA MONTEIRO SILVA</v>
      </c>
      <c r="E1583" s="9" t="str">
        <f>IF('[1]TCE - ANEXO III - Preencher'!F1592="4 - Assistência Odontológica","2 - Outros Profissionais da Saúde",'[1]TCE - ANEXO III - Preencher'!F1592)</f>
        <v>2 - Outros Profissionais da Saúde</v>
      </c>
      <c r="F1583" s="12" t="str">
        <f>'[1]TCE - ANEXO III - Preencher'!G1592</f>
        <v>325210</v>
      </c>
      <c r="G1583" s="13">
        <f>IF('[1]TCE - ANEXO III - Preencher'!H1592="","",'[1]TCE - ANEXO III - Preencher'!H1592)</f>
        <v>45200</v>
      </c>
      <c r="H1583" s="14">
        <f>'[1]TCE - ANEXO III - Preencher'!I1592</f>
        <v>0</v>
      </c>
      <c r="I1583" s="14">
        <f>'[1]TCE - ANEXO III - Preencher'!J1592</f>
        <v>149.0232</v>
      </c>
      <c r="J1583" s="14">
        <f>'[1]TCE - ANEXO III - Preencher'!K1592</f>
        <v>0</v>
      </c>
      <c r="K1583" s="15">
        <f>'[1]TCE - ANEXO III - Preencher'!L1592</f>
        <v>124.593152562</v>
      </c>
      <c r="L1583" s="15">
        <f>'[1]TCE - ANEXO III - Preencher'!M1592</f>
        <v>30.58</v>
      </c>
      <c r="M1583" s="15">
        <f t="shared" si="145"/>
        <v>94.013152562000002</v>
      </c>
      <c r="N1583" s="15">
        <f>'[1]TCE - ANEXO III - Preencher'!O1592</f>
        <v>1.82</v>
      </c>
      <c r="O1583" s="15">
        <f>'[1]TCE - ANEXO III - Preencher'!P1592</f>
        <v>0</v>
      </c>
      <c r="P1583" s="16">
        <f t="shared" si="146"/>
        <v>1.82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244.85635256199998</v>
      </c>
    </row>
    <row r="1584" spans="1:28" x14ac:dyDescent="0.2">
      <c r="A1584" s="8">
        <f>IFERROR(VLOOKUP(B1584,'[1]DADOS (OCULTAR)'!$Q$3:$S$135,3,0),"")</f>
        <v>10583920000800</v>
      </c>
      <c r="B1584" s="9" t="str">
        <f>'[1]TCE - ANEXO III - Preencher'!C1593</f>
        <v>HOSPITAL MESTRE VITALINO</v>
      </c>
      <c r="C1584" s="10"/>
      <c r="D1584" s="11" t="str">
        <f>'[1]TCE - ANEXO III - Preencher'!E1593</f>
        <v>MARIA EMANUELA DUTRA SILVA</v>
      </c>
      <c r="E1584" s="9" t="str">
        <f>IF('[1]TCE - ANEXO III - Preencher'!F1593="4 - Assistência Odontológica","2 - Outros Profissionais da Saúde",'[1]TCE - ANEXO III - Preencher'!F1593)</f>
        <v>2 - Outros Profissionais da Saúde</v>
      </c>
      <c r="F1584" s="12" t="str">
        <f>'[1]TCE - ANEXO III - Preencher'!G1593</f>
        <v>223505</v>
      </c>
      <c r="G1584" s="13">
        <f>IF('[1]TCE - ANEXO III - Preencher'!H1593="","",'[1]TCE - ANEXO III - Preencher'!H1593)</f>
        <v>45200</v>
      </c>
      <c r="H1584" s="14">
        <f>'[1]TCE - ANEXO III - Preencher'!I1593</f>
        <v>0</v>
      </c>
      <c r="I1584" s="14">
        <f>'[1]TCE - ANEXO III - Preencher'!J1593</f>
        <v>300.20479999999998</v>
      </c>
      <c r="J1584" s="14">
        <f>'[1]TCE - ANEXO III - Preencher'!K1593</f>
        <v>0</v>
      </c>
      <c r="K1584" s="15">
        <f>'[1]TCE - ANEXO III - Preencher'!L1593</f>
        <v>124.593152562</v>
      </c>
      <c r="L1584" s="15">
        <f>'[1]TCE - ANEXO III - Preencher'!M1593</f>
        <v>3.7</v>
      </c>
      <c r="M1584" s="15">
        <f t="shared" si="145"/>
        <v>120.893152562</v>
      </c>
      <c r="N1584" s="15">
        <f>'[1]TCE - ANEXO III - Preencher'!O1593</f>
        <v>1.35</v>
      </c>
      <c r="O1584" s="15">
        <f>'[1]TCE - ANEXO III - Preencher'!P1593</f>
        <v>0</v>
      </c>
      <c r="P1584" s="16">
        <f t="shared" si="146"/>
        <v>1.35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422.44795256200001</v>
      </c>
    </row>
    <row r="1585" spans="1:28" x14ac:dyDescent="0.2">
      <c r="A1585" s="8">
        <f>IFERROR(VLOOKUP(B1585,'[1]DADOS (OCULTAR)'!$Q$3:$S$135,3,0),"")</f>
        <v>10583920000800</v>
      </c>
      <c r="B1585" s="9" t="str">
        <f>'[1]TCE - ANEXO III - Preencher'!C1594</f>
        <v>HOSPITAL MESTRE VITALINO</v>
      </c>
      <c r="C1585" s="10"/>
      <c r="D1585" s="11" t="str">
        <f>'[1]TCE - ANEXO III - Preencher'!E1594</f>
        <v>MARIA EMANUELLE GONÇALVES CORDEIRO</v>
      </c>
      <c r="E1585" s="9" t="str">
        <f>IF('[1]TCE - ANEXO III - Preencher'!F1594="4 - Assistência Odontológica","2 - Outros Profissionais da Saúde",'[1]TCE - ANEXO III - Preencher'!F1594)</f>
        <v>2 - Outros Profissionais da Saúde</v>
      </c>
      <c r="F1585" s="12" t="str">
        <f>'[1]TCE - ANEXO III - Preencher'!G1594</f>
        <v>322205</v>
      </c>
      <c r="G1585" s="13">
        <f>IF('[1]TCE - ANEXO III - Preencher'!H1594="","",'[1]TCE - ANEXO III - Preencher'!H1594)</f>
        <v>45200</v>
      </c>
      <c r="H1585" s="14">
        <f>'[1]TCE - ANEXO III - Preencher'!I1594</f>
        <v>0</v>
      </c>
      <c r="I1585" s="14">
        <f>'[1]TCE - ANEXO III - Preencher'!J1594</f>
        <v>160.828</v>
      </c>
      <c r="J1585" s="14">
        <f>'[1]TCE - ANEXO III - Preencher'!K1594</f>
        <v>0</v>
      </c>
      <c r="K1585" s="15">
        <f>'[1]TCE - ANEXO III - Preencher'!L1594</f>
        <v>124.593152562</v>
      </c>
      <c r="L1585" s="15">
        <f>'[1]TCE - ANEXO III - Preencher'!M1594</f>
        <v>29.39</v>
      </c>
      <c r="M1585" s="15">
        <f t="shared" si="145"/>
        <v>95.203152562</v>
      </c>
      <c r="N1585" s="15">
        <f>'[1]TCE - ANEXO III - Preencher'!O1594</f>
        <v>1.82</v>
      </c>
      <c r="O1585" s="15">
        <f>'[1]TCE - ANEXO III - Preencher'!P1594</f>
        <v>0</v>
      </c>
      <c r="P1585" s="16">
        <f t="shared" si="146"/>
        <v>1.82</v>
      </c>
      <c r="Q1585" s="15">
        <f>'[1]TCE - ANEXO III - Preencher'!R1594</f>
        <v>307.2</v>
      </c>
      <c r="R1585" s="15">
        <f>'[1]TCE - ANEXO III - Preencher'!S1594</f>
        <v>88.17</v>
      </c>
      <c r="S1585" s="16">
        <f t="shared" si="147"/>
        <v>219.02999999999997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476.88115256199995</v>
      </c>
    </row>
    <row r="1586" spans="1:28" x14ac:dyDescent="0.2">
      <c r="A1586" s="8">
        <f>IFERROR(VLOOKUP(B1586,'[1]DADOS (OCULTAR)'!$Q$3:$S$135,3,0),"")</f>
        <v>10583920000800</v>
      </c>
      <c r="B1586" s="9" t="str">
        <f>'[1]TCE - ANEXO III - Preencher'!C1595</f>
        <v>HOSPITAL MESTRE VITALINO</v>
      </c>
      <c r="C1586" s="10"/>
      <c r="D1586" s="11" t="str">
        <f>'[1]TCE - ANEXO III - Preencher'!E1595</f>
        <v>MARIA EMILIA DE SOUZA</v>
      </c>
      <c r="E1586" s="9" t="str">
        <f>IF('[1]TCE - ANEXO III - Preencher'!F1595="4 - Assistência Odontológica","2 - Outros Profissionais da Saúde",'[1]TCE - ANEXO III - Preencher'!F1595)</f>
        <v>2 - Outros Profissionais da Saúde</v>
      </c>
      <c r="F1586" s="12" t="str">
        <f>'[1]TCE - ANEXO III - Preencher'!G1595</f>
        <v>223505</v>
      </c>
      <c r="G1586" s="13">
        <f>IF('[1]TCE - ANEXO III - Preencher'!H1595="","",'[1]TCE - ANEXO III - Preencher'!H1595)</f>
        <v>45200</v>
      </c>
      <c r="H1586" s="14">
        <f>'[1]TCE - ANEXO III - Preencher'!I1595</f>
        <v>0</v>
      </c>
      <c r="I1586" s="14">
        <f>'[1]TCE - ANEXO III - Preencher'!J1595</f>
        <v>436.43520000000001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1.35</v>
      </c>
      <c r="O1586" s="15">
        <f>'[1]TCE - ANEXO III - Preencher'!P1595</f>
        <v>0</v>
      </c>
      <c r="P1586" s="16">
        <f t="shared" si="146"/>
        <v>1.35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437.78520000000003</v>
      </c>
    </row>
    <row r="1587" spans="1:28" x14ac:dyDescent="0.2">
      <c r="A1587" s="8">
        <f>IFERROR(VLOOKUP(B1587,'[1]DADOS (OCULTAR)'!$Q$3:$S$135,3,0),"")</f>
        <v>10583920000800</v>
      </c>
      <c r="B1587" s="9" t="str">
        <f>'[1]TCE - ANEXO III - Preencher'!C1596</f>
        <v>HOSPITAL MESTRE VITALINO</v>
      </c>
      <c r="C1587" s="10"/>
      <c r="D1587" s="11" t="str">
        <f>'[1]TCE - ANEXO III - Preencher'!E1596</f>
        <v>MARIA ERICA DE MACEDO</v>
      </c>
      <c r="E1587" s="9" t="str">
        <f>IF('[1]TCE - ANEXO III - Preencher'!F1596="4 - Assistência Odontológica","2 - Outros Profissionais da Saúde",'[1]TCE - ANEXO III - Preencher'!F1596)</f>
        <v>3 - Administrativo</v>
      </c>
      <c r="F1587" s="12" t="str">
        <f>'[1]TCE - ANEXO III - Preencher'!G1596</f>
        <v>763305</v>
      </c>
      <c r="G1587" s="13">
        <f>IF('[1]TCE - ANEXO III - Preencher'!H1596="","",'[1]TCE - ANEXO III - Preencher'!H1596)</f>
        <v>45200</v>
      </c>
      <c r="H1587" s="14">
        <f>'[1]TCE - ANEXO III - Preencher'!I1596</f>
        <v>0</v>
      </c>
      <c r="I1587" s="14">
        <f>'[1]TCE - ANEXO III - Preencher'!J1596</f>
        <v>126.8488</v>
      </c>
      <c r="J1587" s="14">
        <f>'[1]TCE - ANEXO III - Preencher'!K1596</f>
        <v>0</v>
      </c>
      <c r="K1587" s="15">
        <f>'[1]TCE - ANEXO III - Preencher'!L1596</f>
        <v>124.593152562</v>
      </c>
      <c r="L1587" s="15">
        <f>'[1]TCE - ANEXO III - Preencher'!M1596</f>
        <v>26.4</v>
      </c>
      <c r="M1587" s="15">
        <f t="shared" si="145"/>
        <v>98.193152561999995</v>
      </c>
      <c r="N1587" s="15">
        <f>'[1]TCE - ANEXO III - Preencher'!O1596</f>
        <v>1.82</v>
      </c>
      <c r="O1587" s="15">
        <f>'[1]TCE - ANEXO III - Preencher'!P1596</f>
        <v>0</v>
      </c>
      <c r="P1587" s="16">
        <f t="shared" si="146"/>
        <v>1.82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226.861952562</v>
      </c>
    </row>
    <row r="1588" spans="1:28" x14ac:dyDescent="0.2">
      <c r="A1588" s="8">
        <f>IFERROR(VLOOKUP(B1588,'[1]DADOS (OCULTAR)'!$Q$3:$S$135,3,0),"")</f>
        <v>10583920000800</v>
      </c>
      <c r="B1588" s="9" t="str">
        <f>'[1]TCE - ANEXO III - Preencher'!C1597</f>
        <v>HOSPITAL MESTRE VITALINO</v>
      </c>
      <c r="C1588" s="10"/>
      <c r="D1588" s="11" t="str">
        <f>'[1]TCE - ANEXO III - Preencher'!E1597</f>
        <v>MARIA ERIVANIA DE LIMA SOBRAL SIMPLICIO</v>
      </c>
      <c r="E1588" s="9" t="str">
        <f>IF('[1]TCE - ANEXO III - Preencher'!F1597="4 - Assistência Odontológica","2 - Outros Profissionais da Saúde",'[1]TCE - ANEXO III - Preencher'!F1597)</f>
        <v>2 - Outros Profissionais da Saúde</v>
      </c>
      <c r="F1588" s="12" t="str">
        <f>'[1]TCE - ANEXO III - Preencher'!G1597</f>
        <v>322205</v>
      </c>
      <c r="G1588" s="13">
        <f>IF('[1]TCE - ANEXO III - Preencher'!H1597="","",'[1]TCE - ANEXO III - Preencher'!H1597)</f>
        <v>45200</v>
      </c>
      <c r="H1588" s="14">
        <f>'[1]TCE - ANEXO III - Preencher'!I1597</f>
        <v>0</v>
      </c>
      <c r="I1588" s="14">
        <f>'[1]TCE - ANEXO III - Preencher'!J1597</f>
        <v>178.2456</v>
      </c>
      <c r="J1588" s="14">
        <f>'[1]TCE - ANEXO III - Preencher'!K1597</f>
        <v>0</v>
      </c>
      <c r="K1588" s="15">
        <f>'[1]TCE - ANEXO III - Preencher'!L1597</f>
        <v>124.593152562</v>
      </c>
      <c r="L1588" s="15">
        <f>'[1]TCE - ANEXO III - Preencher'!M1597</f>
        <v>29.39</v>
      </c>
      <c r="M1588" s="15">
        <f t="shared" si="145"/>
        <v>95.203152562</v>
      </c>
      <c r="N1588" s="15">
        <f>'[1]TCE - ANEXO III - Preencher'!O1597</f>
        <v>1.82</v>
      </c>
      <c r="O1588" s="15">
        <f>'[1]TCE - ANEXO III - Preencher'!P1597</f>
        <v>0</v>
      </c>
      <c r="P1588" s="16">
        <f t="shared" si="146"/>
        <v>1.82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275.26875256199997</v>
      </c>
    </row>
    <row r="1589" spans="1:28" x14ac:dyDescent="0.2">
      <c r="A1589" s="8">
        <f>IFERROR(VLOOKUP(B1589,'[1]DADOS (OCULTAR)'!$Q$3:$S$135,3,0),"")</f>
        <v>10583920000800</v>
      </c>
      <c r="B1589" s="9" t="str">
        <f>'[1]TCE - ANEXO III - Preencher'!C1598</f>
        <v>HOSPITAL MESTRE VITALINO</v>
      </c>
      <c r="C1589" s="10"/>
      <c r="D1589" s="11" t="str">
        <f>'[1]TCE - ANEXO III - Preencher'!E1598</f>
        <v>MARIA EVELYNE ALVES CLAUDINO</v>
      </c>
      <c r="E1589" s="9" t="str">
        <f>IF('[1]TCE - ANEXO III - Preencher'!F1598="4 - Assistência Odontológica","2 - Outros Profissionais da Saúde",'[1]TCE - ANEXO III - Preencher'!F1598)</f>
        <v>2 - Outros Profissionais da Saúde</v>
      </c>
      <c r="F1589" s="12" t="str">
        <f>'[1]TCE - ANEXO III - Preencher'!G1598</f>
        <v>223405</v>
      </c>
      <c r="G1589" s="13">
        <f>IF('[1]TCE - ANEXO III - Preencher'!H1598="","",'[1]TCE - ANEXO III - Preencher'!H1598)</f>
        <v>45200</v>
      </c>
      <c r="H1589" s="14">
        <f>'[1]TCE - ANEXO III - Preencher'!I1598</f>
        <v>0</v>
      </c>
      <c r="I1589" s="14">
        <f>'[1]TCE - ANEXO III - Preencher'!J1598</f>
        <v>384.58080000000001</v>
      </c>
      <c r="J1589" s="14">
        <f>'[1]TCE - ANEXO III - Preencher'!K1598</f>
        <v>0</v>
      </c>
      <c r="K1589" s="15">
        <f>'[1]TCE - ANEXO III - Preencher'!L1598</f>
        <v>124.593152562</v>
      </c>
      <c r="L1589" s="15">
        <f>'[1]TCE - ANEXO III - Preencher'!M1598</f>
        <v>18.71</v>
      </c>
      <c r="M1589" s="15">
        <f t="shared" si="145"/>
        <v>105.88315256199999</v>
      </c>
      <c r="N1589" s="15">
        <f>'[1]TCE - ANEXO III - Preencher'!O1598</f>
        <v>1.82</v>
      </c>
      <c r="O1589" s="15">
        <f>'[1]TCE - ANEXO III - Preencher'!P1598</f>
        <v>0</v>
      </c>
      <c r="P1589" s="16">
        <f t="shared" si="146"/>
        <v>1.82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492.28395256200002</v>
      </c>
    </row>
    <row r="1590" spans="1:28" x14ac:dyDescent="0.2">
      <c r="A1590" s="8">
        <f>IFERROR(VLOOKUP(B1590,'[1]DADOS (OCULTAR)'!$Q$3:$S$135,3,0),"")</f>
        <v>10583920000800</v>
      </c>
      <c r="B1590" s="9" t="str">
        <f>'[1]TCE - ANEXO III - Preencher'!C1599</f>
        <v>HOSPITAL MESTRE VITALINO</v>
      </c>
      <c r="C1590" s="10"/>
      <c r="D1590" s="11" t="str">
        <f>'[1]TCE - ANEXO III - Preencher'!E1599</f>
        <v>MARIA FERNANDA FREIRE PEREIRA</v>
      </c>
      <c r="E1590" s="9" t="str">
        <f>IF('[1]TCE - ANEXO III - Preencher'!F1599="4 - Assistência Odontológica","2 - Outros Profissionais da Saúde",'[1]TCE - ANEXO III - Preencher'!F1599)</f>
        <v>2 - Outros Profissionais da Saúde</v>
      </c>
      <c r="F1590" s="12" t="str">
        <f>'[1]TCE - ANEXO III - Preencher'!G1599</f>
        <v>223605</v>
      </c>
      <c r="G1590" s="13">
        <f>IF('[1]TCE - ANEXO III - Preencher'!H1599="","",'[1]TCE - ANEXO III - Preencher'!H1599)</f>
        <v>45200</v>
      </c>
      <c r="H1590" s="14">
        <f>'[1]TCE - ANEXO III - Preencher'!I1599</f>
        <v>0</v>
      </c>
      <c r="I1590" s="14">
        <f>'[1]TCE - ANEXO III - Preencher'!J1599</f>
        <v>315.34160000000003</v>
      </c>
      <c r="J1590" s="14">
        <f>'[1]TCE - ANEXO III - Preencher'!K1599</f>
        <v>0</v>
      </c>
      <c r="K1590" s="15">
        <f>'[1]TCE - ANEXO III - Preencher'!L1599</f>
        <v>124.593152562</v>
      </c>
      <c r="L1590" s="15">
        <f>'[1]TCE - ANEXO III - Preencher'!M1599</f>
        <v>3.24</v>
      </c>
      <c r="M1590" s="15">
        <f t="shared" si="145"/>
        <v>121.35315256200001</v>
      </c>
      <c r="N1590" s="15">
        <f>'[1]TCE - ANEXO III - Preencher'!O1599</f>
        <v>1.35</v>
      </c>
      <c r="O1590" s="15">
        <f>'[1]TCE - ANEXO III - Preencher'!P1599</f>
        <v>0</v>
      </c>
      <c r="P1590" s="16">
        <f t="shared" si="146"/>
        <v>1.35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438.04475256200004</v>
      </c>
    </row>
    <row r="1591" spans="1:28" x14ac:dyDescent="0.2">
      <c r="A1591" s="8">
        <f>IFERROR(VLOOKUP(B1591,'[1]DADOS (OCULTAR)'!$Q$3:$S$135,3,0),"")</f>
        <v>10583920000800</v>
      </c>
      <c r="B1591" s="9" t="str">
        <f>'[1]TCE - ANEXO III - Preencher'!C1600</f>
        <v>HOSPITAL MESTRE VITALINO</v>
      </c>
      <c r="C1591" s="10"/>
      <c r="D1591" s="11" t="str">
        <f>'[1]TCE - ANEXO III - Preencher'!E1600</f>
        <v>MARIA FERNANDA ZACARIAS DE MELO</v>
      </c>
      <c r="E1591" s="9" t="str">
        <f>IF('[1]TCE - ANEXO III - Preencher'!F1600="4 - Assistência Odontológica","2 - Outros Profissionais da Saúde",'[1]TCE - ANEXO III - Preencher'!F1600)</f>
        <v>2 - Outros Profissionais da Saúde</v>
      </c>
      <c r="F1591" s="12" t="str">
        <f>'[1]TCE - ANEXO III - Preencher'!G1600</f>
        <v>322205</v>
      </c>
      <c r="G1591" s="13">
        <f>IF('[1]TCE - ANEXO III - Preencher'!H1600="","",'[1]TCE - ANEXO III - Preencher'!H1600)</f>
        <v>45200</v>
      </c>
      <c r="H1591" s="14">
        <f>'[1]TCE - ANEXO III - Preencher'!I1600</f>
        <v>0</v>
      </c>
      <c r="I1591" s="14">
        <f>'[1]TCE - ANEXO III - Preencher'!J1600</f>
        <v>157.63120000000001</v>
      </c>
      <c r="J1591" s="14">
        <f>'[1]TCE - ANEXO III - Preencher'!K1600</f>
        <v>0</v>
      </c>
      <c r="K1591" s="15">
        <f>'[1]TCE - ANEXO III - Preencher'!L1600</f>
        <v>124.593152562</v>
      </c>
      <c r="L1591" s="15">
        <f>'[1]TCE - ANEXO III - Preencher'!M1600</f>
        <v>29.39</v>
      </c>
      <c r="M1591" s="15">
        <f t="shared" si="145"/>
        <v>95.203152562</v>
      </c>
      <c r="N1591" s="15">
        <f>'[1]TCE - ANEXO III - Preencher'!O1600</f>
        <v>1.82</v>
      </c>
      <c r="O1591" s="15">
        <f>'[1]TCE - ANEXO III - Preencher'!P1600</f>
        <v>0</v>
      </c>
      <c r="P1591" s="16">
        <f t="shared" si="146"/>
        <v>1.82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254.65435256199999</v>
      </c>
    </row>
    <row r="1592" spans="1:28" x14ac:dyDescent="0.2">
      <c r="A1592" s="8">
        <f>IFERROR(VLOOKUP(B1592,'[1]DADOS (OCULTAR)'!$Q$3:$S$135,3,0),"")</f>
        <v>10583920000800</v>
      </c>
      <c r="B1592" s="9" t="str">
        <f>'[1]TCE - ANEXO III - Preencher'!C1601</f>
        <v>HOSPITAL MESTRE VITALINO</v>
      </c>
      <c r="C1592" s="10"/>
      <c r="D1592" s="11" t="str">
        <f>'[1]TCE - ANEXO III - Preencher'!E1601</f>
        <v>MARIA FRANCIELLE DOS SANTOS</v>
      </c>
      <c r="E1592" s="9" t="str">
        <f>IF('[1]TCE - ANEXO III - Preencher'!F1601="4 - Assistência Odontológica","2 - Outros Profissionais da Saúde",'[1]TCE - ANEXO III - Preencher'!F1601)</f>
        <v>2 - Outros Profissionais da Saúde</v>
      </c>
      <c r="F1592" s="12" t="str">
        <f>'[1]TCE - ANEXO III - Preencher'!G1601</f>
        <v>322205</v>
      </c>
      <c r="G1592" s="13">
        <f>IF('[1]TCE - ANEXO III - Preencher'!H1601="","",'[1]TCE - ANEXO III - Preencher'!H1601)</f>
        <v>45200</v>
      </c>
      <c r="H1592" s="14">
        <f>'[1]TCE - ANEXO III - Preencher'!I1601</f>
        <v>0</v>
      </c>
      <c r="I1592" s="14">
        <f>'[1]TCE - ANEXO III - Preencher'!J1601</f>
        <v>146.32159999999999</v>
      </c>
      <c r="J1592" s="14">
        <f>'[1]TCE - ANEXO III - Preencher'!K1601</f>
        <v>0</v>
      </c>
      <c r="K1592" s="15">
        <f>'[1]TCE - ANEXO III - Preencher'!L1601</f>
        <v>124.593152562</v>
      </c>
      <c r="L1592" s="15">
        <f>'[1]TCE - ANEXO III - Preencher'!M1601</f>
        <v>28.41</v>
      </c>
      <c r="M1592" s="15">
        <f t="shared" si="145"/>
        <v>96.183152562000004</v>
      </c>
      <c r="N1592" s="15">
        <f>'[1]TCE - ANEXO III - Preencher'!O1601</f>
        <v>1.82</v>
      </c>
      <c r="O1592" s="15">
        <f>'[1]TCE - ANEXO III - Preencher'!P1601</f>
        <v>0</v>
      </c>
      <c r="P1592" s="16">
        <f t="shared" si="146"/>
        <v>1.82</v>
      </c>
      <c r="Q1592" s="15">
        <f>'[1]TCE - ANEXO III - Preencher'!R1601</f>
        <v>153.6</v>
      </c>
      <c r="R1592" s="15">
        <f>'[1]TCE - ANEXO III - Preencher'!S1601</f>
        <v>88.17</v>
      </c>
      <c r="S1592" s="16">
        <f t="shared" si="147"/>
        <v>65.429999999999993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309.75475256199996</v>
      </c>
    </row>
    <row r="1593" spans="1:28" x14ac:dyDescent="0.2">
      <c r="A1593" s="8">
        <f>IFERROR(VLOOKUP(B1593,'[1]DADOS (OCULTAR)'!$Q$3:$S$135,3,0),"")</f>
        <v>10583920000800</v>
      </c>
      <c r="B1593" s="9" t="str">
        <f>'[1]TCE - ANEXO III - Preencher'!C1602</f>
        <v>HOSPITAL MESTRE VITALINO</v>
      </c>
      <c r="C1593" s="10"/>
      <c r="D1593" s="11" t="str">
        <f>'[1]TCE - ANEXO III - Preencher'!E1602</f>
        <v>MARIA GABRIELLA NEVES SILVA</v>
      </c>
      <c r="E1593" s="9" t="str">
        <f>IF('[1]TCE - ANEXO III - Preencher'!F1602="4 - Assistência Odontológica","2 - Outros Profissionais da Saúde",'[1]TCE - ANEXO III - Preencher'!F1602)</f>
        <v>2 - Outros Profissionais da Saúde</v>
      </c>
      <c r="F1593" s="12" t="str">
        <f>'[1]TCE - ANEXO III - Preencher'!G1602</f>
        <v>322205</v>
      </c>
      <c r="G1593" s="13">
        <f>IF('[1]TCE - ANEXO III - Preencher'!H1602="","",'[1]TCE - ANEXO III - Preencher'!H1602)</f>
        <v>45200</v>
      </c>
      <c r="H1593" s="14">
        <f>'[1]TCE - ANEXO III - Preencher'!I1602</f>
        <v>0</v>
      </c>
      <c r="I1593" s="14">
        <f>'[1]TCE - ANEXO III - Preencher'!J1602</f>
        <v>164.93279999999999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1.82</v>
      </c>
      <c r="O1593" s="15">
        <f>'[1]TCE - ANEXO III - Preencher'!P1602</f>
        <v>0</v>
      </c>
      <c r="P1593" s="16">
        <f t="shared" si="146"/>
        <v>1.82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166.75279999999998</v>
      </c>
    </row>
    <row r="1594" spans="1:28" x14ac:dyDescent="0.2">
      <c r="A1594" s="8">
        <f>IFERROR(VLOOKUP(B1594,'[1]DADOS (OCULTAR)'!$Q$3:$S$135,3,0),"")</f>
        <v>10583920000800</v>
      </c>
      <c r="B1594" s="9" t="str">
        <f>'[1]TCE - ANEXO III - Preencher'!C1603</f>
        <v>HOSPITAL MESTRE VITALINO</v>
      </c>
      <c r="C1594" s="10"/>
      <c r="D1594" s="11" t="str">
        <f>'[1]TCE - ANEXO III - Preencher'!E1603</f>
        <v>MARIA GEOVANNA MYCAELY ARAUJO DOS SANTOS</v>
      </c>
      <c r="E1594" s="9" t="str">
        <f>IF('[1]TCE - ANEXO III - Preencher'!F1603="4 - Assistência Odontológica","2 - Outros Profissionais da Saúde",'[1]TCE - ANEXO III - Preencher'!F1603)</f>
        <v>3 - Administrativo</v>
      </c>
      <c r="F1594" s="12" t="str">
        <f>'[1]TCE - ANEXO III - Preencher'!G1603</f>
        <v>411010</v>
      </c>
      <c r="G1594" s="13">
        <f>IF('[1]TCE - ANEXO III - Preencher'!H1603="","",'[1]TCE - ANEXO III - Preencher'!H1603)</f>
        <v>45200</v>
      </c>
      <c r="H1594" s="14">
        <f>'[1]TCE - ANEXO III - Preencher'!I1603</f>
        <v>0</v>
      </c>
      <c r="I1594" s="14">
        <f>'[1]TCE - ANEXO III - Preencher'!J1603</f>
        <v>133.51439999999999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1.82</v>
      </c>
      <c r="O1594" s="15">
        <f>'[1]TCE - ANEXO III - Preencher'!P1603</f>
        <v>0</v>
      </c>
      <c r="P1594" s="16">
        <f t="shared" si="146"/>
        <v>1.82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135.33439999999999</v>
      </c>
    </row>
    <row r="1595" spans="1:28" x14ac:dyDescent="0.2">
      <c r="A1595" s="8">
        <f>IFERROR(VLOOKUP(B1595,'[1]DADOS (OCULTAR)'!$Q$3:$S$135,3,0),"")</f>
        <v>10583920000800</v>
      </c>
      <c r="B1595" s="9" t="str">
        <f>'[1]TCE - ANEXO III - Preencher'!C1604</f>
        <v>HOSPITAL MESTRE VITALINO</v>
      </c>
      <c r="C1595" s="10"/>
      <c r="D1595" s="11" t="str">
        <f>'[1]TCE - ANEXO III - Preencher'!E1604</f>
        <v>MARIA GRAZIELA FERNANDES DE LIMA</v>
      </c>
      <c r="E1595" s="9" t="str">
        <f>IF('[1]TCE - ANEXO III - Preencher'!F1604="4 - Assistência Odontológica","2 - Outros Profissionais da Saúde",'[1]TCE - ANEXO III - Preencher'!F1604)</f>
        <v>3 - Administrativo</v>
      </c>
      <c r="F1595" s="12" t="str">
        <f>'[1]TCE - ANEXO III - Preencher'!G1604</f>
        <v>514320</v>
      </c>
      <c r="G1595" s="13">
        <f>IF('[1]TCE - ANEXO III - Preencher'!H1604="","",'[1]TCE - ANEXO III - Preencher'!H1604)</f>
        <v>45200</v>
      </c>
      <c r="H1595" s="14">
        <f>'[1]TCE - ANEXO III - Preencher'!I1604</f>
        <v>0</v>
      </c>
      <c r="I1595" s="14">
        <f>'[1]TCE - ANEXO III - Preencher'!J1604</f>
        <v>143.3792</v>
      </c>
      <c r="J1595" s="14">
        <f>'[1]TCE - ANEXO III - Preencher'!K1604</f>
        <v>0</v>
      </c>
      <c r="K1595" s="15">
        <f>'[1]TCE - ANEXO III - Preencher'!L1604</f>
        <v>124.593152562</v>
      </c>
      <c r="L1595" s="15">
        <f>'[1]TCE - ANEXO III - Preencher'!M1604</f>
        <v>24.64</v>
      </c>
      <c r="M1595" s="15">
        <f t="shared" si="145"/>
        <v>99.953152562</v>
      </c>
      <c r="N1595" s="15">
        <f>'[1]TCE - ANEXO III - Preencher'!O1604</f>
        <v>1.82</v>
      </c>
      <c r="O1595" s="15">
        <f>'[1]TCE - ANEXO III - Preencher'!P1604</f>
        <v>0</v>
      </c>
      <c r="P1595" s="16">
        <f t="shared" si="146"/>
        <v>1.82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77.569999999999993</v>
      </c>
      <c r="U1595" s="15">
        <f>'[1]TCE - ANEXO III - Preencher'!V1604</f>
        <v>0</v>
      </c>
      <c r="V1595" s="16">
        <f t="shared" si="148"/>
        <v>77.569999999999993</v>
      </c>
      <c r="W1595" s="17" t="str">
        <f>IF('[1]TCE - ANEXO III - Preencher'!X1604="","",'[1]TCE - ANEXO III - Preencher'!X1604)</f>
        <v>AUX. CRECHE I</v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322.72235256199997</v>
      </c>
    </row>
    <row r="1596" spans="1:28" x14ac:dyDescent="0.2">
      <c r="A1596" s="8">
        <f>IFERROR(VLOOKUP(B1596,'[1]DADOS (OCULTAR)'!$Q$3:$S$135,3,0),"")</f>
        <v>10583920000800</v>
      </c>
      <c r="B1596" s="9" t="str">
        <f>'[1]TCE - ANEXO III - Preencher'!C1605</f>
        <v>HOSPITAL MESTRE VITALINO</v>
      </c>
      <c r="C1596" s="10"/>
      <c r="D1596" s="11" t="str">
        <f>'[1]TCE - ANEXO III - Preencher'!E1605</f>
        <v>MARIA GRAZIELLY GOMES CAVALCANTI</v>
      </c>
      <c r="E1596" s="9" t="str">
        <f>IF('[1]TCE - ANEXO III - Preencher'!F1605="4 - Assistência Odontológica","2 - Outros Profissionais da Saúde",'[1]TCE - ANEXO III - Preencher'!F1605)</f>
        <v>3 - Administrativo</v>
      </c>
      <c r="F1596" s="12" t="str">
        <f>'[1]TCE - ANEXO III - Preencher'!G1605</f>
        <v>411010</v>
      </c>
      <c r="G1596" s="13">
        <f>IF('[1]TCE - ANEXO III - Preencher'!H1605="","",'[1]TCE - ANEXO III - Preencher'!H1605)</f>
        <v>45200</v>
      </c>
      <c r="H1596" s="14">
        <f>'[1]TCE - ANEXO III - Preencher'!I1605</f>
        <v>0</v>
      </c>
      <c r="I1596" s="14">
        <f>'[1]TCE - ANEXO III - Preencher'!J1605</f>
        <v>133.51439999999999</v>
      </c>
      <c r="J1596" s="14">
        <f>'[1]TCE - ANEXO III - Preencher'!K1605</f>
        <v>0</v>
      </c>
      <c r="K1596" s="15">
        <f>'[1]TCE - ANEXO III - Preencher'!L1605</f>
        <v>124.593152562</v>
      </c>
      <c r="L1596" s="15">
        <f>'[1]TCE - ANEXO III - Preencher'!M1605</f>
        <v>28.1</v>
      </c>
      <c r="M1596" s="15">
        <f t="shared" si="145"/>
        <v>96.493152562000006</v>
      </c>
      <c r="N1596" s="15">
        <f>'[1]TCE - ANEXO III - Preencher'!O1605</f>
        <v>1.82</v>
      </c>
      <c r="O1596" s="15">
        <f>'[1]TCE - ANEXO III - Preencher'!P1605</f>
        <v>0</v>
      </c>
      <c r="P1596" s="16">
        <f t="shared" si="146"/>
        <v>1.82</v>
      </c>
      <c r="Q1596" s="15">
        <f>'[1]TCE - ANEXO III - Preencher'!R1605</f>
        <v>307.2</v>
      </c>
      <c r="R1596" s="15">
        <f>'[1]TCE - ANEXO III - Preencher'!S1605</f>
        <v>84.3</v>
      </c>
      <c r="S1596" s="16">
        <f t="shared" si="147"/>
        <v>222.89999999999998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454.72755256199997</v>
      </c>
    </row>
    <row r="1597" spans="1:28" x14ac:dyDescent="0.2">
      <c r="A1597" s="8">
        <f>IFERROR(VLOOKUP(B1597,'[1]DADOS (OCULTAR)'!$Q$3:$S$135,3,0),"")</f>
        <v>10583920000800</v>
      </c>
      <c r="B1597" s="9" t="str">
        <f>'[1]TCE - ANEXO III - Preencher'!C1606</f>
        <v>HOSPITAL MESTRE VITALINO</v>
      </c>
      <c r="C1597" s="10"/>
      <c r="D1597" s="11" t="str">
        <f>'[1]TCE - ANEXO III - Preencher'!E1606</f>
        <v>MARIA HELENA JAQUELINE SILVA</v>
      </c>
      <c r="E1597" s="9" t="str">
        <f>IF('[1]TCE - ANEXO III - Preencher'!F1606="4 - Assistência Odontológica","2 - Outros Profissionais da Saúde",'[1]TCE - ANEXO III - Preencher'!F1606)</f>
        <v>2 - Outros Profissionais da Saúde</v>
      </c>
      <c r="F1597" s="12" t="str">
        <f>'[1]TCE - ANEXO III - Preencher'!G1606</f>
        <v>223710</v>
      </c>
      <c r="G1597" s="13">
        <f>IF('[1]TCE - ANEXO III - Preencher'!H1606="","",'[1]TCE - ANEXO III - Preencher'!H1606)</f>
        <v>45200</v>
      </c>
      <c r="H1597" s="14">
        <f>'[1]TCE - ANEXO III - Preencher'!I1606</f>
        <v>0</v>
      </c>
      <c r="I1597" s="14">
        <f>'[1]TCE - ANEXO III - Preencher'!J1606</f>
        <v>287.6576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1.82</v>
      </c>
      <c r="O1597" s="15">
        <f>'[1]TCE - ANEXO III - Preencher'!P1606</f>
        <v>0</v>
      </c>
      <c r="P1597" s="16">
        <f t="shared" si="146"/>
        <v>1.82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289.4776</v>
      </c>
    </row>
    <row r="1598" spans="1:28" x14ac:dyDescent="0.2">
      <c r="A1598" s="8">
        <f>IFERROR(VLOOKUP(B1598,'[1]DADOS (OCULTAR)'!$Q$3:$S$135,3,0),"")</f>
        <v>10583920000800</v>
      </c>
      <c r="B1598" s="9" t="str">
        <f>'[1]TCE - ANEXO III - Preencher'!C1607</f>
        <v>HOSPITAL MESTRE VITALINO</v>
      </c>
      <c r="C1598" s="10"/>
      <c r="D1598" s="11" t="str">
        <f>'[1]TCE - ANEXO III - Preencher'!E1607</f>
        <v>MARIA HIETE DA SILVA</v>
      </c>
      <c r="E1598" s="9" t="str">
        <f>IF('[1]TCE - ANEXO III - Preencher'!F1607="4 - Assistência Odontológica","2 - Outros Profissionais da Saúde",'[1]TCE - ANEXO III - Preencher'!F1607)</f>
        <v>3 - Administrativo</v>
      </c>
      <c r="F1598" s="12" t="str">
        <f>'[1]TCE - ANEXO III - Preencher'!G1607</f>
        <v>514320</v>
      </c>
      <c r="G1598" s="13">
        <f>IF('[1]TCE - ANEXO III - Preencher'!H1607="","",'[1]TCE - ANEXO III - Preencher'!H1607)</f>
        <v>45200</v>
      </c>
      <c r="H1598" s="14">
        <f>'[1]TCE - ANEXO III - Preencher'!I1607</f>
        <v>0</v>
      </c>
      <c r="I1598" s="14">
        <f>'[1]TCE - ANEXO III - Preencher'!J1607</f>
        <v>164.19200000000001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1.82</v>
      </c>
      <c r="O1598" s="15">
        <f>'[1]TCE - ANEXO III - Preencher'!P1607</f>
        <v>0</v>
      </c>
      <c r="P1598" s="16">
        <f t="shared" si="146"/>
        <v>1.82</v>
      </c>
      <c r="Q1598" s="15">
        <f>'[1]TCE - ANEXO III - Preencher'!R1607</f>
        <v>307.2</v>
      </c>
      <c r="R1598" s="15">
        <f>'[1]TCE - ANEXO III - Preencher'!S1607</f>
        <v>79.2</v>
      </c>
      <c r="S1598" s="16">
        <f t="shared" si="147"/>
        <v>228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394.012</v>
      </c>
    </row>
    <row r="1599" spans="1:28" x14ac:dyDescent="0.2">
      <c r="A1599" s="8">
        <f>IFERROR(VLOOKUP(B1599,'[1]DADOS (OCULTAR)'!$Q$3:$S$135,3,0),"")</f>
        <v>10583920000800</v>
      </c>
      <c r="B1599" s="9" t="str">
        <f>'[1]TCE - ANEXO III - Preencher'!C1608</f>
        <v>HOSPITAL MESTRE VITALINO</v>
      </c>
      <c r="C1599" s="10"/>
      <c r="D1599" s="11" t="str">
        <f>'[1]TCE - ANEXO III - Preencher'!E1608</f>
        <v>MARIA INES DA SILVA</v>
      </c>
      <c r="E1599" s="9" t="str">
        <f>IF('[1]TCE - ANEXO III - Preencher'!F1608="4 - Assistência Odontológica","2 - Outros Profissionais da Saúde",'[1]TCE - ANEXO III - Preencher'!F1608)</f>
        <v>2 - Outros Profissionais da Saúde</v>
      </c>
      <c r="F1599" s="12" t="str">
        <f>'[1]TCE - ANEXO III - Preencher'!G1608</f>
        <v>322205</v>
      </c>
      <c r="G1599" s="13">
        <f>IF('[1]TCE - ANEXO III - Preencher'!H1608="","",'[1]TCE - ANEXO III - Preencher'!H1608)</f>
        <v>45200</v>
      </c>
      <c r="H1599" s="14">
        <f>'[1]TCE - ANEXO III - Preencher'!I1608</f>
        <v>0</v>
      </c>
      <c r="I1599" s="14">
        <f>'[1]TCE - ANEXO III - Preencher'!J1608</f>
        <v>165.38</v>
      </c>
      <c r="J1599" s="14">
        <f>'[1]TCE - ANEXO III - Preencher'!K1608</f>
        <v>0</v>
      </c>
      <c r="K1599" s="15">
        <f>'[1]TCE - ANEXO III - Preencher'!L1608</f>
        <v>124.593152562</v>
      </c>
      <c r="L1599" s="15">
        <f>'[1]TCE - ANEXO III - Preencher'!M1608</f>
        <v>26.45</v>
      </c>
      <c r="M1599" s="15">
        <f t="shared" si="145"/>
        <v>98.143152561999997</v>
      </c>
      <c r="N1599" s="15">
        <f>'[1]TCE - ANEXO III - Preencher'!O1608</f>
        <v>1.82</v>
      </c>
      <c r="O1599" s="15">
        <f>'[1]TCE - ANEXO III - Preencher'!P1608</f>
        <v>0</v>
      </c>
      <c r="P1599" s="16">
        <f t="shared" si="146"/>
        <v>1.82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265.343152562</v>
      </c>
    </row>
    <row r="1600" spans="1:28" x14ac:dyDescent="0.2">
      <c r="A1600" s="8">
        <f>IFERROR(VLOOKUP(B1600,'[1]DADOS (OCULTAR)'!$Q$3:$S$135,3,0),"")</f>
        <v>10583920000800</v>
      </c>
      <c r="B1600" s="9" t="str">
        <f>'[1]TCE - ANEXO III - Preencher'!C1609</f>
        <v>HOSPITAL MESTRE VITALINO</v>
      </c>
      <c r="C1600" s="10"/>
      <c r="D1600" s="11" t="str">
        <f>'[1]TCE - ANEXO III - Preencher'!E1609</f>
        <v>MARIA ISABEL BARBOSA BEZERRA</v>
      </c>
      <c r="E1600" s="9" t="str">
        <f>IF('[1]TCE - ANEXO III - Preencher'!F1609="4 - Assistência Odontológica","2 - Outros Profissionais da Saúde",'[1]TCE - ANEXO III - Preencher'!F1609)</f>
        <v>1 - Médico</v>
      </c>
      <c r="F1600" s="12" t="str">
        <f>'[1]TCE - ANEXO III - Preencher'!G1609</f>
        <v>225125</v>
      </c>
      <c r="G1600" s="13">
        <f>IF('[1]TCE - ANEXO III - Preencher'!H1609="","",'[1]TCE - ANEXO III - Preencher'!H1609)</f>
        <v>45200</v>
      </c>
      <c r="H1600" s="14">
        <f>'[1]TCE - ANEXO III - Preencher'!I1609</f>
        <v>0</v>
      </c>
      <c r="I1600" s="14">
        <f>'[1]TCE - ANEXO III - Preencher'!J1609</f>
        <v>577.62879999999996</v>
      </c>
      <c r="J1600" s="14">
        <f>'[1]TCE - ANEXO III - Preencher'!K1609</f>
        <v>0</v>
      </c>
      <c r="K1600" s="15">
        <f>'[1]TCE - ANEXO III - Preencher'!L1609</f>
        <v>124.593152562</v>
      </c>
      <c r="L1600" s="15">
        <f>'[1]TCE - ANEXO III - Preencher'!M1609</f>
        <v>3.96</v>
      </c>
      <c r="M1600" s="15">
        <f t="shared" si="145"/>
        <v>120.63315256200001</v>
      </c>
      <c r="N1600" s="15">
        <f>'[1]TCE - ANEXO III - Preencher'!O1609</f>
        <v>6.01</v>
      </c>
      <c r="O1600" s="15">
        <f>'[1]TCE - ANEXO III - Preencher'!P1609</f>
        <v>1.23</v>
      </c>
      <c r="P1600" s="16">
        <f t="shared" si="146"/>
        <v>4.7799999999999994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703.04195256199989</v>
      </c>
    </row>
    <row r="1601" spans="1:28" x14ac:dyDescent="0.2">
      <c r="A1601" s="8">
        <f>IFERROR(VLOOKUP(B1601,'[1]DADOS (OCULTAR)'!$Q$3:$S$135,3,0),"")</f>
        <v>10583920000800</v>
      </c>
      <c r="B1601" s="9" t="str">
        <f>'[1]TCE - ANEXO III - Preencher'!C1610</f>
        <v>HOSPITAL MESTRE VITALINO</v>
      </c>
      <c r="C1601" s="10"/>
      <c r="D1601" s="11" t="str">
        <f>'[1]TCE - ANEXO III - Preencher'!E1610</f>
        <v>MARIA JANAINA BEZERRA</v>
      </c>
      <c r="E1601" s="9" t="str">
        <f>IF('[1]TCE - ANEXO III - Preencher'!F1610="4 - Assistência Odontológica","2 - Outros Profissionais da Saúde",'[1]TCE - ANEXO III - Preencher'!F1610)</f>
        <v>2 - Outros Profissionais da Saúde</v>
      </c>
      <c r="F1601" s="12" t="str">
        <f>'[1]TCE - ANEXO III - Preencher'!G1610</f>
        <v>223505</v>
      </c>
      <c r="G1601" s="13">
        <f>IF('[1]TCE - ANEXO III - Preencher'!H1610="","",'[1]TCE - ANEXO III - Preencher'!H1610)</f>
        <v>45200</v>
      </c>
      <c r="H1601" s="14">
        <f>'[1]TCE - ANEXO III - Preencher'!I1610</f>
        <v>0</v>
      </c>
      <c r="I1601" s="14">
        <f>'[1]TCE - ANEXO III - Preencher'!J1610</f>
        <v>354.60640000000001</v>
      </c>
      <c r="J1601" s="14">
        <f>'[1]TCE - ANEXO III - Preencher'!K1610</f>
        <v>0</v>
      </c>
      <c r="K1601" s="15">
        <f>'[1]TCE - ANEXO III - Preencher'!L1610</f>
        <v>124.593152562</v>
      </c>
      <c r="L1601" s="15">
        <f>'[1]TCE - ANEXO III - Preencher'!M1610</f>
        <v>3.97</v>
      </c>
      <c r="M1601" s="15">
        <f t="shared" si="145"/>
        <v>120.623152562</v>
      </c>
      <c r="N1601" s="15">
        <f>'[1]TCE - ANEXO III - Preencher'!O1610</f>
        <v>1.35</v>
      </c>
      <c r="O1601" s="15">
        <f>'[1]TCE - ANEXO III - Preencher'!P1610</f>
        <v>0</v>
      </c>
      <c r="P1601" s="16">
        <f t="shared" si="146"/>
        <v>1.35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476.579552562</v>
      </c>
    </row>
    <row r="1602" spans="1:28" x14ac:dyDescent="0.2">
      <c r="A1602" s="8">
        <f>IFERROR(VLOOKUP(B1602,'[1]DADOS (OCULTAR)'!$Q$3:$S$135,3,0),"")</f>
        <v>10583920000800</v>
      </c>
      <c r="B1602" s="9" t="str">
        <f>'[1]TCE - ANEXO III - Preencher'!C1611</f>
        <v>HOSPITAL MESTRE VITALINO</v>
      </c>
      <c r="C1602" s="10"/>
      <c r="D1602" s="11" t="str">
        <f>'[1]TCE - ANEXO III - Preencher'!E1611</f>
        <v>MARIA JANAINA DA SILVA</v>
      </c>
      <c r="E1602" s="9" t="str">
        <f>IF('[1]TCE - ANEXO III - Preencher'!F1611="4 - Assistência Odontológica","2 - Outros Profissionais da Saúde",'[1]TCE - ANEXO III - Preencher'!F1611)</f>
        <v>2 - Outros Profissionais da Saúde</v>
      </c>
      <c r="F1602" s="12" t="str">
        <f>'[1]TCE - ANEXO III - Preencher'!G1611</f>
        <v>322205</v>
      </c>
      <c r="G1602" s="13">
        <f>IF('[1]TCE - ANEXO III - Preencher'!H1611="","",'[1]TCE - ANEXO III - Preencher'!H1611)</f>
        <v>45200</v>
      </c>
      <c r="H1602" s="14">
        <f>'[1]TCE - ANEXO III - Preencher'!I1611</f>
        <v>0</v>
      </c>
      <c r="I1602" s="14">
        <f>'[1]TCE - ANEXO III - Preencher'!J1611</f>
        <v>166.56399999999999</v>
      </c>
      <c r="J1602" s="14">
        <f>'[1]TCE - ANEXO III - Preencher'!K1611</f>
        <v>0</v>
      </c>
      <c r="K1602" s="15">
        <f>'[1]TCE - ANEXO III - Preencher'!L1611</f>
        <v>124.593152562</v>
      </c>
      <c r="L1602" s="15">
        <f>'[1]TCE - ANEXO III - Preencher'!M1611</f>
        <v>29.39</v>
      </c>
      <c r="M1602" s="15">
        <f t="shared" si="145"/>
        <v>95.203152562</v>
      </c>
      <c r="N1602" s="15">
        <f>'[1]TCE - ANEXO III - Preencher'!O1611</f>
        <v>1.82</v>
      </c>
      <c r="O1602" s="15">
        <f>'[1]TCE - ANEXO III - Preencher'!P1611</f>
        <v>0</v>
      </c>
      <c r="P1602" s="16">
        <f t="shared" si="146"/>
        <v>1.82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263.58715256199997</v>
      </c>
    </row>
    <row r="1603" spans="1:28" x14ac:dyDescent="0.2">
      <c r="A1603" s="8">
        <f>IFERROR(VLOOKUP(B1603,'[1]DADOS (OCULTAR)'!$Q$3:$S$135,3,0),"")</f>
        <v>10583920000800</v>
      </c>
      <c r="B1603" s="9" t="str">
        <f>'[1]TCE - ANEXO III - Preencher'!C1612</f>
        <v>HOSPITAL MESTRE VITALINO</v>
      </c>
      <c r="C1603" s="10"/>
      <c r="D1603" s="11" t="str">
        <f>'[1]TCE - ANEXO III - Preencher'!E1612</f>
        <v>MARIA JANICLEIDE GOMES DA SILVA</v>
      </c>
      <c r="E1603" s="9" t="str">
        <f>IF('[1]TCE - ANEXO III - Preencher'!F1612="4 - Assistência Odontológica","2 - Outros Profissionais da Saúde",'[1]TCE - ANEXO III - Preencher'!F1612)</f>
        <v>2 - Outros Profissionais da Saúde</v>
      </c>
      <c r="F1603" s="12" t="str">
        <f>'[1]TCE - ANEXO III - Preencher'!G1612</f>
        <v>322205</v>
      </c>
      <c r="G1603" s="13">
        <f>IF('[1]TCE - ANEXO III - Preencher'!H1612="","",'[1]TCE - ANEXO III - Preencher'!H1612)</f>
        <v>45200</v>
      </c>
      <c r="H1603" s="14">
        <f>'[1]TCE - ANEXO III - Preencher'!I1612</f>
        <v>0</v>
      </c>
      <c r="I1603" s="14">
        <f>'[1]TCE - ANEXO III - Preencher'!J1612</f>
        <v>150.72880000000001</v>
      </c>
      <c r="J1603" s="14">
        <f>'[1]TCE - ANEXO III - Preencher'!K1612</f>
        <v>0</v>
      </c>
      <c r="K1603" s="15">
        <f>'[1]TCE - ANEXO III - Preencher'!L1612</f>
        <v>124.593152562</v>
      </c>
      <c r="L1603" s="15">
        <f>'[1]TCE - ANEXO III - Preencher'!M1612</f>
        <v>29.39</v>
      </c>
      <c r="M1603" s="15">
        <f t="shared" si="145"/>
        <v>95.203152562</v>
      </c>
      <c r="N1603" s="15">
        <f>'[1]TCE - ANEXO III - Preencher'!O1612</f>
        <v>1.82</v>
      </c>
      <c r="O1603" s="15">
        <f>'[1]TCE - ANEXO III - Preencher'!P1612</f>
        <v>0</v>
      </c>
      <c r="P1603" s="16">
        <f t="shared" si="146"/>
        <v>1.82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77.55</v>
      </c>
      <c r="U1603" s="15">
        <f>'[1]TCE - ANEXO III - Preencher'!V1612</f>
        <v>0</v>
      </c>
      <c r="V1603" s="16">
        <f t="shared" si="148"/>
        <v>77.55</v>
      </c>
      <c r="W1603" s="17" t="str">
        <f>IF('[1]TCE - ANEXO III - Preencher'!X1612="","",'[1]TCE - ANEXO III - Preencher'!X1612)</f>
        <v>AUX. CRECHE I</v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325.301952562</v>
      </c>
    </row>
    <row r="1604" spans="1:28" x14ac:dyDescent="0.2">
      <c r="A1604" s="8">
        <f>IFERROR(VLOOKUP(B1604,'[1]DADOS (OCULTAR)'!$Q$3:$S$135,3,0),"")</f>
        <v>10583920000800</v>
      </c>
      <c r="B1604" s="9" t="str">
        <f>'[1]TCE - ANEXO III - Preencher'!C1613</f>
        <v>HOSPITAL MESTRE VITALINO</v>
      </c>
      <c r="C1604" s="10"/>
      <c r="D1604" s="11" t="str">
        <f>'[1]TCE - ANEXO III - Preencher'!E1613</f>
        <v>MARIA JAQUELINE BEZERRA</v>
      </c>
      <c r="E1604" s="9" t="str">
        <f>IF('[1]TCE - ANEXO III - Preencher'!F1613="4 - Assistência Odontológica","2 - Outros Profissionais da Saúde",'[1]TCE - ANEXO III - Preencher'!F1613)</f>
        <v>2 - Outros Profissionais da Saúde</v>
      </c>
      <c r="F1604" s="12" t="str">
        <f>'[1]TCE - ANEXO III - Preencher'!G1613</f>
        <v>322205</v>
      </c>
      <c r="G1604" s="13">
        <f>IF('[1]TCE - ANEXO III - Preencher'!H1613="","",'[1]TCE - ANEXO III - Preencher'!H1613)</f>
        <v>45200</v>
      </c>
      <c r="H1604" s="14">
        <f>'[1]TCE - ANEXO III - Preencher'!I1613</f>
        <v>0</v>
      </c>
      <c r="I1604" s="14">
        <f>'[1]TCE - ANEXO III - Preencher'!J1613</f>
        <v>150.11840000000001</v>
      </c>
      <c r="J1604" s="14">
        <f>'[1]TCE - ANEXO III - Preencher'!K1613</f>
        <v>0</v>
      </c>
      <c r="K1604" s="15">
        <f>'[1]TCE - ANEXO III - Preencher'!L1613</f>
        <v>124.593152562</v>
      </c>
      <c r="L1604" s="15">
        <f>'[1]TCE - ANEXO III - Preencher'!M1613</f>
        <v>29.39</v>
      </c>
      <c r="M1604" s="15">
        <f t="shared" ref="M1604:M1667" si="151">K1604-L1604</f>
        <v>95.203152562</v>
      </c>
      <c r="N1604" s="15">
        <f>'[1]TCE - ANEXO III - Preencher'!O1613</f>
        <v>1.82</v>
      </c>
      <c r="O1604" s="15">
        <f>'[1]TCE - ANEXO III - Preencher'!P1613</f>
        <v>0</v>
      </c>
      <c r="P1604" s="16">
        <f t="shared" ref="P1604:P1667" si="152">N1604-O1604</f>
        <v>1.82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247.14155256200002</v>
      </c>
    </row>
    <row r="1605" spans="1:28" x14ac:dyDescent="0.2">
      <c r="A1605" s="8">
        <f>IFERROR(VLOOKUP(B1605,'[1]DADOS (OCULTAR)'!$Q$3:$S$135,3,0),"")</f>
        <v>10583920000800</v>
      </c>
      <c r="B1605" s="9" t="str">
        <f>'[1]TCE - ANEXO III - Preencher'!C1614</f>
        <v>HOSPITAL MESTRE VITALINO</v>
      </c>
      <c r="C1605" s="10"/>
      <c r="D1605" s="11" t="str">
        <f>'[1]TCE - ANEXO III - Preencher'!E1614</f>
        <v>MARIA JAQUELINE PEREIRA DOS SANTOS</v>
      </c>
      <c r="E1605" s="9" t="str">
        <f>IF('[1]TCE - ANEXO III - Preencher'!F1614="4 - Assistência Odontológica","2 - Outros Profissionais da Saúde",'[1]TCE - ANEXO III - Preencher'!F1614)</f>
        <v>2 - Outros Profissionais da Saúde</v>
      </c>
      <c r="F1605" s="12" t="str">
        <f>'[1]TCE - ANEXO III - Preencher'!G1614</f>
        <v>322205</v>
      </c>
      <c r="G1605" s="13">
        <f>IF('[1]TCE - ANEXO III - Preencher'!H1614="","",'[1]TCE - ANEXO III - Preencher'!H1614)</f>
        <v>45200</v>
      </c>
      <c r="H1605" s="14">
        <f>'[1]TCE - ANEXO III - Preencher'!I1614</f>
        <v>0</v>
      </c>
      <c r="I1605" s="14">
        <f>'[1]TCE - ANEXO III - Preencher'!J1614</f>
        <v>146.77119999999999</v>
      </c>
      <c r="J1605" s="14">
        <f>'[1]TCE - ANEXO III - Preencher'!K1614</f>
        <v>0</v>
      </c>
      <c r="K1605" s="15">
        <f>'[1]TCE - ANEXO III - Preencher'!L1614</f>
        <v>124.593152562</v>
      </c>
      <c r="L1605" s="15">
        <f>'[1]TCE - ANEXO III - Preencher'!M1614</f>
        <v>29.39</v>
      </c>
      <c r="M1605" s="15">
        <f t="shared" si="151"/>
        <v>95.203152562</v>
      </c>
      <c r="N1605" s="15">
        <f>'[1]TCE - ANEXO III - Preencher'!O1614</f>
        <v>1.82</v>
      </c>
      <c r="O1605" s="15">
        <f>'[1]TCE - ANEXO III - Preencher'!P1614</f>
        <v>0</v>
      </c>
      <c r="P1605" s="16">
        <f t="shared" si="152"/>
        <v>1.82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155.1</v>
      </c>
      <c r="U1605" s="15">
        <f>'[1]TCE - ANEXO III - Preencher'!V1614</f>
        <v>0</v>
      </c>
      <c r="V1605" s="16">
        <f t="shared" si="154"/>
        <v>155.1</v>
      </c>
      <c r="W1605" s="17" t="str">
        <f>IF('[1]TCE - ANEXO III - Preencher'!X1614="","",'[1]TCE - ANEXO III - Preencher'!X1614)</f>
        <v>AUX. CRECHE I, AUX.CRECHE II</v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398.89435256199999</v>
      </c>
    </row>
    <row r="1606" spans="1:28" x14ac:dyDescent="0.2">
      <c r="A1606" s="8">
        <f>IFERROR(VLOOKUP(B1606,'[1]DADOS (OCULTAR)'!$Q$3:$S$135,3,0),"")</f>
        <v>10583920000800</v>
      </c>
      <c r="B1606" s="9" t="str">
        <f>'[1]TCE - ANEXO III - Preencher'!C1615</f>
        <v>HOSPITAL MESTRE VITALINO</v>
      </c>
      <c r="C1606" s="10"/>
      <c r="D1606" s="11" t="str">
        <f>'[1]TCE - ANEXO III - Preencher'!E1615</f>
        <v>MARIA JEANE CESAR SOUZA TAVARES</v>
      </c>
      <c r="E1606" s="9" t="str">
        <f>IF('[1]TCE - ANEXO III - Preencher'!F1615="4 - Assistência Odontológica","2 - Outros Profissionais da Saúde",'[1]TCE - ANEXO III - Preencher'!F1615)</f>
        <v>2 - Outros Profissionais da Saúde</v>
      </c>
      <c r="F1606" s="12" t="str">
        <f>'[1]TCE - ANEXO III - Preencher'!G1615</f>
        <v>223505</v>
      </c>
      <c r="G1606" s="13">
        <f>IF('[1]TCE - ANEXO III - Preencher'!H1615="","",'[1]TCE - ANEXO III - Preencher'!H1615)</f>
        <v>45200</v>
      </c>
      <c r="H1606" s="14">
        <f>'[1]TCE - ANEXO III - Preencher'!I1615</f>
        <v>0</v>
      </c>
      <c r="I1606" s="14">
        <f>'[1]TCE - ANEXO III - Preencher'!J1615</f>
        <v>339.40559999999999</v>
      </c>
      <c r="J1606" s="14">
        <f>'[1]TCE - ANEXO III - Preencher'!K1615</f>
        <v>0</v>
      </c>
      <c r="K1606" s="15">
        <f>'[1]TCE - ANEXO III - Preencher'!L1615</f>
        <v>124.593152562</v>
      </c>
      <c r="L1606" s="15">
        <f>'[1]TCE - ANEXO III - Preencher'!M1615</f>
        <v>4.1100000000000003</v>
      </c>
      <c r="M1606" s="15">
        <f t="shared" si="151"/>
        <v>120.483152562</v>
      </c>
      <c r="N1606" s="15">
        <f>'[1]TCE - ANEXO III - Preencher'!O1615</f>
        <v>1.35</v>
      </c>
      <c r="O1606" s="15">
        <f>'[1]TCE - ANEXO III - Preencher'!P1615</f>
        <v>0</v>
      </c>
      <c r="P1606" s="16">
        <f t="shared" si="152"/>
        <v>1.35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461.238752562</v>
      </c>
    </row>
    <row r="1607" spans="1:28" x14ac:dyDescent="0.2">
      <c r="A1607" s="8">
        <f>IFERROR(VLOOKUP(B1607,'[1]DADOS (OCULTAR)'!$Q$3:$S$135,3,0),"")</f>
        <v>10583920000800</v>
      </c>
      <c r="B1607" s="9" t="str">
        <f>'[1]TCE - ANEXO III - Preencher'!C1616</f>
        <v>HOSPITAL MESTRE VITALINO</v>
      </c>
      <c r="C1607" s="10"/>
      <c r="D1607" s="11" t="str">
        <f>'[1]TCE - ANEXO III - Preencher'!E1616</f>
        <v>MARIA JESSICA DOS SANTOS</v>
      </c>
      <c r="E1607" s="9" t="str">
        <f>IF('[1]TCE - ANEXO III - Preencher'!F1616="4 - Assistência Odontológica","2 - Outros Profissionais da Saúde",'[1]TCE - ANEXO III - Preencher'!F1616)</f>
        <v>2 - Outros Profissionais da Saúde</v>
      </c>
      <c r="F1607" s="12" t="str">
        <f>'[1]TCE - ANEXO III - Preencher'!G1616</f>
        <v>223505</v>
      </c>
      <c r="G1607" s="13">
        <f>IF('[1]TCE - ANEXO III - Preencher'!H1616="","",'[1]TCE - ANEXO III - Preencher'!H1616)</f>
        <v>45200</v>
      </c>
      <c r="H1607" s="14">
        <f>'[1]TCE - ANEXO III - Preencher'!I1616</f>
        <v>0</v>
      </c>
      <c r="I1607" s="14">
        <f>'[1]TCE - ANEXO III - Preencher'!J1616</f>
        <v>371.41120000000001</v>
      </c>
      <c r="J1607" s="14">
        <f>'[1]TCE - ANEXO III - Preencher'!K1616</f>
        <v>0</v>
      </c>
      <c r="K1607" s="15">
        <f>'[1]TCE - ANEXO III - Preencher'!L1616</f>
        <v>124.593152562</v>
      </c>
      <c r="L1607" s="15">
        <f>'[1]TCE - ANEXO III - Preencher'!M1616</f>
        <v>3.97</v>
      </c>
      <c r="M1607" s="15">
        <f t="shared" si="151"/>
        <v>120.623152562</v>
      </c>
      <c r="N1607" s="15">
        <f>'[1]TCE - ANEXO III - Preencher'!O1616</f>
        <v>1.35</v>
      </c>
      <c r="O1607" s="15">
        <f>'[1]TCE - ANEXO III - Preencher'!P1616</f>
        <v>0</v>
      </c>
      <c r="P1607" s="16">
        <f t="shared" si="152"/>
        <v>1.35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493.384352562</v>
      </c>
    </row>
    <row r="1608" spans="1:28" x14ac:dyDescent="0.2">
      <c r="A1608" s="8">
        <f>IFERROR(VLOOKUP(B1608,'[1]DADOS (OCULTAR)'!$Q$3:$S$135,3,0),"")</f>
        <v>10583920000800</v>
      </c>
      <c r="B1608" s="9" t="str">
        <f>'[1]TCE - ANEXO III - Preencher'!C1617</f>
        <v>HOSPITAL MESTRE VITALINO</v>
      </c>
      <c r="C1608" s="10"/>
      <c r="D1608" s="11" t="str">
        <f>'[1]TCE - ANEXO III - Preencher'!E1617</f>
        <v>MARIA JOSE DA CONCEICAO FILHA</v>
      </c>
      <c r="E1608" s="9" t="str">
        <f>IF('[1]TCE - ANEXO III - Preencher'!F1617="4 - Assistência Odontológica","2 - Outros Profissionais da Saúde",'[1]TCE - ANEXO III - Preencher'!F1617)</f>
        <v>2 - Outros Profissionais da Saúde</v>
      </c>
      <c r="F1608" s="12" t="str">
        <f>'[1]TCE - ANEXO III - Preencher'!G1617</f>
        <v>322205</v>
      </c>
      <c r="G1608" s="13">
        <f>IF('[1]TCE - ANEXO III - Preencher'!H1617="","",'[1]TCE - ANEXO III - Preencher'!H1617)</f>
        <v>45200</v>
      </c>
      <c r="H1608" s="14">
        <f>'[1]TCE - ANEXO III - Preencher'!I1617</f>
        <v>0</v>
      </c>
      <c r="I1608" s="14">
        <f>'[1]TCE - ANEXO III - Preencher'!J1617</f>
        <v>165.13919999999999</v>
      </c>
      <c r="J1608" s="14">
        <f>'[1]TCE - ANEXO III - Preencher'!K1617</f>
        <v>0</v>
      </c>
      <c r="K1608" s="15">
        <f>'[1]TCE - ANEXO III - Preencher'!L1617</f>
        <v>124.593152562</v>
      </c>
      <c r="L1608" s="15">
        <f>'[1]TCE - ANEXO III - Preencher'!M1617</f>
        <v>29.39</v>
      </c>
      <c r="M1608" s="15">
        <f t="shared" si="151"/>
        <v>95.203152562</v>
      </c>
      <c r="N1608" s="15">
        <f>'[1]TCE - ANEXO III - Preencher'!O1617</f>
        <v>1.82</v>
      </c>
      <c r="O1608" s="15">
        <f>'[1]TCE - ANEXO III - Preencher'!P1617</f>
        <v>0</v>
      </c>
      <c r="P1608" s="16">
        <f t="shared" si="152"/>
        <v>1.82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262.16235256199997</v>
      </c>
    </row>
    <row r="1609" spans="1:28" x14ac:dyDescent="0.2">
      <c r="A1609" s="8">
        <f>IFERROR(VLOOKUP(B1609,'[1]DADOS (OCULTAR)'!$Q$3:$S$135,3,0),"")</f>
        <v>10583920000800</v>
      </c>
      <c r="B1609" s="9" t="str">
        <f>'[1]TCE - ANEXO III - Preencher'!C1618</f>
        <v>HOSPITAL MESTRE VITALINO</v>
      </c>
      <c r="C1609" s="10"/>
      <c r="D1609" s="11" t="str">
        <f>'[1]TCE - ANEXO III - Preencher'!E1618</f>
        <v>MARIA JOSE DA CONCEICAO LIMA</v>
      </c>
      <c r="E1609" s="9" t="str">
        <f>IF('[1]TCE - ANEXO III - Preencher'!F1618="4 - Assistência Odontológica","2 - Outros Profissionais da Saúde",'[1]TCE - ANEXO III - Preencher'!F1618)</f>
        <v>2 - Outros Profissionais da Saúde</v>
      </c>
      <c r="F1609" s="12" t="str">
        <f>'[1]TCE - ANEXO III - Preencher'!G1618</f>
        <v>322205</v>
      </c>
      <c r="G1609" s="13">
        <f>IF('[1]TCE - ANEXO III - Preencher'!H1618="","",'[1]TCE - ANEXO III - Preencher'!H1618)</f>
        <v>45200</v>
      </c>
      <c r="H1609" s="14">
        <f>'[1]TCE - ANEXO III - Preencher'!I1618</f>
        <v>0</v>
      </c>
      <c r="I1609" s="14">
        <f>'[1]TCE - ANEXO III - Preencher'!J1618</f>
        <v>181.48400000000001</v>
      </c>
      <c r="J1609" s="14">
        <f>'[1]TCE - ANEXO III - Preencher'!K1618</f>
        <v>0</v>
      </c>
      <c r="K1609" s="15">
        <f>'[1]TCE - ANEXO III - Preencher'!L1618</f>
        <v>124.593152562</v>
      </c>
      <c r="L1609" s="15">
        <f>'[1]TCE - ANEXO III - Preencher'!M1618</f>
        <v>28.41</v>
      </c>
      <c r="M1609" s="15">
        <f t="shared" si="151"/>
        <v>96.183152562000004</v>
      </c>
      <c r="N1609" s="15">
        <f>'[1]TCE - ANEXO III - Preencher'!O1618</f>
        <v>1.82</v>
      </c>
      <c r="O1609" s="15">
        <f>'[1]TCE - ANEXO III - Preencher'!P1618</f>
        <v>0</v>
      </c>
      <c r="P1609" s="16">
        <f t="shared" si="152"/>
        <v>1.82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279.48715256200001</v>
      </c>
    </row>
    <row r="1610" spans="1:28" x14ac:dyDescent="0.2">
      <c r="A1610" s="8">
        <f>IFERROR(VLOOKUP(B1610,'[1]DADOS (OCULTAR)'!$Q$3:$S$135,3,0),"")</f>
        <v>10583920000800</v>
      </c>
      <c r="B1610" s="9" t="str">
        <f>'[1]TCE - ANEXO III - Preencher'!C1619</f>
        <v>HOSPITAL MESTRE VITALINO</v>
      </c>
      <c r="C1610" s="10"/>
      <c r="D1610" s="11" t="str">
        <f>'[1]TCE - ANEXO III - Preencher'!E1619</f>
        <v>MARIA JOSE DA SILVA</v>
      </c>
      <c r="E1610" s="9" t="str">
        <f>IF('[1]TCE - ANEXO III - Preencher'!F1619="4 - Assistência Odontológica","2 - Outros Profissionais da Saúde",'[1]TCE - ANEXO III - Preencher'!F1619)</f>
        <v>3 - Administrativo</v>
      </c>
      <c r="F1610" s="12" t="str">
        <f>'[1]TCE - ANEXO III - Preencher'!G1619</f>
        <v>514320</v>
      </c>
      <c r="G1610" s="13">
        <f>IF('[1]TCE - ANEXO III - Preencher'!H1619="","",'[1]TCE - ANEXO III - Preencher'!H1619)</f>
        <v>45200</v>
      </c>
      <c r="H1610" s="14">
        <f>'[1]TCE - ANEXO III - Preencher'!I1619</f>
        <v>0</v>
      </c>
      <c r="I1610" s="14">
        <f>'[1]TCE - ANEXO III - Preencher'!J1619</f>
        <v>166.22559999999999</v>
      </c>
      <c r="J1610" s="14">
        <f>'[1]TCE - ANEXO III - Preencher'!K1619</f>
        <v>0</v>
      </c>
      <c r="K1610" s="15">
        <f>'[1]TCE - ANEXO III - Preencher'!L1619</f>
        <v>124.593152562</v>
      </c>
      <c r="L1610" s="15">
        <f>'[1]TCE - ANEXO III - Preencher'!M1619</f>
        <v>29.39</v>
      </c>
      <c r="M1610" s="15">
        <f t="shared" si="151"/>
        <v>95.203152562</v>
      </c>
      <c r="N1610" s="15">
        <f>'[1]TCE - ANEXO III - Preencher'!O1619</f>
        <v>1.82</v>
      </c>
      <c r="O1610" s="15">
        <f>'[1]TCE - ANEXO III - Preencher'!P1619</f>
        <v>0</v>
      </c>
      <c r="P1610" s="16">
        <f t="shared" si="152"/>
        <v>1.82</v>
      </c>
      <c r="Q1610" s="15">
        <f>'[1]TCE - ANEXO III - Preencher'!R1619</f>
        <v>307.2</v>
      </c>
      <c r="R1610" s="15">
        <f>'[1]TCE - ANEXO III - Preencher'!S1619</f>
        <v>0</v>
      </c>
      <c r="S1610" s="16">
        <f t="shared" si="153"/>
        <v>307.2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570.44875256199998</v>
      </c>
    </row>
    <row r="1611" spans="1:28" x14ac:dyDescent="0.2">
      <c r="A1611" s="8">
        <f>IFERROR(VLOOKUP(B1611,'[1]DADOS (OCULTAR)'!$Q$3:$S$135,3,0),"")</f>
        <v>10583920000800</v>
      </c>
      <c r="B1611" s="9" t="str">
        <f>'[1]TCE - ANEXO III - Preencher'!C1620</f>
        <v>HOSPITAL MESTRE VITALINO</v>
      </c>
      <c r="C1611" s="10"/>
      <c r="D1611" s="11" t="str">
        <f>'[1]TCE - ANEXO III - Preencher'!E1620</f>
        <v>MARIA JOSE DA SILVA</v>
      </c>
      <c r="E1611" s="9" t="str">
        <f>IF('[1]TCE - ANEXO III - Preencher'!F1620="4 - Assistência Odontológica","2 - Outros Profissionais da Saúde",'[1]TCE - ANEXO III - Preencher'!F1620)</f>
        <v>2 - Outros Profissionais da Saúde</v>
      </c>
      <c r="F1611" s="12" t="str">
        <f>'[1]TCE - ANEXO III - Preencher'!G1620</f>
        <v>322205</v>
      </c>
      <c r="G1611" s="13">
        <f>IF('[1]TCE - ANEXO III - Preencher'!H1620="","",'[1]TCE - ANEXO III - Preencher'!H1620)</f>
        <v>45200</v>
      </c>
      <c r="H1611" s="14">
        <f>'[1]TCE - ANEXO III - Preencher'!I1620</f>
        <v>0</v>
      </c>
      <c r="I1611" s="14">
        <f>'[1]TCE - ANEXO III - Preencher'!J1620</f>
        <v>166.62719999999999</v>
      </c>
      <c r="J1611" s="14">
        <f>'[1]TCE - ANEXO III - Preencher'!K1620</f>
        <v>0</v>
      </c>
      <c r="K1611" s="15">
        <f>'[1]TCE - ANEXO III - Preencher'!L1620</f>
        <v>124.593152562</v>
      </c>
      <c r="L1611" s="15">
        <f>'[1]TCE - ANEXO III - Preencher'!M1620</f>
        <v>2.99</v>
      </c>
      <c r="M1611" s="15">
        <f t="shared" si="151"/>
        <v>121.60315256200001</v>
      </c>
      <c r="N1611" s="15">
        <f>'[1]TCE - ANEXO III - Preencher'!O1620</f>
        <v>1.82</v>
      </c>
      <c r="O1611" s="15">
        <f>'[1]TCE - ANEXO III - Preencher'!P1620</f>
        <v>0</v>
      </c>
      <c r="P1611" s="16">
        <f t="shared" si="152"/>
        <v>1.82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290.050352562</v>
      </c>
    </row>
    <row r="1612" spans="1:28" x14ac:dyDescent="0.2">
      <c r="A1612" s="8">
        <f>IFERROR(VLOOKUP(B1612,'[1]DADOS (OCULTAR)'!$Q$3:$S$135,3,0),"")</f>
        <v>10583920000800</v>
      </c>
      <c r="B1612" s="9" t="str">
        <f>'[1]TCE - ANEXO III - Preencher'!C1621</f>
        <v>HOSPITAL MESTRE VITALINO</v>
      </c>
      <c r="C1612" s="10"/>
      <c r="D1612" s="11" t="str">
        <f>'[1]TCE - ANEXO III - Preencher'!E1621</f>
        <v>MARIA JOSE DA SILVA</v>
      </c>
      <c r="E1612" s="9" t="str">
        <f>IF('[1]TCE - ANEXO III - Preencher'!F1621="4 - Assistência Odontológica","2 - Outros Profissionais da Saúde",'[1]TCE - ANEXO III - Preencher'!F1621)</f>
        <v>2 - Outros Profissionais da Saúde</v>
      </c>
      <c r="F1612" s="12" t="str">
        <f>'[1]TCE - ANEXO III - Preencher'!G1621</f>
        <v>223605</v>
      </c>
      <c r="G1612" s="13">
        <f>IF('[1]TCE - ANEXO III - Preencher'!H1621="","",'[1]TCE - ANEXO III - Preencher'!H1621)</f>
        <v>45200</v>
      </c>
      <c r="H1612" s="14">
        <f>'[1]TCE - ANEXO III - Preencher'!I1621</f>
        <v>0</v>
      </c>
      <c r="I1612" s="14">
        <f>'[1]TCE - ANEXO III - Preencher'!J1621</f>
        <v>211.024</v>
      </c>
      <c r="J1612" s="14">
        <f>'[1]TCE - ANEXO III - Preencher'!K1621</f>
        <v>0</v>
      </c>
      <c r="K1612" s="15">
        <f>'[1]TCE - ANEXO III - Preencher'!L1621</f>
        <v>124.593152562</v>
      </c>
      <c r="L1612" s="15">
        <f>'[1]TCE - ANEXO III - Preencher'!M1621</f>
        <v>26.4</v>
      </c>
      <c r="M1612" s="15">
        <f t="shared" si="151"/>
        <v>98.193152561999995</v>
      </c>
      <c r="N1612" s="15">
        <f>'[1]TCE - ANEXO III - Preencher'!O1621</f>
        <v>1.35</v>
      </c>
      <c r="O1612" s="15">
        <f>'[1]TCE - ANEXO III - Preencher'!P1621</f>
        <v>0</v>
      </c>
      <c r="P1612" s="16">
        <f t="shared" si="152"/>
        <v>1.35</v>
      </c>
      <c r="Q1612" s="15">
        <f>'[1]TCE - ANEXO III - Preencher'!R1621</f>
        <v>0</v>
      </c>
      <c r="R1612" s="15">
        <f>'[1]TCE - ANEXO III - Preencher'!S1621</f>
        <v>79.2</v>
      </c>
      <c r="S1612" s="16">
        <f t="shared" si="153"/>
        <v>-79.2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231.36715256200006</v>
      </c>
    </row>
    <row r="1613" spans="1:28" x14ac:dyDescent="0.2">
      <c r="A1613" s="8">
        <f>IFERROR(VLOOKUP(B1613,'[1]DADOS (OCULTAR)'!$Q$3:$S$135,3,0),"")</f>
        <v>10583920000800</v>
      </c>
      <c r="B1613" s="9" t="str">
        <f>'[1]TCE - ANEXO III - Preencher'!C1622</f>
        <v>HOSPITAL MESTRE VITALINO</v>
      </c>
      <c r="C1613" s="10"/>
      <c r="D1613" s="11" t="str">
        <f>'[1]TCE - ANEXO III - Preencher'!E1622</f>
        <v>MARIA JOSE DA SILVA</v>
      </c>
      <c r="E1613" s="9" t="str">
        <f>IF('[1]TCE - ANEXO III - Preencher'!F1622="4 - Assistência Odontológica","2 - Outros Profissionais da Saúde",'[1]TCE - ANEXO III - Preencher'!F1622)</f>
        <v>2 - Outros Profissionais da Saúde</v>
      </c>
      <c r="F1613" s="12" t="str">
        <f>'[1]TCE - ANEXO III - Preencher'!G1622</f>
        <v>322205</v>
      </c>
      <c r="G1613" s="13">
        <f>IF('[1]TCE - ANEXO III - Preencher'!H1622="","",'[1]TCE - ANEXO III - Preencher'!H1622)</f>
        <v>45200</v>
      </c>
      <c r="H1613" s="14">
        <f>'[1]TCE - ANEXO III - Preencher'!I1622</f>
        <v>0</v>
      </c>
      <c r="I1613" s="14">
        <f>'[1]TCE - ANEXO III - Preencher'!J1622</f>
        <v>149.87440000000001</v>
      </c>
      <c r="J1613" s="14">
        <f>'[1]TCE - ANEXO III - Preencher'!K1622</f>
        <v>0</v>
      </c>
      <c r="K1613" s="15">
        <f>'[1]TCE - ANEXO III - Preencher'!L1622</f>
        <v>124.593152562</v>
      </c>
      <c r="L1613" s="15">
        <f>'[1]TCE - ANEXO III - Preencher'!M1622</f>
        <v>28.41</v>
      </c>
      <c r="M1613" s="15">
        <f t="shared" si="151"/>
        <v>96.183152562000004</v>
      </c>
      <c r="N1613" s="15">
        <f>'[1]TCE - ANEXO III - Preencher'!O1622</f>
        <v>1.82</v>
      </c>
      <c r="O1613" s="15">
        <f>'[1]TCE - ANEXO III - Preencher'!P1622</f>
        <v>0</v>
      </c>
      <c r="P1613" s="16">
        <f t="shared" si="152"/>
        <v>1.82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247.87755256200001</v>
      </c>
    </row>
    <row r="1614" spans="1:28" x14ac:dyDescent="0.2">
      <c r="A1614" s="8">
        <f>IFERROR(VLOOKUP(B1614,'[1]DADOS (OCULTAR)'!$Q$3:$S$135,3,0),"")</f>
        <v>10583920000800</v>
      </c>
      <c r="B1614" s="9" t="str">
        <f>'[1]TCE - ANEXO III - Preencher'!C1623</f>
        <v>HOSPITAL MESTRE VITALINO</v>
      </c>
      <c r="C1614" s="10"/>
      <c r="D1614" s="11" t="str">
        <f>'[1]TCE - ANEXO III - Preencher'!E1623</f>
        <v>MARIA JOSE DA SILVA MORAIS AZEVEDO</v>
      </c>
      <c r="E1614" s="9" t="str">
        <f>IF('[1]TCE - ANEXO III - Preencher'!F1623="4 - Assistência Odontológica","2 - Outros Profissionais da Saúde",'[1]TCE - ANEXO III - Preencher'!F1623)</f>
        <v>2 - Outros Profissionais da Saúde</v>
      </c>
      <c r="F1614" s="12" t="str">
        <f>'[1]TCE - ANEXO III - Preencher'!G1623</f>
        <v>322205</v>
      </c>
      <c r="G1614" s="13">
        <f>IF('[1]TCE - ANEXO III - Preencher'!H1623="","",'[1]TCE - ANEXO III - Preencher'!H1623)</f>
        <v>45200</v>
      </c>
      <c r="H1614" s="14">
        <f>'[1]TCE - ANEXO III - Preencher'!I1623</f>
        <v>0</v>
      </c>
      <c r="I1614" s="14">
        <f>'[1]TCE - ANEXO III - Preencher'!J1623</f>
        <v>154.05840000000001</v>
      </c>
      <c r="J1614" s="14">
        <f>'[1]TCE - ANEXO III - Preencher'!K1623</f>
        <v>0</v>
      </c>
      <c r="K1614" s="15">
        <f>'[1]TCE - ANEXO III - Preencher'!L1623</f>
        <v>124.593152562</v>
      </c>
      <c r="L1614" s="15">
        <f>'[1]TCE - ANEXO III - Preencher'!M1623</f>
        <v>29.39</v>
      </c>
      <c r="M1614" s="15">
        <f t="shared" si="151"/>
        <v>95.203152562</v>
      </c>
      <c r="N1614" s="15">
        <f>'[1]TCE - ANEXO III - Preencher'!O1623</f>
        <v>1.82</v>
      </c>
      <c r="O1614" s="15">
        <f>'[1]TCE - ANEXO III - Preencher'!P1623</f>
        <v>0</v>
      </c>
      <c r="P1614" s="16">
        <f t="shared" si="152"/>
        <v>1.82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251.08155256200001</v>
      </c>
    </row>
    <row r="1615" spans="1:28" x14ac:dyDescent="0.2">
      <c r="A1615" s="8">
        <f>IFERROR(VLOOKUP(B1615,'[1]DADOS (OCULTAR)'!$Q$3:$S$135,3,0),"")</f>
        <v>10583920000800</v>
      </c>
      <c r="B1615" s="9" t="str">
        <f>'[1]TCE - ANEXO III - Preencher'!C1624</f>
        <v>HOSPITAL MESTRE VITALINO</v>
      </c>
      <c r="C1615" s="10"/>
      <c r="D1615" s="11" t="str">
        <f>'[1]TCE - ANEXO III - Preencher'!E1624</f>
        <v>MARIA JOSE DA SILVA RIBEIRO FLORENCIO</v>
      </c>
      <c r="E1615" s="9" t="str">
        <f>IF('[1]TCE - ANEXO III - Preencher'!F1624="4 - Assistência Odontológica","2 - Outros Profissionais da Saúde",'[1]TCE - ANEXO III - Preencher'!F1624)</f>
        <v>2 - Outros Profissionais da Saúde</v>
      </c>
      <c r="F1615" s="12" t="str">
        <f>'[1]TCE - ANEXO III - Preencher'!G1624</f>
        <v>322205</v>
      </c>
      <c r="G1615" s="13">
        <f>IF('[1]TCE - ANEXO III - Preencher'!H1624="","",'[1]TCE - ANEXO III - Preencher'!H1624)</f>
        <v>45200</v>
      </c>
      <c r="H1615" s="14">
        <f>'[1]TCE - ANEXO III - Preencher'!I1624</f>
        <v>0</v>
      </c>
      <c r="I1615" s="14">
        <f>'[1]TCE - ANEXO III - Preencher'!J1624</f>
        <v>177.5872</v>
      </c>
      <c r="J1615" s="14">
        <f>'[1]TCE - ANEXO III - Preencher'!K1624</f>
        <v>0</v>
      </c>
      <c r="K1615" s="15">
        <f>'[1]TCE - ANEXO III - Preencher'!L1624</f>
        <v>124.593152562</v>
      </c>
      <c r="L1615" s="15">
        <f>'[1]TCE - ANEXO III - Preencher'!M1624</f>
        <v>29.39</v>
      </c>
      <c r="M1615" s="15">
        <f t="shared" si="151"/>
        <v>95.203152562</v>
      </c>
      <c r="N1615" s="15">
        <f>'[1]TCE - ANEXO III - Preencher'!O1624</f>
        <v>1.82</v>
      </c>
      <c r="O1615" s="15">
        <f>'[1]TCE - ANEXO III - Preencher'!P1624</f>
        <v>0</v>
      </c>
      <c r="P1615" s="16">
        <f t="shared" si="152"/>
        <v>1.82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274.610352562</v>
      </c>
    </row>
    <row r="1616" spans="1:28" x14ac:dyDescent="0.2">
      <c r="A1616" s="8">
        <f>IFERROR(VLOOKUP(B1616,'[1]DADOS (OCULTAR)'!$Q$3:$S$135,3,0),"")</f>
        <v>10583920000800</v>
      </c>
      <c r="B1616" s="9" t="str">
        <f>'[1]TCE - ANEXO III - Preencher'!C1625</f>
        <v>HOSPITAL MESTRE VITALINO</v>
      </c>
      <c r="C1616" s="10"/>
      <c r="D1616" s="11" t="str">
        <f>'[1]TCE - ANEXO III - Preencher'!E1625</f>
        <v>MARIA JOSE DE OLIVEIRA SILVA</v>
      </c>
      <c r="E1616" s="9" t="str">
        <f>IF('[1]TCE - ANEXO III - Preencher'!F1625="4 - Assistência Odontológica","2 - Outros Profissionais da Saúde",'[1]TCE - ANEXO III - Preencher'!F1625)</f>
        <v>3 - Administrativo</v>
      </c>
      <c r="F1616" s="12" t="str">
        <f>'[1]TCE - ANEXO III - Preencher'!G1625</f>
        <v>513220</v>
      </c>
      <c r="G1616" s="13">
        <f>IF('[1]TCE - ANEXO III - Preencher'!H1625="","",'[1]TCE - ANEXO III - Preencher'!H1625)</f>
        <v>45200</v>
      </c>
      <c r="H1616" s="14">
        <f>'[1]TCE - ANEXO III - Preencher'!I1625</f>
        <v>0</v>
      </c>
      <c r="I1616" s="14">
        <f>'[1]TCE - ANEXO III - Preencher'!J1625</f>
        <v>236.26159999999999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1.82</v>
      </c>
      <c r="O1616" s="15">
        <f>'[1]TCE - ANEXO III - Preencher'!P1625</f>
        <v>0</v>
      </c>
      <c r="P1616" s="16">
        <f t="shared" si="152"/>
        <v>1.82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238.08159999999998</v>
      </c>
    </row>
    <row r="1617" spans="1:28" x14ac:dyDescent="0.2">
      <c r="A1617" s="8">
        <f>IFERROR(VLOOKUP(B1617,'[1]DADOS (OCULTAR)'!$Q$3:$S$135,3,0),"")</f>
        <v>10583920000800</v>
      </c>
      <c r="B1617" s="9" t="str">
        <f>'[1]TCE - ANEXO III - Preencher'!C1626</f>
        <v>HOSPITAL MESTRE VITALINO</v>
      </c>
      <c r="C1617" s="10"/>
      <c r="D1617" s="11" t="str">
        <f>'[1]TCE - ANEXO III - Preencher'!E1626</f>
        <v>MARIA JOSE DOS SANTOS SILVA</v>
      </c>
      <c r="E1617" s="9" t="str">
        <f>IF('[1]TCE - ANEXO III - Preencher'!F1626="4 - Assistência Odontológica","2 - Outros Profissionais da Saúde",'[1]TCE - ANEXO III - Preencher'!F1626)</f>
        <v>3 - Administrativo</v>
      </c>
      <c r="F1617" s="12" t="str">
        <f>'[1]TCE - ANEXO III - Preencher'!G1626</f>
        <v>514320</v>
      </c>
      <c r="G1617" s="13">
        <f>IF('[1]TCE - ANEXO III - Preencher'!H1626="","",'[1]TCE - ANEXO III - Preencher'!H1626)</f>
        <v>45200</v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1.82</v>
      </c>
      <c r="O1617" s="15">
        <f>'[1]TCE - ANEXO III - Preencher'!P1626</f>
        <v>0</v>
      </c>
      <c r="P1617" s="16">
        <f t="shared" si="152"/>
        <v>1.82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1.82</v>
      </c>
    </row>
    <row r="1618" spans="1:28" x14ac:dyDescent="0.2">
      <c r="A1618" s="8">
        <f>IFERROR(VLOOKUP(B1618,'[1]DADOS (OCULTAR)'!$Q$3:$S$135,3,0),"")</f>
        <v>10583920000800</v>
      </c>
      <c r="B1618" s="9" t="str">
        <f>'[1]TCE - ANEXO III - Preencher'!C1627</f>
        <v>HOSPITAL MESTRE VITALINO</v>
      </c>
      <c r="C1618" s="10"/>
      <c r="D1618" s="11" t="str">
        <f>'[1]TCE - ANEXO III - Preencher'!E1627</f>
        <v>MARIA JOSE FERREIRA MARQUES</v>
      </c>
      <c r="E1618" s="9" t="str">
        <f>IF('[1]TCE - ANEXO III - Preencher'!F1627="4 - Assistência Odontológica","2 - Outros Profissionais da Saúde",'[1]TCE - ANEXO III - Preencher'!F1627)</f>
        <v>2 - Outros Profissionais da Saúde</v>
      </c>
      <c r="F1618" s="12" t="str">
        <f>'[1]TCE - ANEXO III - Preencher'!G1627</f>
        <v>322205</v>
      </c>
      <c r="G1618" s="13">
        <f>IF('[1]TCE - ANEXO III - Preencher'!H1627="","",'[1]TCE - ANEXO III - Preencher'!H1627)</f>
        <v>45200</v>
      </c>
      <c r="H1618" s="14">
        <f>'[1]TCE - ANEXO III - Preencher'!I1627</f>
        <v>0</v>
      </c>
      <c r="I1618" s="14">
        <f>'[1]TCE - ANEXO III - Preencher'!J1627</f>
        <v>161.2088</v>
      </c>
      <c r="J1618" s="14">
        <f>'[1]TCE - ANEXO III - Preencher'!K1627</f>
        <v>0</v>
      </c>
      <c r="K1618" s="15">
        <f>'[1]TCE - ANEXO III - Preencher'!L1627</f>
        <v>124.593152562</v>
      </c>
      <c r="L1618" s="15">
        <f>'[1]TCE - ANEXO III - Preencher'!M1627</f>
        <v>26.45</v>
      </c>
      <c r="M1618" s="15">
        <f t="shared" si="151"/>
        <v>98.143152561999997</v>
      </c>
      <c r="N1618" s="15">
        <f>'[1]TCE - ANEXO III - Preencher'!O1627</f>
        <v>1.82</v>
      </c>
      <c r="O1618" s="15">
        <f>'[1]TCE - ANEXO III - Preencher'!P1627</f>
        <v>0</v>
      </c>
      <c r="P1618" s="16">
        <f t="shared" si="152"/>
        <v>1.82</v>
      </c>
      <c r="Q1618" s="15">
        <f>'[1]TCE - ANEXO III - Preencher'!R1627</f>
        <v>153.6</v>
      </c>
      <c r="R1618" s="15">
        <f>'[1]TCE - ANEXO III - Preencher'!S1627</f>
        <v>88.17</v>
      </c>
      <c r="S1618" s="16">
        <f t="shared" si="153"/>
        <v>65.429999999999993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326.60195256200001</v>
      </c>
    </row>
    <row r="1619" spans="1:28" x14ac:dyDescent="0.2">
      <c r="A1619" s="8">
        <f>IFERROR(VLOOKUP(B1619,'[1]DADOS (OCULTAR)'!$Q$3:$S$135,3,0),"")</f>
        <v>10583920000800</v>
      </c>
      <c r="B1619" s="9" t="str">
        <f>'[1]TCE - ANEXO III - Preencher'!C1628</f>
        <v>HOSPITAL MESTRE VITALINO</v>
      </c>
      <c r="C1619" s="10"/>
      <c r="D1619" s="11" t="str">
        <f>'[1]TCE - ANEXO III - Preencher'!E1628</f>
        <v>MARIA JOSE FERREIRA SILVA</v>
      </c>
      <c r="E1619" s="9" t="str">
        <f>IF('[1]TCE - ANEXO III - Preencher'!F1628="4 - Assistência Odontológica","2 - Outros Profissionais da Saúde",'[1]TCE - ANEXO III - Preencher'!F1628)</f>
        <v>2 - Outros Profissionais da Saúde</v>
      </c>
      <c r="F1619" s="12" t="str">
        <f>'[1]TCE - ANEXO III - Preencher'!G1628</f>
        <v>322205</v>
      </c>
      <c r="G1619" s="13">
        <f>IF('[1]TCE - ANEXO III - Preencher'!H1628="","",'[1]TCE - ANEXO III - Preencher'!H1628)</f>
        <v>45200</v>
      </c>
      <c r="H1619" s="14">
        <f>'[1]TCE - ANEXO III - Preencher'!I1628</f>
        <v>0</v>
      </c>
      <c r="I1619" s="14">
        <f>'[1]TCE - ANEXO III - Preencher'!J1628</f>
        <v>149.87440000000001</v>
      </c>
      <c r="J1619" s="14">
        <f>'[1]TCE - ANEXO III - Preencher'!K1628</f>
        <v>0</v>
      </c>
      <c r="K1619" s="15">
        <f>'[1]TCE - ANEXO III - Preencher'!L1628</f>
        <v>124.593152562</v>
      </c>
      <c r="L1619" s="15">
        <f>'[1]TCE - ANEXO III - Preencher'!M1628</f>
        <v>27.43</v>
      </c>
      <c r="M1619" s="15">
        <f t="shared" si="151"/>
        <v>97.163152561999993</v>
      </c>
      <c r="N1619" s="15">
        <f>'[1]TCE - ANEXO III - Preencher'!O1628</f>
        <v>1.82</v>
      </c>
      <c r="O1619" s="15">
        <f>'[1]TCE - ANEXO III - Preencher'!P1628</f>
        <v>0</v>
      </c>
      <c r="P1619" s="16">
        <f t="shared" si="152"/>
        <v>1.82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248.857552562</v>
      </c>
    </row>
    <row r="1620" spans="1:28" x14ac:dyDescent="0.2">
      <c r="A1620" s="8">
        <f>IFERROR(VLOOKUP(B1620,'[1]DADOS (OCULTAR)'!$Q$3:$S$135,3,0),"")</f>
        <v>10583920000800</v>
      </c>
      <c r="B1620" s="9" t="str">
        <f>'[1]TCE - ANEXO III - Preencher'!C1629</f>
        <v>HOSPITAL MESTRE VITALINO</v>
      </c>
      <c r="C1620" s="10"/>
      <c r="D1620" s="11" t="str">
        <f>'[1]TCE - ANEXO III - Preencher'!E1629</f>
        <v>MARIA JOSE NASCIMENTO OLIVEIRA CARVALHO</v>
      </c>
      <c r="E1620" s="9" t="str">
        <f>IF('[1]TCE - ANEXO III - Preencher'!F1629="4 - Assistência Odontológica","2 - Outros Profissionais da Saúde",'[1]TCE - ANEXO III - Preencher'!F1629)</f>
        <v>3 - Administrativo</v>
      </c>
      <c r="F1620" s="12" t="str">
        <f>'[1]TCE - ANEXO III - Preencher'!G1629</f>
        <v>513220</v>
      </c>
      <c r="G1620" s="13">
        <f>IF('[1]TCE - ANEXO III - Preencher'!H1629="","",'[1]TCE - ANEXO III - Preencher'!H1629)</f>
        <v>45200</v>
      </c>
      <c r="H1620" s="14">
        <f>'[1]TCE - ANEXO III - Preencher'!I1629</f>
        <v>0</v>
      </c>
      <c r="I1620" s="14">
        <f>'[1]TCE - ANEXO III - Preencher'!J1629</f>
        <v>149.56399999999999</v>
      </c>
      <c r="J1620" s="14">
        <f>'[1]TCE - ANEXO III - Preencher'!K1629</f>
        <v>0</v>
      </c>
      <c r="K1620" s="15">
        <f>'[1]TCE - ANEXO III - Preencher'!L1629</f>
        <v>124.593152562</v>
      </c>
      <c r="L1620" s="15">
        <f>'[1]TCE - ANEXO III - Preencher'!M1629</f>
        <v>26.4</v>
      </c>
      <c r="M1620" s="15">
        <f t="shared" si="151"/>
        <v>98.193152561999995</v>
      </c>
      <c r="N1620" s="15">
        <f>'[1]TCE - ANEXO III - Preencher'!O1629</f>
        <v>1.82</v>
      </c>
      <c r="O1620" s="15">
        <f>'[1]TCE - ANEXO III - Preencher'!P1629</f>
        <v>0</v>
      </c>
      <c r="P1620" s="16">
        <f t="shared" si="152"/>
        <v>1.82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249.57715256199998</v>
      </c>
    </row>
    <row r="1621" spans="1:28" x14ac:dyDescent="0.2">
      <c r="A1621" s="8">
        <f>IFERROR(VLOOKUP(B1621,'[1]DADOS (OCULTAR)'!$Q$3:$S$135,3,0),"")</f>
        <v>10583920000800</v>
      </c>
      <c r="B1621" s="9" t="str">
        <f>'[1]TCE - ANEXO III - Preencher'!C1630</f>
        <v>HOSPITAL MESTRE VITALINO</v>
      </c>
      <c r="C1621" s="10"/>
      <c r="D1621" s="11" t="str">
        <f>'[1]TCE - ANEXO III - Preencher'!E1630</f>
        <v>MARIA JOSE RODRIGUES</v>
      </c>
      <c r="E1621" s="9" t="str">
        <f>IF('[1]TCE - ANEXO III - Preencher'!F1630="4 - Assistência Odontológica","2 - Outros Profissionais da Saúde",'[1]TCE - ANEXO III - Preencher'!F1630)</f>
        <v>2 - Outros Profissionais da Saúde</v>
      </c>
      <c r="F1621" s="12" t="str">
        <f>'[1]TCE - ANEXO III - Preencher'!G1630</f>
        <v>322205</v>
      </c>
      <c r="G1621" s="13">
        <f>IF('[1]TCE - ANEXO III - Preencher'!H1630="","",'[1]TCE - ANEXO III - Preencher'!H1630)</f>
        <v>45200</v>
      </c>
      <c r="H1621" s="14">
        <f>'[1]TCE - ANEXO III - Preencher'!I1630</f>
        <v>0</v>
      </c>
      <c r="I1621" s="14">
        <f>'[1]TCE - ANEXO III - Preencher'!J1630</f>
        <v>152.33840000000001</v>
      </c>
      <c r="J1621" s="14">
        <f>'[1]TCE - ANEXO III - Preencher'!K1630</f>
        <v>0</v>
      </c>
      <c r="K1621" s="15">
        <f>'[1]TCE - ANEXO III - Preencher'!L1630</f>
        <v>124.593152562</v>
      </c>
      <c r="L1621" s="15">
        <f>'[1]TCE - ANEXO III - Preencher'!M1630</f>
        <v>29.39</v>
      </c>
      <c r="M1621" s="15">
        <f t="shared" si="151"/>
        <v>95.203152562</v>
      </c>
      <c r="N1621" s="15">
        <f>'[1]TCE - ANEXO III - Preencher'!O1630</f>
        <v>1.82</v>
      </c>
      <c r="O1621" s="15">
        <f>'[1]TCE - ANEXO III - Preencher'!P1630</f>
        <v>0</v>
      </c>
      <c r="P1621" s="16">
        <f t="shared" si="152"/>
        <v>1.82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249.36155256199999</v>
      </c>
    </row>
    <row r="1622" spans="1:28" x14ac:dyDescent="0.2">
      <c r="A1622" s="8">
        <f>IFERROR(VLOOKUP(B1622,'[1]DADOS (OCULTAR)'!$Q$3:$S$135,3,0),"")</f>
        <v>10583920000800</v>
      </c>
      <c r="B1622" s="9" t="str">
        <f>'[1]TCE - ANEXO III - Preencher'!C1631</f>
        <v>HOSPITAL MESTRE VITALINO</v>
      </c>
      <c r="C1622" s="10"/>
      <c r="D1622" s="11" t="str">
        <f>'[1]TCE - ANEXO III - Preencher'!E1631</f>
        <v>MARIA JOSE SOUSA SILVA ALVES</v>
      </c>
      <c r="E1622" s="9" t="str">
        <f>IF('[1]TCE - ANEXO III - Preencher'!F1631="4 - Assistência Odontológica","2 - Outros Profissionais da Saúde",'[1]TCE - ANEXO III - Preencher'!F1631)</f>
        <v>3 - Administrativo</v>
      </c>
      <c r="F1622" s="12" t="str">
        <f>'[1]TCE - ANEXO III - Preencher'!G1631</f>
        <v>517410</v>
      </c>
      <c r="G1622" s="13">
        <f>IF('[1]TCE - ANEXO III - Preencher'!H1631="","",'[1]TCE - ANEXO III - Preencher'!H1631)</f>
        <v>45200</v>
      </c>
      <c r="H1622" s="14">
        <f>'[1]TCE - ANEXO III - Preencher'!I1631</f>
        <v>0</v>
      </c>
      <c r="I1622" s="14">
        <f>'[1]TCE - ANEXO III - Preencher'!J1631</f>
        <v>125.52160000000001</v>
      </c>
      <c r="J1622" s="14">
        <f>'[1]TCE - ANEXO III - Preencher'!K1631</f>
        <v>0</v>
      </c>
      <c r="K1622" s="15">
        <f>'[1]TCE - ANEXO III - Preencher'!L1631</f>
        <v>124.593152562</v>
      </c>
      <c r="L1622" s="15">
        <f>'[1]TCE - ANEXO III - Preencher'!M1631</f>
        <v>25.52</v>
      </c>
      <c r="M1622" s="15">
        <f t="shared" si="151"/>
        <v>99.073152562000004</v>
      </c>
      <c r="N1622" s="15">
        <f>'[1]TCE - ANEXO III - Preencher'!O1631</f>
        <v>1.82</v>
      </c>
      <c r="O1622" s="15">
        <f>'[1]TCE - ANEXO III - Preencher'!P1631</f>
        <v>0</v>
      </c>
      <c r="P1622" s="16">
        <f t="shared" si="152"/>
        <v>1.82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226.41475256199999</v>
      </c>
    </row>
    <row r="1623" spans="1:28" x14ac:dyDescent="0.2">
      <c r="A1623" s="8">
        <f>IFERROR(VLOOKUP(B1623,'[1]DADOS (OCULTAR)'!$Q$3:$S$135,3,0),"")</f>
        <v>10583920000800</v>
      </c>
      <c r="B1623" s="9" t="str">
        <f>'[1]TCE - ANEXO III - Preencher'!C1632</f>
        <v>HOSPITAL MESTRE VITALINO</v>
      </c>
      <c r="C1623" s="10"/>
      <c r="D1623" s="11" t="str">
        <f>'[1]TCE - ANEXO III - Preencher'!E1632</f>
        <v>MARIA JOSEFA PEREIRA DE MENEZES</v>
      </c>
      <c r="E1623" s="9" t="str">
        <f>IF('[1]TCE - ANEXO III - Preencher'!F1632="4 - Assistência Odontológica","2 - Outros Profissionais da Saúde",'[1]TCE - ANEXO III - Preencher'!F1632)</f>
        <v>2 - Outros Profissionais da Saúde</v>
      </c>
      <c r="F1623" s="12" t="str">
        <f>'[1]TCE - ANEXO III - Preencher'!G1632</f>
        <v>324205</v>
      </c>
      <c r="G1623" s="13">
        <f>IF('[1]TCE - ANEXO III - Preencher'!H1632="","",'[1]TCE - ANEXO III - Preencher'!H1632)</f>
        <v>45200</v>
      </c>
      <c r="H1623" s="14">
        <f>'[1]TCE - ANEXO III - Preencher'!I1632</f>
        <v>0</v>
      </c>
      <c r="I1623" s="14">
        <f>'[1]TCE - ANEXO III - Preencher'!J1632</f>
        <v>190.05119999999999</v>
      </c>
      <c r="J1623" s="14">
        <f>'[1]TCE - ANEXO III - Preencher'!K1632</f>
        <v>0</v>
      </c>
      <c r="K1623" s="15">
        <f>'[1]TCE - ANEXO III - Preencher'!L1632</f>
        <v>124.593152562</v>
      </c>
      <c r="L1623" s="15">
        <f>'[1]TCE - ANEXO III - Preencher'!M1632</f>
        <v>38.340000000000003</v>
      </c>
      <c r="M1623" s="15">
        <f t="shared" si="151"/>
        <v>86.253152561999997</v>
      </c>
      <c r="N1623" s="15">
        <f>'[1]TCE - ANEXO III - Preencher'!O1632</f>
        <v>1.82</v>
      </c>
      <c r="O1623" s="15">
        <f>'[1]TCE - ANEXO III - Preencher'!P1632</f>
        <v>0</v>
      </c>
      <c r="P1623" s="16">
        <f t="shared" si="152"/>
        <v>1.82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278.12435256199996</v>
      </c>
    </row>
    <row r="1624" spans="1:28" x14ac:dyDescent="0.2">
      <c r="A1624" s="8">
        <f>IFERROR(VLOOKUP(B1624,'[1]DADOS (OCULTAR)'!$Q$3:$S$135,3,0),"")</f>
        <v>10583920000800</v>
      </c>
      <c r="B1624" s="9" t="str">
        <f>'[1]TCE - ANEXO III - Preencher'!C1633</f>
        <v>HOSPITAL MESTRE VITALINO</v>
      </c>
      <c r="C1624" s="10"/>
      <c r="D1624" s="11" t="str">
        <f>'[1]TCE - ANEXO III - Preencher'!E1633</f>
        <v>MARIA JOSEILDA DA SILVA NEVES</v>
      </c>
      <c r="E1624" s="9" t="str">
        <f>IF('[1]TCE - ANEXO III - Preencher'!F1633="4 - Assistência Odontológica","2 - Outros Profissionais da Saúde",'[1]TCE - ANEXO III - Preencher'!F1633)</f>
        <v>3 - Administrativo</v>
      </c>
      <c r="F1624" s="12" t="str">
        <f>'[1]TCE - ANEXO III - Preencher'!G1633</f>
        <v>514320</v>
      </c>
      <c r="G1624" s="13">
        <f>IF('[1]TCE - ANEXO III - Preencher'!H1633="","",'[1]TCE - ANEXO III - Preencher'!H1633)</f>
        <v>45200</v>
      </c>
      <c r="H1624" s="14">
        <f>'[1]TCE - ANEXO III - Preencher'!I1633</f>
        <v>0</v>
      </c>
      <c r="I1624" s="14">
        <f>'[1]TCE - ANEXO III - Preencher'!J1633</f>
        <v>170.77279999999999</v>
      </c>
      <c r="J1624" s="14">
        <f>'[1]TCE - ANEXO III - Preencher'!K1633</f>
        <v>0</v>
      </c>
      <c r="K1624" s="15">
        <f>'[1]TCE - ANEXO III - Preencher'!L1633</f>
        <v>124.593152562</v>
      </c>
      <c r="L1624" s="15">
        <f>'[1]TCE - ANEXO III - Preencher'!M1633</f>
        <v>26.4</v>
      </c>
      <c r="M1624" s="15">
        <f t="shared" si="151"/>
        <v>98.193152561999995</v>
      </c>
      <c r="N1624" s="15">
        <f>'[1]TCE - ANEXO III - Preencher'!O1633</f>
        <v>1.82</v>
      </c>
      <c r="O1624" s="15">
        <f>'[1]TCE - ANEXO III - Preencher'!P1633</f>
        <v>0</v>
      </c>
      <c r="P1624" s="16">
        <f t="shared" si="152"/>
        <v>1.82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270.78595256199998</v>
      </c>
    </row>
    <row r="1625" spans="1:28" x14ac:dyDescent="0.2">
      <c r="A1625" s="8">
        <f>IFERROR(VLOOKUP(B1625,'[1]DADOS (OCULTAR)'!$Q$3:$S$135,3,0),"")</f>
        <v>10583920000800</v>
      </c>
      <c r="B1625" s="9" t="str">
        <f>'[1]TCE - ANEXO III - Preencher'!C1634</f>
        <v>HOSPITAL MESTRE VITALINO</v>
      </c>
      <c r="C1625" s="10"/>
      <c r="D1625" s="11" t="str">
        <f>'[1]TCE - ANEXO III - Preencher'!E1634</f>
        <v>MARIA JOSINEIDE SANTOS DA COSTA</v>
      </c>
      <c r="E1625" s="9" t="str">
        <f>IF('[1]TCE - ANEXO III - Preencher'!F1634="4 - Assistência Odontológica","2 - Outros Profissionais da Saúde",'[1]TCE - ANEXO III - Preencher'!F1634)</f>
        <v>3 - Administrativo</v>
      </c>
      <c r="F1625" s="12" t="str">
        <f>'[1]TCE - ANEXO III - Preencher'!G1634</f>
        <v>763015</v>
      </c>
      <c r="G1625" s="13">
        <f>IF('[1]TCE - ANEXO III - Preencher'!H1634="","",'[1]TCE - ANEXO III - Preencher'!H1634)</f>
        <v>45200</v>
      </c>
      <c r="H1625" s="14">
        <f>'[1]TCE - ANEXO III - Preencher'!I1634</f>
        <v>0</v>
      </c>
      <c r="I1625" s="14">
        <f>'[1]TCE - ANEXO III - Preencher'!J1634</f>
        <v>131.19999999999999</v>
      </c>
      <c r="J1625" s="14">
        <f>'[1]TCE - ANEXO III - Preencher'!K1634</f>
        <v>0</v>
      </c>
      <c r="K1625" s="15">
        <f>'[1]TCE - ANEXO III - Preencher'!L1634</f>
        <v>124.593152562</v>
      </c>
      <c r="L1625" s="15">
        <f>'[1]TCE - ANEXO III - Preencher'!M1634</f>
        <v>25.52</v>
      </c>
      <c r="M1625" s="15">
        <f t="shared" si="151"/>
        <v>99.073152562000004</v>
      </c>
      <c r="N1625" s="15">
        <f>'[1]TCE - ANEXO III - Preencher'!O1634</f>
        <v>1.82</v>
      </c>
      <c r="O1625" s="15">
        <f>'[1]TCE - ANEXO III - Preencher'!P1634</f>
        <v>0</v>
      </c>
      <c r="P1625" s="16">
        <f t="shared" si="152"/>
        <v>1.82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232.093152562</v>
      </c>
    </row>
    <row r="1626" spans="1:28" x14ac:dyDescent="0.2">
      <c r="A1626" s="8">
        <f>IFERROR(VLOOKUP(B1626,'[1]DADOS (OCULTAR)'!$Q$3:$S$135,3,0),"")</f>
        <v>10583920000800</v>
      </c>
      <c r="B1626" s="9" t="str">
        <f>'[1]TCE - ANEXO III - Preencher'!C1635</f>
        <v>HOSPITAL MESTRE VITALINO</v>
      </c>
      <c r="C1626" s="10"/>
      <c r="D1626" s="11" t="str">
        <f>'[1]TCE - ANEXO III - Preencher'!E1635</f>
        <v>MARIA JULIA SOARES DE AMORIM</v>
      </c>
      <c r="E1626" s="9" t="str">
        <f>IF('[1]TCE - ANEXO III - Preencher'!F1635="4 - Assistência Odontológica","2 - Outros Profissionais da Saúde",'[1]TCE - ANEXO III - Preencher'!F1635)</f>
        <v>2 - Outros Profissionais da Saúde</v>
      </c>
      <c r="F1626" s="12" t="str">
        <f>'[1]TCE - ANEXO III - Preencher'!G1635</f>
        <v>322205</v>
      </c>
      <c r="G1626" s="13">
        <f>IF('[1]TCE - ANEXO III - Preencher'!H1635="","",'[1]TCE - ANEXO III - Preencher'!H1635)</f>
        <v>45200</v>
      </c>
      <c r="H1626" s="14">
        <f>'[1]TCE - ANEXO III - Preencher'!I1635</f>
        <v>0</v>
      </c>
      <c r="I1626" s="14">
        <f>'[1]TCE - ANEXO III - Preencher'!J1635</f>
        <v>131.80240000000001</v>
      </c>
      <c r="J1626" s="14">
        <f>'[1]TCE - ANEXO III - Preencher'!K1635</f>
        <v>0</v>
      </c>
      <c r="K1626" s="15">
        <f>'[1]TCE - ANEXO III - Preencher'!L1635</f>
        <v>124.593152562</v>
      </c>
      <c r="L1626" s="15">
        <f>'[1]TCE - ANEXO III - Preencher'!M1635</f>
        <v>25.47</v>
      </c>
      <c r="M1626" s="15">
        <f t="shared" si="151"/>
        <v>99.123152562000001</v>
      </c>
      <c r="N1626" s="15">
        <f>'[1]TCE - ANEXO III - Preencher'!O1635</f>
        <v>1.82</v>
      </c>
      <c r="O1626" s="15">
        <f>'[1]TCE - ANEXO III - Preencher'!P1635</f>
        <v>0</v>
      </c>
      <c r="P1626" s="16">
        <f t="shared" si="152"/>
        <v>1.82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232.745552562</v>
      </c>
    </row>
    <row r="1627" spans="1:28" x14ac:dyDescent="0.2">
      <c r="A1627" s="8">
        <f>IFERROR(VLOOKUP(B1627,'[1]DADOS (OCULTAR)'!$Q$3:$S$135,3,0),"")</f>
        <v>10583920000800</v>
      </c>
      <c r="B1627" s="9" t="str">
        <f>'[1]TCE - ANEXO III - Preencher'!C1636</f>
        <v>HOSPITAL MESTRE VITALINO</v>
      </c>
      <c r="C1627" s="10"/>
      <c r="D1627" s="11" t="str">
        <f>'[1]TCE - ANEXO III - Preencher'!E1636</f>
        <v>MARIA JULIANA DE AQUINO</v>
      </c>
      <c r="E1627" s="9" t="str">
        <f>IF('[1]TCE - ANEXO III - Preencher'!F1636="4 - Assistência Odontológica","2 - Outros Profissionais da Saúde",'[1]TCE - ANEXO III - Preencher'!F1636)</f>
        <v>2 - Outros Profissionais da Saúde</v>
      </c>
      <c r="F1627" s="12" t="str">
        <f>'[1]TCE - ANEXO III - Preencher'!G1636</f>
        <v>322205</v>
      </c>
      <c r="G1627" s="13">
        <f>IF('[1]TCE - ANEXO III - Preencher'!H1636="","",'[1]TCE - ANEXO III - Preencher'!H1636)</f>
        <v>45200</v>
      </c>
      <c r="H1627" s="14">
        <f>'[1]TCE - ANEXO III - Preencher'!I1636</f>
        <v>0</v>
      </c>
      <c r="I1627" s="14">
        <f>'[1]TCE - ANEXO III - Preencher'!J1636</f>
        <v>166.50960000000001</v>
      </c>
      <c r="J1627" s="14">
        <f>'[1]TCE - ANEXO III - Preencher'!K1636</f>
        <v>0</v>
      </c>
      <c r="K1627" s="15">
        <f>'[1]TCE - ANEXO III - Preencher'!L1636</f>
        <v>124.593152562</v>
      </c>
      <c r="L1627" s="15">
        <f>'[1]TCE - ANEXO III - Preencher'!M1636</f>
        <v>29.39</v>
      </c>
      <c r="M1627" s="15">
        <f t="shared" si="151"/>
        <v>95.203152562</v>
      </c>
      <c r="N1627" s="15">
        <f>'[1]TCE - ANEXO III - Preencher'!O1636</f>
        <v>1.82</v>
      </c>
      <c r="O1627" s="15">
        <f>'[1]TCE - ANEXO III - Preencher'!P1636</f>
        <v>0</v>
      </c>
      <c r="P1627" s="16">
        <f t="shared" si="152"/>
        <v>1.82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263.53275256199998</v>
      </c>
    </row>
    <row r="1628" spans="1:28" x14ac:dyDescent="0.2">
      <c r="A1628" s="8">
        <f>IFERROR(VLOOKUP(B1628,'[1]DADOS (OCULTAR)'!$Q$3:$S$135,3,0),"")</f>
        <v>10583920000800</v>
      </c>
      <c r="B1628" s="9" t="str">
        <f>'[1]TCE - ANEXO III - Preencher'!C1637</f>
        <v>HOSPITAL MESTRE VITALINO</v>
      </c>
      <c r="C1628" s="10"/>
      <c r="D1628" s="11" t="str">
        <f>'[1]TCE - ANEXO III - Preencher'!E1637</f>
        <v>MARIA JULIANA FAGUNDES DA SILVA</v>
      </c>
      <c r="E1628" s="9" t="str">
        <f>IF('[1]TCE - ANEXO III - Preencher'!F1637="4 - Assistência Odontológica","2 - Outros Profissionais da Saúde",'[1]TCE - ANEXO III - Preencher'!F1637)</f>
        <v>3 - Administrativo</v>
      </c>
      <c r="F1628" s="12" t="str">
        <f>'[1]TCE - ANEXO III - Preencher'!G1637</f>
        <v>513430</v>
      </c>
      <c r="G1628" s="13">
        <f>IF('[1]TCE - ANEXO III - Preencher'!H1637="","",'[1]TCE - ANEXO III - Preencher'!H1637)</f>
        <v>45200</v>
      </c>
      <c r="H1628" s="14">
        <f>'[1]TCE - ANEXO III - Preencher'!I1637</f>
        <v>0</v>
      </c>
      <c r="I1628" s="14">
        <f>'[1]TCE - ANEXO III - Preencher'!J1637</f>
        <v>146.14400000000001</v>
      </c>
      <c r="J1628" s="14">
        <f>'[1]TCE - ANEXO III - Preencher'!K1637</f>
        <v>0</v>
      </c>
      <c r="K1628" s="15">
        <f>'[1]TCE - ANEXO III - Preencher'!L1637</f>
        <v>124.593152562</v>
      </c>
      <c r="L1628" s="15">
        <f>'[1]TCE - ANEXO III - Preencher'!M1637</f>
        <v>26.4</v>
      </c>
      <c r="M1628" s="15">
        <f t="shared" si="151"/>
        <v>98.193152561999995</v>
      </c>
      <c r="N1628" s="15">
        <f>'[1]TCE - ANEXO III - Preencher'!O1637</f>
        <v>1.82</v>
      </c>
      <c r="O1628" s="15">
        <f>'[1]TCE - ANEXO III - Preencher'!P1637</f>
        <v>0</v>
      </c>
      <c r="P1628" s="16">
        <f t="shared" si="152"/>
        <v>1.82</v>
      </c>
      <c r="Q1628" s="15">
        <f>'[1]TCE - ANEXO III - Preencher'!R1637</f>
        <v>307.2</v>
      </c>
      <c r="R1628" s="15">
        <f>'[1]TCE - ANEXO III - Preencher'!S1637</f>
        <v>79.2</v>
      </c>
      <c r="S1628" s="16">
        <f t="shared" si="153"/>
        <v>228</v>
      </c>
      <c r="T1628" s="15">
        <f>'[1]TCE - ANEXO III - Preencher'!U1637</f>
        <v>77.569999999999993</v>
      </c>
      <c r="U1628" s="15">
        <f>'[1]TCE - ANEXO III - Preencher'!V1637</f>
        <v>0</v>
      </c>
      <c r="V1628" s="16">
        <f t="shared" si="154"/>
        <v>77.569999999999993</v>
      </c>
      <c r="W1628" s="17" t="str">
        <f>IF('[1]TCE - ANEXO III - Preencher'!X1637="","",'[1]TCE - ANEXO III - Preencher'!X1637)</f>
        <v>AUX. CRECHE I</v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551.7271525619999</v>
      </c>
    </row>
    <row r="1629" spans="1:28" x14ac:dyDescent="0.2">
      <c r="A1629" s="8">
        <f>IFERROR(VLOOKUP(B1629,'[1]DADOS (OCULTAR)'!$Q$3:$S$135,3,0),"")</f>
        <v>10583920000800</v>
      </c>
      <c r="B1629" s="9" t="str">
        <f>'[1]TCE - ANEXO III - Preencher'!C1638</f>
        <v>HOSPITAL MESTRE VITALINO</v>
      </c>
      <c r="C1629" s="10"/>
      <c r="D1629" s="11" t="str">
        <f>'[1]TCE - ANEXO III - Preencher'!E1638</f>
        <v>MARIA JULIANE TAVARES DE SOUZA</v>
      </c>
      <c r="E1629" s="9" t="str">
        <f>IF('[1]TCE - ANEXO III - Preencher'!F1638="4 - Assistência Odontológica","2 - Outros Profissionais da Saúde",'[1]TCE - ANEXO III - Preencher'!F1638)</f>
        <v>2 - Outros Profissionais da Saúde</v>
      </c>
      <c r="F1629" s="12" t="str">
        <f>'[1]TCE - ANEXO III - Preencher'!G1638</f>
        <v>223710</v>
      </c>
      <c r="G1629" s="13">
        <f>IF('[1]TCE - ANEXO III - Preencher'!H1638="","",'[1]TCE - ANEXO III - Preencher'!H1638)</f>
        <v>45200</v>
      </c>
      <c r="H1629" s="14">
        <f>'[1]TCE - ANEXO III - Preencher'!I1638</f>
        <v>0</v>
      </c>
      <c r="I1629" s="14">
        <f>'[1]TCE - ANEXO III - Preencher'!J1638</f>
        <v>393.72480000000002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1.82</v>
      </c>
      <c r="O1629" s="15">
        <f>'[1]TCE - ANEXO III - Preencher'!P1638</f>
        <v>0</v>
      </c>
      <c r="P1629" s="16">
        <f t="shared" si="152"/>
        <v>1.82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395.54480000000001</v>
      </c>
    </row>
    <row r="1630" spans="1:28" x14ac:dyDescent="0.2">
      <c r="A1630" s="8">
        <f>IFERROR(VLOOKUP(B1630,'[1]DADOS (OCULTAR)'!$Q$3:$S$135,3,0),"")</f>
        <v>10583920000800</v>
      </c>
      <c r="B1630" s="9" t="str">
        <f>'[1]TCE - ANEXO III - Preencher'!C1639</f>
        <v>HOSPITAL MESTRE VITALINO</v>
      </c>
      <c r="C1630" s="10"/>
      <c r="D1630" s="11" t="str">
        <f>'[1]TCE - ANEXO III - Preencher'!E1639</f>
        <v>MARIA JULIEDE LIMA COSTA</v>
      </c>
      <c r="E1630" s="9" t="str">
        <f>IF('[1]TCE - ANEXO III - Preencher'!F1639="4 - Assistência Odontológica","2 - Outros Profissionais da Saúde",'[1]TCE - ANEXO III - Preencher'!F1639)</f>
        <v>2 - Outros Profissionais da Saúde</v>
      </c>
      <c r="F1630" s="12" t="str">
        <f>'[1]TCE - ANEXO III - Preencher'!G1639</f>
        <v>223505</v>
      </c>
      <c r="G1630" s="13">
        <f>IF('[1]TCE - ANEXO III - Preencher'!H1639="","",'[1]TCE - ANEXO III - Preencher'!H1639)</f>
        <v>45200</v>
      </c>
      <c r="H1630" s="14">
        <f>'[1]TCE - ANEXO III - Preencher'!I1639</f>
        <v>0</v>
      </c>
      <c r="I1630" s="14">
        <f>'[1]TCE - ANEXO III - Preencher'!J1639</f>
        <v>306.2944</v>
      </c>
      <c r="J1630" s="14">
        <f>'[1]TCE - ANEXO III - Preencher'!K1639</f>
        <v>0</v>
      </c>
      <c r="K1630" s="15">
        <f>'[1]TCE - ANEXO III - Preencher'!L1639</f>
        <v>124.593152562</v>
      </c>
      <c r="L1630" s="15">
        <f>'[1]TCE - ANEXO III - Preencher'!M1639</f>
        <v>3.85</v>
      </c>
      <c r="M1630" s="15">
        <f t="shared" si="151"/>
        <v>120.74315256200001</v>
      </c>
      <c r="N1630" s="15">
        <f>'[1]TCE - ANEXO III - Preencher'!O1639</f>
        <v>1.35</v>
      </c>
      <c r="O1630" s="15">
        <f>'[1]TCE - ANEXO III - Preencher'!P1639</f>
        <v>0</v>
      </c>
      <c r="P1630" s="16">
        <f t="shared" si="152"/>
        <v>1.35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428.387552562</v>
      </c>
    </row>
    <row r="1631" spans="1:28" x14ac:dyDescent="0.2">
      <c r="A1631" s="8">
        <f>IFERROR(VLOOKUP(B1631,'[1]DADOS (OCULTAR)'!$Q$3:$S$135,3,0),"")</f>
        <v>10583920000800</v>
      </c>
      <c r="B1631" s="9" t="str">
        <f>'[1]TCE - ANEXO III - Preencher'!C1640</f>
        <v>HOSPITAL MESTRE VITALINO</v>
      </c>
      <c r="C1631" s="10"/>
      <c r="D1631" s="11" t="str">
        <f>'[1]TCE - ANEXO III - Preencher'!E1640</f>
        <v>MARIA KAROLLINA SILVA DE BRITO</v>
      </c>
      <c r="E1631" s="9" t="str">
        <f>IF('[1]TCE - ANEXO III - Preencher'!F1640="4 - Assistência Odontológica","2 - Outros Profissionais da Saúde",'[1]TCE - ANEXO III - Preencher'!F1640)</f>
        <v>1 - Médico</v>
      </c>
      <c r="F1631" s="12" t="str">
        <f>'[1]TCE - ANEXO III - Preencher'!G1640</f>
        <v>225125</v>
      </c>
      <c r="G1631" s="13">
        <f>IF('[1]TCE - ANEXO III - Preencher'!H1640="","",'[1]TCE - ANEXO III - Preencher'!H1640)</f>
        <v>45200</v>
      </c>
      <c r="H1631" s="14">
        <f>'[1]TCE - ANEXO III - Preencher'!I1640</f>
        <v>0</v>
      </c>
      <c r="I1631" s="14">
        <f>'[1]TCE - ANEXO III - Preencher'!J1640</f>
        <v>1099.6063999999999</v>
      </c>
      <c r="J1631" s="14">
        <f>'[1]TCE - ANEXO III - Preencher'!K1640</f>
        <v>0</v>
      </c>
      <c r="K1631" s="15">
        <f>'[1]TCE - ANEXO III - Preencher'!L1640</f>
        <v>124.593152562</v>
      </c>
      <c r="L1631" s="15">
        <f>'[1]TCE - ANEXO III - Preencher'!M1640</f>
        <v>3.96</v>
      </c>
      <c r="M1631" s="15">
        <f t="shared" si="151"/>
        <v>120.63315256200001</v>
      </c>
      <c r="N1631" s="15">
        <f>'[1]TCE - ANEXO III - Preencher'!O1640</f>
        <v>6.01</v>
      </c>
      <c r="O1631" s="15">
        <f>'[1]TCE - ANEXO III - Preencher'!P1640</f>
        <v>1.23</v>
      </c>
      <c r="P1631" s="16">
        <f t="shared" si="152"/>
        <v>4.7799999999999994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1225.0195525619999</v>
      </c>
    </row>
    <row r="1632" spans="1:28" x14ac:dyDescent="0.2">
      <c r="A1632" s="8">
        <f>IFERROR(VLOOKUP(B1632,'[1]DADOS (OCULTAR)'!$Q$3:$S$135,3,0),"")</f>
        <v>10583920000800</v>
      </c>
      <c r="B1632" s="9" t="str">
        <f>'[1]TCE - ANEXO III - Preencher'!C1641</f>
        <v>HOSPITAL MESTRE VITALINO</v>
      </c>
      <c r="C1632" s="10"/>
      <c r="D1632" s="11" t="str">
        <f>'[1]TCE - ANEXO III - Preencher'!E1641</f>
        <v>MARIA KLARA DE OLIVEIRA AQUINO</v>
      </c>
      <c r="E1632" s="9" t="str">
        <f>IF('[1]TCE - ANEXO III - Preencher'!F1641="4 - Assistência Odontológica","2 - Outros Profissionais da Saúde",'[1]TCE - ANEXO III - Preencher'!F1641)</f>
        <v>3 - Administrativo</v>
      </c>
      <c r="F1632" s="12" t="str">
        <f>'[1]TCE - ANEXO III - Preencher'!G1641</f>
        <v>411010</v>
      </c>
      <c r="G1632" s="13">
        <f>IF('[1]TCE - ANEXO III - Preencher'!H1641="","",'[1]TCE - ANEXO III - Preencher'!H1641)</f>
        <v>45200</v>
      </c>
      <c r="H1632" s="14">
        <f>'[1]TCE - ANEXO III - Preencher'!I1641</f>
        <v>0</v>
      </c>
      <c r="I1632" s="14">
        <f>'[1]TCE - ANEXO III - Preencher'!J1641</f>
        <v>141.51439999999999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1.82</v>
      </c>
      <c r="O1632" s="15">
        <f>'[1]TCE - ANEXO III - Preencher'!P1641</f>
        <v>0</v>
      </c>
      <c r="P1632" s="16">
        <f t="shared" si="152"/>
        <v>1.82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143.33439999999999</v>
      </c>
    </row>
    <row r="1633" spans="1:28" x14ac:dyDescent="0.2">
      <c r="A1633" s="8">
        <f>IFERROR(VLOOKUP(B1633,'[1]DADOS (OCULTAR)'!$Q$3:$S$135,3,0),"")</f>
        <v>10583920000800</v>
      </c>
      <c r="B1633" s="9" t="str">
        <f>'[1]TCE - ANEXO III - Preencher'!C1642</f>
        <v>HOSPITAL MESTRE VITALINO</v>
      </c>
      <c r="C1633" s="10"/>
      <c r="D1633" s="11" t="str">
        <f>'[1]TCE - ANEXO III - Preencher'!E1642</f>
        <v>MARIA LAURA DA SILVA ARAUJO</v>
      </c>
      <c r="E1633" s="9" t="str">
        <f>IF('[1]TCE - ANEXO III - Preencher'!F1642="4 - Assistência Odontológica","2 - Outros Profissionais da Saúde",'[1]TCE - ANEXO III - Preencher'!F1642)</f>
        <v>2 - Outros Profissionais da Saúde</v>
      </c>
      <c r="F1633" s="12" t="str">
        <f>'[1]TCE - ANEXO III - Preencher'!G1642</f>
        <v>223505</v>
      </c>
      <c r="G1633" s="13">
        <f>IF('[1]TCE - ANEXO III - Preencher'!H1642="","",'[1]TCE - ANEXO III - Preencher'!H1642)</f>
        <v>45200</v>
      </c>
      <c r="H1633" s="14">
        <f>'[1]TCE - ANEXO III - Preencher'!I1642</f>
        <v>0</v>
      </c>
      <c r="I1633" s="14">
        <f>'[1]TCE - ANEXO III - Preencher'!J1642</f>
        <v>331.1096</v>
      </c>
      <c r="J1633" s="14">
        <f>'[1]TCE - ANEXO III - Preencher'!K1642</f>
        <v>0</v>
      </c>
      <c r="K1633" s="15">
        <f>'[1]TCE - ANEXO III - Preencher'!L1642</f>
        <v>124.593152562</v>
      </c>
      <c r="L1633" s="15">
        <f>'[1]TCE - ANEXO III - Preencher'!M1642</f>
        <v>4.1100000000000003</v>
      </c>
      <c r="M1633" s="15">
        <f t="shared" si="151"/>
        <v>120.483152562</v>
      </c>
      <c r="N1633" s="15">
        <f>'[1]TCE - ANEXO III - Preencher'!O1642</f>
        <v>1.35</v>
      </c>
      <c r="O1633" s="15">
        <f>'[1]TCE - ANEXO III - Preencher'!P1642</f>
        <v>0</v>
      </c>
      <c r="P1633" s="16">
        <f t="shared" si="152"/>
        <v>1.35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2533.09090909</v>
      </c>
      <c r="Y1633" s="15">
        <f>'[1]TCE - ANEXO III - Preencher'!Z1642</f>
        <v>0</v>
      </c>
      <c r="Z1633" s="16">
        <f t="shared" si="155"/>
        <v>2533.09090909</v>
      </c>
      <c r="AA1633" s="17" t="str">
        <f>IF('[1]TCE - ANEXO III - Preencher'!AB1642="","",'[1]TCE - ANEXO III - Preencher'!AB1642)</f>
        <v/>
      </c>
      <c r="AB1633" s="15">
        <f t="shared" si="150"/>
        <v>2986.0336616519999</v>
      </c>
    </row>
    <row r="1634" spans="1:28" x14ac:dyDescent="0.2">
      <c r="A1634" s="8">
        <f>IFERROR(VLOOKUP(B1634,'[1]DADOS (OCULTAR)'!$Q$3:$S$135,3,0),"")</f>
        <v>10583920000800</v>
      </c>
      <c r="B1634" s="9" t="str">
        <f>'[1]TCE - ANEXO III - Preencher'!C1643</f>
        <v>HOSPITAL MESTRE VITALINO</v>
      </c>
      <c r="C1634" s="10"/>
      <c r="D1634" s="11" t="str">
        <f>'[1]TCE - ANEXO III - Preencher'!E1643</f>
        <v>MARIA LAYZ OLIVEIRA SILVA</v>
      </c>
      <c r="E1634" s="9" t="str">
        <f>IF('[1]TCE - ANEXO III - Preencher'!F1643="4 - Assistência Odontológica","2 - Outros Profissionais da Saúde",'[1]TCE - ANEXO III - Preencher'!F1643)</f>
        <v>2 - Outros Profissionais da Saúde</v>
      </c>
      <c r="F1634" s="12" t="str">
        <f>'[1]TCE - ANEXO III - Preencher'!G1643</f>
        <v>322205</v>
      </c>
      <c r="G1634" s="13">
        <f>IF('[1]TCE - ANEXO III - Preencher'!H1643="","",'[1]TCE - ANEXO III - Preencher'!H1643)</f>
        <v>45200</v>
      </c>
      <c r="H1634" s="14">
        <f>'[1]TCE - ANEXO III - Preencher'!I1643</f>
        <v>0</v>
      </c>
      <c r="I1634" s="14">
        <f>'[1]TCE - ANEXO III - Preencher'!J1643</f>
        <v>161.4128</v>
      </c>
      <c r="J1634" s="14">
        <f>'[1]TCE - ANEXO III - Preencher'!K1643</f>
        <v>0</v>
      </c>
      <c r="K1634" s="15">
        <f>'[1]TCE - ANEXO III - Preencher'!L1643</f>
        <v>124.593152562</v>
      </c>
      <c r="L1634" s="15">
        <f>'[1]TCE - ANEXO III - Preencher'!M1643</f>
        <v>29.39</v>
      </c>
      <c r="M1634" s="15">
        <f t="shared" si="151"/>
        <v>95.203152562</v>
      </c>
      <c r="N1634" s="15">
        <f>'[1]TCE - ANEXO III - Preencher'!O1643</f>
        <v>1.82</v>
      </c>
      <c r="O1634" s="15">
        <f>'[1]TCE - ANEXO III - Preencher'!P1643</f>
        <v>0</v>
      </c>
      <c r="P1634" s="16">
        <f t="shared" si="152"/>
        <v>1.82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258.43595256200001</v>
      </c>
    </row>
    <row r="1635" spans="1:28" x14ac:dyDescent="0.2">
      <c r="A1635" s="8">
        <f>IFERROR(VLOOKUP(B1635,'[1]DADOS (OCULTAR)'!$Q$3:$S$135,3,0),"")</f>
        <v>10583920000800</v>
      </c>
      <c r="B1635" s="9" t="str">
        <f>'[1]TCE - ANEXO III - Preencher'!C1644</f>
        <v>HOSPITAL MESTRE VITALINO</v>
      </c>
      <c r="C1635" s="10"/>
      <c r="D1635" s="11" t="str">
        <f>'[1]TCE - ANEXO III - Preencher'!E1644</f>
        <v>MARIA LEONARDA DA SILVA GOMES</v>
      </c>
      <c r="E1635" s="9" t="str">
        <f>IF('[1]TCE - ANEXO III - Preencher'!F1644="4 - Assistência Odontológica","2 - Outros Profissionais da Saúde",'[1]TCE - ANEXO III - Preencher'!F1644)</f>
        <v>2 - Outros Profissionais da Saúde</v>
      </c>
      <c r="F1635" s="12" t="str">
        <f>'[1]TCE - ANEXO III - Preencher'!G1644</f>
        <v>322205</v>
      </c>
      <c r="G1635" s="13">
        <f>IF('[1]TCE - ANEXO III - Preencher'!H1644="","",'[1]TCE - ANEXO III - Preencher'!H1644)</f>
        <v>45200</v>
      </c>
      <c r="H1635" s="14">
        <f>'[1]TCE - ANEXO III - Preencher'!I1644</f>
        <v>0</v>
      </c>
      <c r="I1635" s="14">
        <f>'[1]TCE - ANEXO III - Preencher'!J1644</f>
        <v>175.93199999999999</v>
      </c>
      <c r="J1635" s="14">
        <f>'[1]TCE - ANEXO III - Preencher'!K1644</f>
        <v>0</v>
      </c>
      <c r="K1635" s="15">
        <f>'[1]TCE - ANEXO III - Preencher'!L1644</f>
        <v>124.593152562</v>
      </c>
      <c r="L1635" s="15">
        <f>'[1]TCE - ANEXO III - Preencher'!M1644</f>
        <v>29.39</v>
      </c>
      <c r="M1635" s="15">
        <f t="shared" si="151"/>
        <v>95.203152562</v>
      </c>
      <c r="N1635" s="15">
        <f>'[1]TCE - ANEXO III - Preencher'!O1644</f>
        <v>1.82</v>
      </c>
      <c r="O1635" s="15">
        <f>'[1]TCE - ANEXO III - Preencher'!P1644</f>
        <v>0</v>
      </c>
      <c r="P1635" s="16">
        <f t="shared" si="152"/>
        <v>1.82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272.95515256199997</v>
      </c>
    </row>
    <row r="1636" spans="1:28" x14ac:dyDescent="0.2">
      <c r="A1636" s="8">
        <f>IFERROR(VLOOKUP(B1636,'[1]DADOS (OCULTAR)'!$Q$3:$S$135,3,0),"")</f>
        <v>10583920000800</v>
      </c>
      <c r="B1636" s="9" t="str">
        <f>'[1]TCE - ANEXO III - Preencher'!C1645</f>
        <v>HOSPITAL MESTRE VITALINO</v>
      </c>
      <c r="C1636" s="10"/>
      <c r="D1636" s="11" t="str">
        <f>'[1]TCE - ANEXO III - Preencher'!E1645</f>
        <v>MARIA LETICIA DA SILVA SANTOS</v>
      </c>
      <c r="E1636" s="9" t="str">
        <f>IF('[1]TCE - ANEXO III - Preencher'!F1645="4 - Assistência Odontológica","2 - Outros Profissionais da Saúde",'[1]TCE - ANEXO III - Preencher'!F1645)</f>
        <v>2 - Outros Profissionais da Saúde</v>
      </c>
      <c r="F1636" s="12" t="str">
        <f>'[1]TCE - ANEXO III - Preencher'!G1645</f>
        <v>223505</v>
      </c>
      <c r="G1636" s="13">
        <f>IF('[1]TCE - ANEXO III - Preencher'!H1645="","",'[1]TCE - ANEXO III - Preencher'!H1645)</f>
        <v>45200</v>
      </c>
      <c r="H1636" s="14">
        <f>'[1]TCE - ANEXO III - Preencher'!I1645</f>
        <v>0</v>
      </c>
      <c r="I1636" s="14">
        <f>'[1]TCE - ANEXO III - Preencher'!J1645</f>
        <v>308.8768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1.35</v>
      </c>
      <c r="O1636" s="15">
        <f>'[1]TCE - ANEXO III - Preencher'!P1645</f>
        <v>0</v>
      </c>
      <c r="P1636" s="16">
        <f t="shared" si="152"/>
        <v>1.35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120.26</v>
      </c>
      <c r="U1636" s="15">
        <f>'[1]TCE - ANEXO III - Preencher'!V1645</f>
        <v>0</v>
      </c>
      <c r="V1636" s="16">
        <f t="shared" si="154"/>
        <v>120.26</v>
      </c>
      <c r="W1636" s="17" t="str">
        <f>IF('[1]TCE - ANEXO III - Preencher'!X1645="","",'[1]TCE - ANEXO III - Preencher'!X1645)</f>
        <v>AUX. CRECHE I</v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430.48680000000002</v>
      </c>
    </row>
    <row r="1637" spans="1:28" x14ac:dyDescent="0.2">
      <c r="A1637" s="8">
        <f>IFERROR(VLOOKUP(B1637,'[1]DADOS (OCULTAR)'!$Q$3:$S$135,3,0),"")</f>
        <v>10583920000800</v>
      </c>
      <c r="B1637" s="9" t="str">
        <f>'[1]TCE - ANEXO III - Preencher'!C1646</f>
        <v>HOSPITAL MESTRE VITALINO</v>
      </c>
      <c r="C1637" s="10"/>
      <c r="D1637" s="11" t="str">
        <f>'[1]TCE - ANEXO III - Preencher'!E1646</f>
        <v>MARIA LIDIANE LIMA DA SILVA</v>
      </c>
      <c r="E1637" s="9" t="str">
        <f>IF('[1]TCE - ANEXO III - Preencher'!F1646="4 - Assistência Odontológica","2 - Outros Profissionais da Saúde",'[1]TCE - ANEXO III - Preencher'!F1646)</f>
        <v>2 - Outros Profissionais da Saúde</v>
      </c>
      <c r="F1637" s="12" t="str">
        <f>'[1]TCE - ANEXO III - Preencher'!G1646</f>
        <v>322205</v>
      </c>
      <c r="G1637" s="13">
        <f>IF('[1]TCE - ANEXO III - Preencher'!H1646="","",'[1]TCE - ANEXO III - Preencher'!H1646)</f>
        <v>45200</v>
      </c>
      <c r="H1637" s="14">
        <f>'[1]TCE - ANEXO III - Preencher'!I1646</f>
        <v>0</v>
      </c>
      <c r="I1637" s="14">
        <f>'[1]TCE - ANEXO III - Preencher'!J1646</f>
        <v>173.69839999999999</v>
      </c>
      <c r="J1637" s="14">
        <f>'[1]TCE - ANEXO III - Preencher'!K1646</f>
        <v>0</v>
      </c>
      <c r="K1637" s="15">
        <f>'[1]TCE - ANEXO III - Preencher'!L1646</f>
        <v>124.593152562</v>
      </c>
      <c r="L1637" s="15">
        <f>'[1]TCE - ANEXO III - Preencher'!M1646</f>
        <v>29.39</v>
      </c>
      <c r="M1637" s="15">
        <f t="shared" si="151"/>
        <v>95.203152562</v>
      </c>
      <c r="N1637" s="15">
        <f>'[1]TCE - ANEXO III - Preencher'!O1646</f>
        <v>1.82</v>
      </c>
      <c r="O1637" s="15">
        <f>'[1]TCE - ANEXO III - Preencher'!P1646</f>
        <v>0</v>
      </c>
      <c r="P1637" s="16">
        <f t="shared" si="152"/>
        <v>1.82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270.721552562</v>
      </c>
    </row>
    <row r="1638" spans="1:28" x14ac:dyDescent="0.2">
      <c r="A1638" s="8">
        <f>IFERROR(VLOOKUP(B1638,'[1]DADOS (OCULTAR)'!$Q$3:$S$135,3,0),"")</f>
        <v>10583920000800</v>
      </c>
      <c r="B1638" s="9" t="str">
        <f>'[1]TCE - ANEXO III - Preencher'!C1647</f>
        <v>HOSPITAL MESTRE VITALINO</v>
      </c>
      <c r="C1638" s="10"/>
      <c r="D1638" s="11" t="str">
        <f>'[1]TCE - ANEXO III - Preencher'!E1647</f>
        <v>MARIA LIDIANE MARINHO DA SILVA</v>
      </c>
      <c r="E1638" s="9" t="str">
        <f>IF('[1]TCE - ANEXO III - Preencher'!F1647="4 - Assistência Odontológica","2 - Outros Profissionais da Saúde",'[1]TCE - ANEXO III - Preencher'!F1647)</f>
        <v>2 - Outros Profissionais da Saúde</v>
      </c>
      <c r="F1638" s="12" t="str">
        <f>'[1]TCE - ANEXO III - Preencher'!G1647</f>
        <v>223505</v>
      </c>
      <c r="G1638" s="13">
        <f>IF('[1]TCE - ANEXO III - Preencher'!H1647="","",'[1]TCE - ANEXO III - Preencher'!H1647)</f>
        <v>45200</v>
      </c>
      <c r="H1638" s="14">
        <f>'[1]TCE - ANEXO III - Preencher'!I1647</f>
        <v>0</v>
      </c>
      <c r="I1638" s="14">
        <f>'[1]TCE - ANEXO III - Preencher'!J1647</f>
        <v>248.6728</v>
      </c>
      <c r="J1638" s="14">
        <f>'[1]TCE - ANEXO III - Preencher'!K1647</f>
        <v>0</v>
      </c>
      <c r="K1638" s="15">
        <f>'[1]TCE - ANEXO III - Preencher'!L1647</f>
        <v>124.593152562</v>
      </c>
      <c r="L1638" s="15">
        <f>'[1]TCE - ANEXO III - Preencher'!M1647</f>
        <v>3.09</v>
      </c>
      <c r="M1638" s="15">
        <f t="shared" si="151"/>
        <v>121.503152562</v>
      </c>
      <c r="N1638" s="15">
        <f>'[1]TCE - ANEXO III - Preencher'!O1647</f>
        <v>1.35</v>
      </c>
      <c r="O1638" s="15">
        <f>'[1]TCE - ANEXO III - Preencher'!P1647</f>
        <v>0</v>
      </c>
      <c r="P1638" s="16">
        <f t="shared" si="152"/>
        <v>1.35</v>
      </c>
      <c r="Q1638" s="15">
        <f>'[1]TCE - ANEXO III - Preencher'!R1647</f>
        <v>230.39999999999998</v>
      </c>
      <c r="R1638" s="15">
        <f>'[1]TCE - ANEXO III - Preencher'!S1647</f>
        <v>123.79</v>
      </c>
      <c r="S1638" s="16">
        <f t="shared" si="153"/>
        <v>106.60999999999997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478.135952562</v>
      </c>
    </row>
    <row r="1639" spans="1:28" x14ac:dyDescent="0.2">
      <c r="A1639" s="8">
        <f>IFERROR(VLOOKUP(B1639,'[1]DADOS (OCULTAR)'!$Q$3:$S$135,3,0),"")</f>
        <v>10583920000800</v>
      </c>
      <c r="B1639" s="9" t="str">
        <f>'[1]TCE - ANEXO III - Preencher'!C1648</f>
        <v>HOSPITAL MESTRE VITALINO</v>
      </c>
      <c r="C1639" s="10"/>
      <c r="D1639" s="11" t="str">
        <f>'[1]TCE - ANEXO III - Preencher'!E1648</f>
        <v>MARIA LUANA SOUZA DA SILVA</v>
      </c>
      <c r="E1639" s="9" t="str">
        <f>IF('[1]TCE - ANEXO III - Preencher'!F1648="4 - Assistência Odontológica","2 - Outros Profissionais da Saúde",'[1]TCE - ANEXO III - Preencher'!F1648)</f>
        <v>2 - Outros Profissionais da Saúde</v>
      </c>
      <c r="F1639" s="12" t="str">
        <f>'[1]TCE - ANEXO III - Preencher'!G1648</f>
        <v>223505</v>
      </c>
      <c r="G1639" s="13">
        <f>IF('[1]TCE - ANEXO III - Preencher'!H1648="","",'[1]TCE - ANEXO III - Preencher'!H1648)</f>
        <v>45200</v>
      </c>
      <c r="H1639" s="14">
        <f>'[1]TCE - ANEXO III - Preencher'!I1648</f>
        <v>0</v>
      </c>
      <c r="I1639" s="14">
        <f>'[1]TCE - ANEXO III - Preencher'!J1648</f>
        <v>318.70080000000002</v>
      </c>
      <c r="J1639" s="14">
        <f>'[1]TCE - ANEXO III - Preencher'!K1648</f>
        <v>0</v>
      </c>
      <c r="K1639" s="15">
        <f>'[1]TCE - ANEXO III - Preencher'!L1648</f>
        <v>124.593152562</v>
      </c>
      <c r="L1639" s="15">
        <f>'[1]TCE - ANEXO III - Preencher'!M1648</f>
        <v>4.1100000000000003</v>
      </c>
      <c r="M1639" s="15">
        <f t="shared" si="151"/>
        <v>120.483152562</v>
      </c>
      <c r="N1639" s="15">
        <f>'[1]TCE - ANEXO III - Preencher'!O1648</f>
        <v>1.35</v>
      </c>
      <c r="O1639" s="15">
        <f>'[1]TCE - ANEXO III - Preencher'!P1648</f>
        <v>0</v>
      </c>
      <c r="P1639" s="16">
        <f t="shared" si="152"/>
        <v>1.35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120.26</v>
      </c>
      <c r="U1639" s="15">
        <f>'[1]TCE - ANEXO III - Preencher'!V1648</f>
        <v>0</v>
      </c>
      <c r="V1639" s="16">
        <f t="shared" si="154"/>
        <v>120.26</v>
      </c>
      <c r="W1639" s="17" t="str">
        <f>IF('[1]TCE - ANEXO III - Preencher'!X1648="","",'[1]TCE - ANEXO III - Preencher'!X1648)</f>
        <v>AUX. CRECHE I</v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560.79395256200007</v>
      </c>
    </row>
    <row r="1640" spans="1:28" x14ac:dyDescent="0.2">
      <c r="A1640" s="8">
        <f>IFERROR(VLOOKUP(B1640,'[1]DADOS (OCULTAR)'!$Q$3:$S$135,3,0),"")</f>
        <v>10583920000800</v>
      </c>
      <c r="B1640" s="9" t="str">
        <f>'[1]TCE - ANEXO III - Preencher'!C1649</f>
        <v>HOSPITAL MESTRE VITALINO</v>
      </c>
      <c r="C1640" s="10"/>
      <c r="D1640" s="11" t="str">
        <f>'[1]TCE - ANEXO III - Preencher'!E1649</f>
        <v>MARIA LUCICLEIDE FERREIRA DA SILVA</v>
      </c>
      <c r="E1640" s="9" t="str">
        <f>IF('[1]TCE - ANEXO III - Preencher'!F1649="4 - Assistência Odontológica","2 - Outros Profissionais da Saúde",'[1]TCE - ANEXO III - Preencher'!F1649)</f>
        <v>2 - Outros Profissionais da Saúde</v>
      </c>
      <c r="F1640" s="12" t="str">
        <f>'[1]TCE - ANEXO III - Preencher'!G1649</f>
        <v>322205</v>
      </c>
      <c r="G1640" s="13">
        <f>IF('[1]TCE - ANEXO III - Preencher'!H1649="","",'[1]TCE - ANEXO III - Preencher'!H1649)</f>
        <v>45200</v>
      </c>
      <c r="H1640" s="14">
        <f>'[1]TCE - ANEXO III - Preencher'!I1649</f>
        <v>0</v>
      </c>
      <c r="I1640" s="14">
        <f>'[1]TCE - ANEXO III - Preencher'!J1649</f>
        <v>96.8</v>
      </c>
      <c r="J1640" s="14">
        <f>'[1]TCE - ANEXO III - Preencher'!K1649</f>
        <v>0</v>
      </c>
      <c r="K1640" s="15">
        <f>'[1]TCE - ANEXO III - Preencher'!L1649</f>
        <v>124.593152562</v>
      </c>
      <c r="L1640" s="15">
        <f>'[1]TCE - ANEXO III - Preencher'!M1649</f>
        <v>12.73</v>
      </c>
      <c r="M1640" s="15">
        <f t="shared" si="151"/>
        <v>111.863152562</v>
      </c>
      <c r="N1640" s="15">
        <f>'[1]TCE - ANEXO III - Preencher'!O1649</f>
        <v>1.82</v>
      </c>
      <c r="O1640" s="15">
        <f>'[1]TCE - ANEXO III - Preencher'!P1649</f>
        <v>0</v>
      </c>
      <c r="P1640" s="16">
        <f t="shared" si="152"/>
        <v>1.82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210.48315256199999</v>
      </c>
    </row>
    <row r="1641" spans="1:28" x14ac:dyDescent="0.2">
      <c r="A1641" s="8">
        <f>IFERROR(VLOOKUP(B1641,'[1]DADOS (OCULTAR)'!$Q$3:$S$135,3,0),"")</f>
        <v>10583920000800</v>
      </c>
      <c r="B1641" s="9" t="str">
        <f>'[1]TCE - ANEXO III - Preencher'!C1650</f>
        <v>HOSPITAL MESTRE VITALINO</v>
      </c>
      <c r="C1641" s="10"/>
      <c r="D1641" s="11" t="str">
        <f>'[1]TCE - ANEXO III - Preencher'!E1650</f>
        <v>MARIA LUIZA DE ARAUJO FREIRE</v>
      </c>
      <c r="E1641" s="9" t="str">
        <f>IF('[1]TCE - ANEXO III - Preencher'!F1650="4 - Assistência Odontológica","2 - Outros Profissionais da Saúde",'[1]TCE - ANEXO III - Preencher'!F1650)</f>
        <v>3 - Administrativo</v>
      </c>
      <c r="F1641" s="12" t="str">
        <f>'[1]TCE - ANEXO III - Preencher'!G1650</f>
        <v>521130</v>
      </c>
      <c r="G1641" s="13">
        <f>IF('[1]TCE - ANEXO III - Preencher'!H1650="","",'[1]TCE - ANEXO III - Preencher'!H1650)</f>
        <v>45200</v>
      </c>
      <c r="H1641" s="14">
        <f>'[1]TCE - ANEXO III - Preencher'!I1650</f>
        <v>0</v>
      </c>
      <c r="I1641" s="14">
        <f>'[1]TCE - ANEXO III - Preencher'!J1650</f>
        <v>122.0368</v>
      </c>
      <c r="J1641" s="14">
        <f>'[1]TCE - ANEXO III - Preencher'!K1650</f>
        <v>0</v>
      </c>
      <c r="K1641" s="15">
        <f>'[1]TCE - ANEXO III - Preencher'!L1650</f>
        <v>124.593152562</v>
      </c>
      <c r="L1641" s="15">
        <f>'[1]TCE - ANEXO III - Preencher'!M1650</f>
        <v>23.76</v>
      </c>
      <c r="M1641" s="15">
        <f t="shared" si="151"/>
        <v>100.833152562</v>
      </c>
      <c r="N1641" s="15">
        <f>'[1]TCE - ANEXO III - Preencher'!O1650</f>
        <v>1.82</v>
      </c>
      <c r="O1641" s="15">
        <f>'[1]TCE - ANEXO III - Preencher'!P1650</f>
        <v>0</v>
      </c>
      <c r="P1641" s="16">
        <f t="shared" si="152"/>
        <v>1.82</v>
      </c>
      <c r="Q1641" s="15">
        <f>'[1]TCE - ANEXO III - Preencher'!R1650</f>
        <v>307.2</v>
      </c>
      <c r="R1641" s="15">
        <f>'[1]TCE - ANEXO III - Preencher'!S1650</f>
        <v>79.2</v>
      </c>
      <c r="S1641" s="16">
        <f t="shared" si="153"/>
        <v>228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452.68995256199997</v>
      </c>
    </row>
    <row r="1642" spans="1:28" x14ac:dyDescent="0.2">
      <c r="A1642" s="8">
        <f>IFERROR(VLOOKUP(B1642,'[1]DADOS (OCULTAR)'!$Q$3:$S$135,3,0),"")</f>
        <v>10583920000800</v>
      </c>
      <c r="B1642" s="9" t="str">
        <f>'[1]TCE - ANEXO III - Preencher'!C1651</f>
        <v>HOSPITAL MESTRE VITALINO</v>
      </c>
      <c r="C1642" s="10"/>
      <c r="D1642" s="11" t="str">
        <f>'[1]TCE - ANEXO III - Preencher'!E1651</f>
        <v>MARIA LUIZA LUDERMIR FERREIRA</v>
      </c>
      <c r="E1642" s="9" t="str">
        <f>IF('[1]TCE - ANEXO III - Preencher'!F1651="4 - Assistência Odontológica","2 - Outros Profissionais da Saúde",'[1]TCE - ANEXO III - Preencher'!F1651)</f>
        <v>1 - Médico</v>
      </c>
      <c r="F1642" s="12" t="str">
        <f>'[1]TCE - ANEXO III - Preencher'!G1651</f>
        <v>225121</v>
      </c>
      <c r="G1642" s="13">
        <f>IF('[1]TCE - ANEXO III - Preencher'!H1651="","",'[1]TCE - ANEXO III - Preencher'!H1651)</f>
        <v>45200</v>
      </c>
      <c r="H1642" s="14">
        <f>'[1]TCE - ANEXO III - Preencher'!I1651</f>
        <v>0</v>
      </c>
      <c r="I1642" s="14">
        <f>'[1]TCE - ANEXO III - Preencher'!J1651</f>
        <v>1098.1959999999999</v>
      </c>
      <c r="J1642" s="14">
        <f>'[1]TCE - ANEXO III - Preencher'!K1651</f>
        <v>0</v>
      </c>
      <c r="K1642" s="15">
        <f>'[1]TCE - ANEXO III - Preencher'!L1651</f>
        <v>124.593152562</v>
      </c>
      <c r="L1642" s="15">
        <f>'[1]TCE - ANEXO III - Preencher'!M1651</f>
        <v>3.96</v>
      </c>
      <c r="M1642" s="15">
        <f t="shared" si="151"/>
        <v>120.63315256200001</v>
      </c>
      <c r="N1642" s="15">
        <f>'[1]TCE - ANEXO III - Preencher'!O1651</f>
        <v>6.01</v>
      </c>
      <c r="O1642" s="15">
        <f>'[1]TCE - ANEXO III - Preencher'!P1651</f>
        <v>1.23</v>
      </c>
      <c r="P1642" s="16">
        <f t="shared" si="152"/>
        <v>4.7799999999999994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1223.609152562</v>
      </c>
    </row>
    <row r="1643" spans="1:28" x14ac:dyDescent="0.2">
      <c r="A1643" s="8">
        <f>IFERROR(VLOOKUP(B1643,'[1]DADOS (OCULTAR)'!$Q$3:$S$135,3,0),"")</f>
        <v>10583920000800</v>
      </c>
      <c r="B1643" s="9" t="str">
        <f>'[1]TCE - ANEXO III - Preencher'!C1652</f>
        <v>HOSPITAL MESTRE VITALINO</v>
      </c>
      <c r="C1643" s="10"/>
      <c r="D1643" s="11" t="str">
        <f>'[1]TCE - ANEXO III - Preencher'!E1652</f>
        <v>MARIA MADALENA ATAIDE DE SANTANA SILVA</v>
      </c>
      <c r="E1643" s="9" t="str">
        <f>IF('[1]TCE - ANEXO III - Preencher'!F1652="4 - Assistência Odontológica","2 - Outros Profissionais da Saúde",'[1]TCE - ANEXO III - Preencher'!F1652)</f>
        <v>2 - Outros Profissionais da Saúde</v>
      </c>
      <c r="F1643" s="12" t="str">
        <f>'[1]TCE - ANEXO III - Preencher'!G1652</f>
        <v>322205</v>
      </c>
      <c r="G1643" s="13">
        <f>IF('[1]TCE - ANEXO III - Preencher'!H1652="","",'[1]TCE - ANEXO III - Preencher'!H1652)</f>
        <v>45200</v>
      </c>
      <c r="H1643" s="14">
        <f>'[1]TCE - ANEXO III - Preencher'!I1652</f>
        <v>0</v>
      </c>
      <c r="I1643" s="14">
        <f>'[1]TCE - ANEXO III - Preencher'!J1652</f>
        <v>174.9616</v>
      </c>
      <c r="J1643" s="14">
        <f>'[1]TCE - ANEXO III - Preencher'!K1652</f>
        <v>0</v>
      </c>
      <c r="K1643" s="15">
        <f>'[1]TCE - ANEXO III - Preencher'!L1652</f>
        <v>124.593152562</v>
      </c>
      <c r="L1643" s="15">
        <f>'[1]TCE - ANEXO III - Preencher'!M1652</f>
        <v>29.39</v>
      </c>
      <c r="M1643" s="15">
        <f t="shared" si="151"/>
        <v>95.203152562</v>
      </c>
      <c r="N1643" s="15">
        <f>'[1]TCE - ANEXO III - Preencher'!O1652</f>
        <v>1.82</v>
      </c>
      <c r="O1643" s="15">
        <f>'[1]TCE - ANEXO III - Preencher'!P1652</f>
        <v>0</v>
      </c>
      <c r="P1643" s="16">
        <f t="shared" si="152"/>
        <v>1.82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271.98475256199998</v>
      </c>
    </row>
    <row r="1644" spans="1:28" x14ac:dyDescent="0.2">
      <c r="A1644" s="8">
        <f>IFERROR(VLOOKUP(B1644,'[1]DADOS (OCULTAR)'!$Q$3:$S$135,3,0),"")</f>
        <v>10583920000800</v>
      </c>
      <c r="B1644" s="9" t="str">
        <f>'[1]TCE - ANEXO III - Preencher'!C1653</f>
        <v>HOSPITAL MESTRE VITALINO</v>
      </c>
      <c r="C1644" s="10"/>
      <c r="D1644" s="11" t="str">
        <f>'[1]TCE - ANEXO III - Preencher'!E1653</f>
        <v>MARIA MADALENA DOS PRAZERES OLIVEIRA</v>
      </c>
      <c r="E1644" s="9" t="str">
        <f>IF('[1]TCE - ANEXO III - Preencher'!F1653="4 - Assistência Odontológica","2 - Outros Profissionais da Saúde",'[1]TCE - ANEXO III - Preencher'!F1653)</f>
        <v>3 - Administrativo</v>
      </c>
      <c r="F1644" s="12" t="str">
        <f>'[1]TCE - ANEXO III - Preencher'!G1653</f>
        <v>514320</v>
      </c>
      <c r="G1644" s="13">
        <f>IF('[1]TCE - ANEXO III - Preencher'!H1653="","",'[1]TCE - ANEXO III - Preencher'!H1653)</f>
        <v>45200</v>
      </c>
      <c r="H1644" s="14">
        <f>'[1]TCE - ANEXO III - Preencher'!I1653</f>
        <v>0</v>
      </c>
      <c r="I1644" s="14">
        <f>'[1]TCE - ANEXO III - Preencher'!J1653</f>
        <v>132.32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1.82</v>
      </c>
      <c r="O1644" s="15">
        <f>'[1]TCE - ANEXO III - Preencher'!P1653</f>
        <v>0</v>
      </c>
      <c r="P1644" s="16">
        <f t="shared" si="152"/>
        <v>1.82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134.13999999999999</v>
      </c>
    </row>
    <row r="1645" spans="1:28" x14ac:dyDescent="0.2">
      <c r="A1645" s="8">
        <f>IFERROR(VLOOKUP(B1645,'[1]DADOS (OCULTAR)'!$Q$3:$S$135,3,0),"")</f>
        <v>10583920000800</v>
      </c>
      <c r="B1645" s="9" t="str">
        <f>'[1]TCE - ANEXO III - Preencher'!C1654</f>
        <v>HOSPITAL MESTRE VITALINO</v>
      </c>
      <c r="C1645" s="10"/>
      <c r="D1645" s="11" t="str">
        <f>'[1]TCE - ANEXO III - Preencher'!E1654</f>
        <v>MARIA MARCILENE SILVA</v>
      </c>
      <c r="E1645" s="9" t="str">
        <f>IF('[1]TCE - ANEXO III - Preencher'!F1654="4 - Assistência Odontológica","2 - Outros Profissionais da Saúde",'[1]TCE - ANEXO III - Preencher'!F1654)</f>
        <v>3 - Administrativo</v>
      </c>
      <c r="F1645" s="12" t="str">
        <f>'[1]TCE - ANEXO III - Preencher'!G1654</f>
        <v>513430</v>
      </c>
      <c r="G1645" s="13">
        <f>IF('[1]TCE - ANEXO III - Preencher'!H1654="","",'[1]TCE - ANEXO III - Preencher'!H1654)</f>
        <v>45200</v>
      </c>
      <c r="H1645" s="14">
        <f>'[1]TCE - ANEXO III - Preencher'!I1654</f>
        <v>0</v>
      </c>
      <c r="I1645" s="14">
        <f>'[1]TCE - ANEXO III - Preencher'!J1654</f>
        <v>201.77600000000001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1.82</v>
      </c>
      <c r="O1645" s="15">
        <f>'[1]TCE - ANEXO III - Preencher'!P1654</f>
        <v>0</v>
      </c>
      <c r="P1645" s="16">
        <f t="shared" si="152"/>
        <v>1.82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77.569999999999993</v>
      </c>
      <c r="U1645" s="15">
        <f>'[1]TCE - ANEXO III - Preencher'!V1654</f>
        <v>0</v>
      </c>
      <c r="V1645" s="16">
        <f t="shared" si="154"/>
        <v>77.569999999999993</v>
      </c>
      <c r="W1645" s="17" t="str">
        <f>IF('[1]TCE - ANEXO III - Preencher'!X1654="","",'[1]TCE - ANEXO III - Preencher'!X1654)</f>
        <v>AUX.CRECHE FERIAS</v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281.166</v>
      </c>
    </row>
    <row r="1646" spans="1:28" x14ac:dyDescent="0.2">
      <c r="A1646" s="8">
        <f>IFERROR(VLOOKUP(B1646,'[1]DADOS (OCULTAR)'!$Q$3:$S$135,3,0),"")</f>
        <v>10583920000800</v>
      </c>
      <c r="B1646" s="9" t="str">
        <f>'[1]TCE - ANEXO III - Preencher'!C1655</f>
        <v>HOSPITAL MESTRE VITALINO</v>
      </c>
      <c r="C1646" s="10"/>
      <c r="D1646" s="11" t="str">
        <f>'[1]TCE - ANEXO III - Preencher'!E1655</f>
        <v>MARIA MARIANY SILVA</v>
      </c>
      <c r="E1646" s="9" t="str">
        <f>IF('[1]TCE - ANEXO III - Preencher'!F1655="4 - Assistência Odontológica","2 - Outros Profissionais da Saúde",'[1]TCE - ANEXO III - Preencher'!F1655)</f>
        <v>3 - Administrativo</v>
      </c>
      <c r="F1646" s="12" t="str">
        <f>'[1]TCE - ANEXO III - Preencher'!G1655</f>
        <v>513430</v>
      </c>
      <c r="G1646" s="13">
        <f>IF('[1]TCE - ANEXO III - Preencher'!H1655="","",'[1]TCE - ANEXO III - Preencher'!H1655)</f>
        <v>45200</v>
      </c>
      <c r="H1646" s="14">
        <f>'[1]TCE - ANEXO III - Preencher'!I1655</f>
        <v>0</v>
      </c>
      <c r="I1646" s="14">
        <f>'[1]TCE - ANEXO III - Preencher'!J1655</f>
        <v>131.4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1.82</v>
      </c>
      <c r="O1646" s="15">
        <f>'[1]TCE - ANEXO III - Preencher'!P1655</f>
        <v>0</v>
      </c>
      <c r="P1646" s="16">
        <f t="shared" si="152"/>
        <v>1.82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133.22</v>
      </c>
    </row>
    <row r="1647" spans="1:28" x14ac:dyDescent="0.2">
      <c r="A1647" s="8">
        <f>IFERROR(VLOOKUP(B1647,'[1]DADOS (OCULTAR)'!$Q$3:$S$135,3,0),"")</f>
        <v>10583920000800</v>
      </c>
      <c r="B1647" s="9" t="str">
        <f>'[1]TCE - ANEXO III - Preencher'!C1656</f>
        <v>HOSPITAL MESTRE VITALINO</v>
      </c>
      <c r="C1647" s="10"/>
      <c r="D1647" s="11" t="str">
        <f>'[1]TCE - ANEXO III - Preencher'!E1656</f>
        <v>MARIA MECIA ROCHA DE ANDRADE</v>
      </c>
      <c r="E1647" s="9" t="str">
        <f>IF('[1]TCE - ANEXO III - Preencher'!F1656="4 - Assistência Odontológica","2 - Outros Profissionais da Saúde",'[1]TCE - ANEXO III - Preencher'!F1656)</f>
        <v>2 - Outros Profissionais da Saúde</v>
      </c>
      <c r="F1647" s="12" t="str">
        <f>'[1]TCE - ANEXO III - Preencher'!G1656</f>
        <v>322205</v>
      </c>
      <c r="G1647" s="13">
        <f>IF('[1]TCE - ANEXO III - Preencher'!H1656="","",'[1]TCE - ANEXO III - Preencher'!H1656)</f>
        <v>45200</v>
      </c>
      <c r="H1647" s="14">
        <f>'[1]TCE - ANEXO III - Preencher'!I1656</f>
        <v>0</v>
      </c>
      <c r="I1647" s="14">
        <f>'[1]TCE - ANEXO III - Preencher'!J1656</f>
        <v>226.7784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1.82</v>
      </c>
      <c r="O1647" s="15">
        <f>'[1]TCE - ANEXO III - Preencher'!P1656</f>
        <v>0</v>
      </c>
      <c r="P1647" s="16">
        <f t="shared" si="152"/>
        <v>1.82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228.5984</v>
      </c>
    </row>
    <row r="1648" spans="1:28" x14ac:dyDescent="0.2">
      <c r="A1648" s="8">
        <f>IFERROR(VLOOKUP(B1648,'[1]DADOS (OCULTAR)'!$Q$3:$S$135,3,0),"")</f>
        <v>10583920000800</v>
      </c>
      <c r="B1648" s="9" t="str">
        <f>'[1]TCE - ANEXO III - Preencher'!C1657</f>
        <v>HOSPITAL MESTRE VITALINO</v>
      </c>
      <c r="C1648" s="10"/>
      <c r="D1648" s="11" t="str">
        <f>'[1]TCE - ANEXO III - Preencher'!E1657</f>
        <v>MARIA MICHELE ALVES</v>
      </c>
      <c r="E1648" s="9" t="str">
        <f>IF('[1]TCE - ANEXO III - Preencher'!F1657="4 - Assistência Odontológica","2 - Outros Profissionais da Saúde",'[1]TCE - ANEXO III - Preencher'!F1657)</f>
        <v>2 - Outros Profissionais da Saúde</v>
      </c>
      <c r="F1648" s="12" t="str">
        <f>'[1]TCE - ANEXO III - Preencher'!G1657</f>
        <v>223505</v>
      </c>
      <c r="G1648" s="13">
        <f>IF('[1]TCE - ANEXO III - Preencher'!H1657="","",'[1]TCE - ANEXO III - Preencher'!H1657)</f>
        <v>45200</v>
      </c>
      <c r="H1648" s="14">
        <f>'[1]TCE - ANEXO III - Preencher'!I1657</f>
        <v>0</v>
      </c>
      <c r="I1648" s="14">
        <f>'[1]TCE - ANEXO III - Preencher'!J1657</f>
        <v>350.88400000000001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1.35</v>
      </c>
      <c r="O1648" s="15">
        <f>'[1]TCE - ANEXO III - Preencher'!P1657</f>
        <v>0</v>
      </c>
      <c r="P1648" s="16">
        <f t="shared" si="152"/>
        <v>1.35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352.23400000000004</v>
      </c>
    </row>
    <row r="1649" spans="1:28" x14ac:dyDescent="0.2">
      <c r="A1649" s="8">
        <f>IFERROR(VLOOKUP(B1649,'[1]DADOS (OCULTAR)'!$Q$3:$S$135,3,0),"")</f>
        <v>10583920000800</v>
      </c>
      <c r="B1649" s="9" t="str">
        <f>'[1]TCE - ANEXO III - Preencher'!C1658</f>
        <v>HOSPITAL MESTRE VITALINO</v>
      </c>
      <c r="C1649" s="10"/>
      <c r="D1649" s="11" t="str">
        <f>'[1]TCE - ANEXO III - Preencher'!E1658</f>
        <v>MARIA MILLENA VIEIRA DE OLIVEIRA</v>
      </c>
      <c r="E1649" s="9" t="str">
        <f>IF('[1]TCE - ANEXO III - Preencher'!F1658="4 - Assistência Odontológica","2 - Outros Profissionais da Saúde",'[1]TCE - ANEXO III - Preencher'!F1658)</f>
        <v>2 - Outros Profissionais da Saúde</v>
      </c>
      <c r="F1649" s="12" t="str">
        <f>'[1]TCE - ANEXO III - Preencher'!G1658</f>
        <v>322205</v>
      </c>
      <c r="G1649" s="13">
        <f>IF('[1]TCE - ANEXO III - Preencher'!H1658="","",'[1]TCE - ANEXO III - Preencher'!H1658)</f>
        <v>45200</v>
      </c>
      <c r="H1649" s="14">
        <f>'[1]TCE - ANEXO III - Preencher'!I1658</f>
        <v>0</v>
      </c>
      <c r="I1649" s="14">
        <f>'[1]TCE - ANEXO III - Preencher'!J1658</f>
        <v>202.4888</v>
      </c>
      <c r="J1649" s="14">
        <f>'[1]TCE - ANEXO III - Preencher'!K1658</f>
        <v>0</v>
      </c>
      <c r="K1649" s="15">
        <f>'[1]TCE - ANEXO III - Preencher'!L1658</f>
        <v>124.593152562</v>
      </c>
      <c r="L1649" s="15">
        <f>'[1]TCE - ANEXO III - Preencher'!M1658</f>
        <v>29.39</v>
      </c>
      <c r="M1649" s="15">
        <f t="shared" si="151"/>
        <v>95.203152562</v>
      </c>
      <c r="N1649" s="15">
        <f>'[1]TCE - ANEXO III - Preencher'!O1658</f>
        <v>1.82</v>
      </c>
      <c r="O1649" s="15">
        <f>'[1]TCE - ANEXO III - Preencher'!P1658</f>
        <v>0</v>
      </c>
      <c r="P1649" s="16">
        <f t="shared" si="152"/>
        <v>1.82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299.51195256199998</v>
      </c>
    </row>
    <row r="1650" spans="1:28" x14ac:dyDescent="0.2">
      <c r="A1650" s="8">
        <f>IFERROR(VLOOKUP(B1650,'[1]DADOS (OCULTAR)'!$Q$3:$S$135,3,0),"")</f>
        <v>10583920000800</v>
      </c>
      <c r="B1650" s="9" t="str">
        <f>'[1]TCE - ANEXO III - Preencher'!C1659</f>
        <v>HOSPITAL MESTRE VITALINO</v>
      </c>
      <c r="C1650" s="10"/>
      <c r="D1650" s="11" t="str">
        <f>'[1]TCE - ANEXO III - Preencher'!E1659</f>
        <v>MARIA MIRELLY COSTA</v>
      </c>
      <c r="E1650" s="9" t="str">
        <f>IF('[1]TCE - ANEXO III - Preencher'!F1659="4 - Assistência Odontológica","2 - Outros Profissionais da Saúde",'[1]TCE - ANEXO III - Preencher'!F1659)</f>
        <v>1 - Médico</v>
      </c>
      <c r="F1650" s="12" t="str">
        <f>'[1]TCE - ANEXO III - Preencher'!G1659</f>
        <v>225125</v>
      </c>
      <c r="G1650" s="13">
        <f>IF('[1]TCE - ANEXO III - Preencher'!H1659="","",'[1]TCE - ANEXO III - Preencher'!H1659)</f>
        <v>45200</v>
      </c>
      <c r="H1650" s="14">
        <f>'[1]TCE - ANEXO III - Preencher'!I1659</f>
        <v>0</v>
      </c>
      <c r="I1650" s="14">
        <f>'[1]TCE - ANEXO III - Preencher'!J1659</f>
        <v>877.69119999999998</v>
      </c>
      <c r="J1650" s="14">
        <f>'[1]TCE - ANEXO III - Preencher'!K1659</f>
        <v>0</v>
      </c>
      <c r="K1650" s="15">
        <f>'[1]TCE - ANEXO III - Preencher'!L1659</f>
        <v>124.593152562</v>
      </c>
      <c r="L1650" s="15">
        <f>'[1]TCE - ANEXO III - Preencher'!M1659</f>
        <v>3.96</v>
      </c>
      <c r="M1650" s="15">
        <f t="shared" si="151"/>
        <v>120.63315256200001</v>
      </c>
      <c r="N1650" s="15">
        <f>'[1]TCE - ANEXO III - Preencher'!O1659</f>
        <v>6.01</v>
      </c>
      <c r="O1650" s="15">
        <f>'[1]TCE - ANEXO III - Preencher'!P1659</f>
        <v>1.23</v>
      </c>
      <c r="P1650" s="16">
        <f t="shared" si="152"/>
        <v>4.7799999999999994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1003.1043525619999</v>
      </c>
    </row>
    <row r="1651" spans="1:28" x14ac:dyDescent="0.2">
      <c r="A1651" s="8">
        <f>IFERROR(VLOOKUP(B1651,'[1]DADOS (OCULTAR)'!$Q$3:$S$135,3,0),"")</f>
        <v>10583920000800</v>
      </c>
      <c r="B1651" s="9" t="str">
        <f>'[1]TCE - ANEXO III - Preencher'!C1660</f>
        <v>HOSPITAL MESTRE VITALINO</v>
      </c>
      <c r="C1651" s="10"/>
      <c r="D1651" s="11" t="str">
        <f>'[1]TCE - ANEXO III - Preencher'!E1660</f>
        <v>MARIA MIRIAM MOTA DA SILVA</v>
      </c>
      <c r="E1651" s="9" t="str">
        <f>IF('[1]TCE - ANEXO III - Preencher'!F1660="4 - Assistência Odontológica","2 - Outros Profissionais da Saúde",'[1]TCE - ANEXO III - Preencher'!F1660)</f>
        <v>2 - Outros Profissionais da Saúde</v>
      </c>
      <c r="F1651" s="12" t="str">
        <f>'[1]TCE - ANEXO III - Preencher'!G1660</f>
        <v>223505</v>
      </c>
      <c r="G1651" s="13">
        <f>IF('[1]TCE - ANEXO III - Preencher'!H1660="","",'[1]TCE - ANEXO III - Preencher'!H1660)</f>
        <v>45200</v>
      </c>
      <c r="H1651" s="14">
        <f>'[1]TCE - ANEXO III - Preencher'!I1660</f>
        <v>0</v>
      </c>
      <c r="I1651" s="14">
        <f>'[1]TCE - ANEXO III - Preencher'!J1660</f>
        <v>350.22640000000001</v>
      </c>
      <c r="J1651" s="14">
        <f>'[1]TCE - ANEXO III - Preencher'!K1660</f>
        <v>0</v>
      </c>
      <c r="K1651" s="15">
        <f>'[1]TCE - ANEXO III - Preencher'!L1660</f>
        <v>124.593152562</v>
      </c>
      <c r="L1651" s="15">
        <f>'[1]TCE - ANEXO III - Preencher'!M1660</f>
        <v>4.1100000000000003</v>
      </c>
      <c r="M1651" s="15">
        <f t="shared" si="151"/>
        <v>120.483152562</v>
      </c>
      <c r="N1651" s="15">
        <f>'[1]TCE - ANEXO III - Preencher'!O1660</f>
        <v>1.35</v>
      </c>
      <c r="O1651" s="15">
        <f>'[1]TCE - ANEXO III - Preencher'!P1660</f>
        <v>0</v>
      </c>
      <c r="P1651" s="16">
        <f t="shared" si="152"/>
        <v>1.35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472.05955256200002</v>
      </c>
    </row>
    <row r="1652" spans="1:28" x14ac:dyDescent="0.2">
      <c r="A1652" s="8">
        <f>IFERROR(VLOOKUP(B1652,'[1]DADOS (OCULTAR)'!$Q$3:$S$135,3,0),"")</f>
        <v>10583920000800</v>
      </c>
      <c r="B1652" s="9" t="str">
        <f>'[1]TCE - ANEXO III - Preencher'!C1661</f>
        <v>HOSPITAL MESTRE VITALINO</v>
      </c>
      <c r="C1652" s="10"/>
      <c r="D1652" s="11" t="str">
        <f>'[1]TCE - ANEXO III - Preencher'!E1661</f>
        <v>MARIA NADJA DE BARROS SANTOS</v>
      </c>
      <c r="E1652" s="9" t="str">
        <f>IF('[1]TCE - ANEXO III - Preencher'!F1661="4 - Assistência Odontológica","2 - Outros Profissionais da Saúde",'[1]TCE - ANEXO III - Preencher'!F1661)</f>
        <v>2 - Outros Profissionais da Saúde</v>
      </c>
      <c r="F1652" s="12" t="str">
        <f>'[1]TCE - ANEXO III - Preencher'!G1661</f>
        <v>223605</v>
      </c>
      <c r="G1652" s="13">
        <f>IF('[1]TCE - ANEXO III - Preencher'!H1661="","",'[1]TCE - ANEXO III - Preencher'!H1661)</f>
        <v>45200</v>
      </c>
      <c r="H1652" s="14">
        <f>'[1]TCE - ANEXO III - Preencher'!I1661</f>
        <v>0</v>
      </c>
      <c r="I1652" s="14">
        <f>'[1]TCE - ANEXO III - Preencher'!J1661</f>
        <v>234.71600000000001</v>
      </c>
      <c r="J1652" s="14">
        <f>'[1]TCE - ANEXO III - Preencher'!K1661</f>
        <v>0</v>
      </c>
      <c r="K1652" s="15">
        <f>'[1]TCE - ANEXO III - Preencher'!L1661</f>
        <v>124.593152562</v>
      </c>
      <c r="L1652" s="15">
        <f>'[1]TCE - ANEXO III - Preencher'!M1661</f>
        <v>3.24</v>
      </c>
      <c r="M1652" s="15">
        <f t="shared" si="151"/>
        <v>121.35315256200001</v>
      </c>
      <c r="N1652" s="15">
        <f>'[1]TCE - ANEXO III - Preencher'!O1661</f>
        <v>1.35</v>
      </c>
      <c r="O1652" s="15">
        <f>'[1]TCE - ANEXO III - Preencher'!P1661</f>
        <v>0</v>
      </c>
      <c r="P1652" s="16">
        <f t="shared" si="152"/>
        <v>1.35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357.41915256200002</v>
      </c>
    </row>
    <row r="1653" spans="1:28" x14ac:dyDescent="0.2">
      <c r="A1653" s="8">
        <f>IFERROR(VLOOKUP(B1653,'[1]DADOS (OCULTAR)'!$Q$3:$S$135,3,0),"")</f>
        <v>10583920000800</v>
      </c>
      <c r="B1653" s="9" t="str">
        <f>'[1]TCE - ANEXO III - Preencher'!C1662</f>
        <v>HOSPITAL MESTRE VITALINO</v>
      </c>
      <c r="C1653" s="10"/>
      <c r="D1653" s="11" t="str">
        <f>'[1]TCE - ANEXO III - Preencher'!E1662</f>
        <v>MARIA NAZARE ALVES DA SILVA</v>
      </c>
      <c r="E1653" s="9" t="str">
        <f>IF('[1]TCE - ANEXO III - Preencher'!F1662="4 - Assistência Odontológica","2 - Outros Profissionais da Saúde",'[1]TCE - ANEXO III - Preencher'!F1662)</f>
        <v>3 - Administrativo</v>
      </c>
      <c r="F1653" s="12" t="str">
        <f>'[1]TCE - ANEXO III - Preencher'!G1662</f>
        <v>514320</v>
      </c>
      <c r="G1653" s="13">
        <f>IF('[1]TCE - ANEXO III - Preencher'!H1662="","",'[1]TCE - ANEXO III - Preencher'!H1662)</f>
        <v>45200</v>
      </c>
      <c r="H1653" s="14">
        <f>'[1]TCE - ANEXO III - Preencher'!I1662</f>
        <v>0</v>
      </c>
      <c r="I1653" s="14">
        <f>'[1]TCE - ANEXO III - Preencher'!J1662</f>
        <v>224.78960000000001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1.82</v>
      </c>
      <c r="O1653" s="15">
        <f>'[1]TCE - ANEXO III - Preencher'!P1662</f>
        <v>0</v>
      </c>
      <c r="P1653" s="16">
        <f t="shared" si="152"/>
        <v>1.82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77.569999999999993</v>
      </c>
      <c r="U1653" s="15">
        <f>'[1]TCE - ANEXO III - Preencher'!V1662</f>
        <v>0</v>
      </c>
      <c r="V1653" s="16">
        <f t="shared" si="154"/>
        <v>77.569999999999993</v>
      </c>
      <c r="W1653" s="17" t="str">
        <f>IF('[1]TCE - ANEXO III - Preencher'!X1662="","",'[1]TCE - ANEXO III - Preencher'!X1662)</f>
        <v>AUX.CRECHE FERIAS</v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304.17959999999999</v>
      </c>
    </row>
    <row r="1654" spans="1:28" x14ac:dyDescent="0.2">
      <c r="A1654" s="8">
        <f>IFERROR(VLOOKUP(B1654,'[1]DADOS (OCULTAR)'!$Q$3:$S$135,3,0),"")</f>
        <v>10583920000800</v>
      </c>
      <c r="B1654" s="9" t="str">
        <f>'[1]TCE - ANEXO III - Preencher'!C1663</f>
        <v>HOSPITAL MESTRE VITALINO</v>
      </c>
      <c r="C1654" s="10"/>
      <c r="D1654" s="11" t="str">
        <f>'[1]TCE - ANEXO III - Preencher'!E1663</f>
        <v>MARIA PAULA DA SILVA LIMA</v>
      </c>
      <c r="E1654" s="9" t="str">
        <f>IF('[1]TCE - ANEXO III - Preencher'!F1663="4 - Assistência Odontológica","2 - Outros Profissionais da Saúde",'[1]TCE - ANEXO III - Preencher'!F1663)</f>
        <v>2 - Outros Profissionais da Saúde</v>
      </c>
      <c r="F1654" s="12" t="str">
        <f>'[1]TCE - ANEXO III - Preencher'!G1663</f>
        <v>223605</v>
      </c>
      <c r="G1654" s="13">
        <f>IF('[1]TCE - ANEXO III - Preencher'!H1663="","",'[1]TCE - ANEXO III - Preencher'!H1663)</f>
        <v>45200</v>
      </c>
      <c r="H1654" s="14">
        <f>'[1]TCE - ANEXO III - Preencher'!I1663</f>
        <v>0</v>
      </c>
      <c r="I1654" s="14">
        <f>'[1]TCE - ANEXO III - Preencher'!J1663</f>
        <v>264.23439999999999</v>
      </c>
      <c r="J1654" s="14">
        <f>'[1]TCE - ANEXO III - Preencher'!K1663</f>
        <v>0</v>
      </c>
      <c r="K1654" s="15">
        <f>'[1]TCE - ANEXO III - Preencher'!L1663</f>
        <v>124.593152562</v>
      </c>
      <c r="L1654" s="15">
        <f>'[1]TCE - ANEXO III - Preencher'!M1663</f>
        <v>2.99</v>
      </c>
      <c r="M1654" s="15">
        <f t="shared" si="151"/>
        <v>121.60315256200001</v>
      </c>
      <c r="N1654" s="15">
        <f>'[1]TCE - ANEXO III - Preencher'!O1663</f>
        <v>1.35</v>
      </c>
      <c r="O1654" s="15">
        <f>'[1]TCE - ANEXO III - Preencher'!P1663</f>
        <v>0</v>
      </c>
      <c r="P1654" s="16">
        <f t="shared" si="152"/>
        <v>1.35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387.18755256200001</v>
      </c>
    </row>
    <row r="1655" spans="1:28" x14ac:dyDescent="0.2">
      <c r="A1655" s="8">
        <f>IFERROR(VLOOKUP(B1655,'[1]DADOS (OCULTAR)'!$Q$3:$S$135,3,0),"")</f>
        <v>10583920000800</v>
      </c>
      <c r="B1655" s="9" t="str">
        <f>'[1]TCE - ANEXO III - Preencher'!C1664</f>
        <v>HOSPITAL MESTRE VITALINO</v>
      </c>
      <c r="C1655" s="10"/>
      <c r="D1655" s="11" t="str">
        <f>'[1]TCE - ANEXO III - Preencher'!E1664</f>
        <v>MARIA PAULA MARTINS DE LIMA</v>
      </c>
      <c r="E1655" s="9" t="str">
        <f>IF('[1]TCE - ANEXO III - Preencher'!F1664="4 - Assistência Odontológica","2 - Outros Profissionais da Saúde",'[1]TCE - ANEXO III - Preencher'!F1664)</f>
        <v>1 - Médico</v>
      </c>
      <c r="F1655" s="12" t="str">
        <f>'[1]TCE - ANEXO III - Preencher'!G1664</f>
        <v>225112</v>
      </c>
      <c r="G1655" s="13">
        <f>IF('[1]TCE - ANEXO III - Preencher'!H1664="","",'[1]TCE - ANEXO III - Preencher'!H1664)</f>
        <v>45200</v>
      </c>
      <c r="H1655" s="14">
        <f>'[1]TCE - ANEXO III - Preencher'!I1664</f>
        <v>0</v>
      </c>
      <c r="I1655" s="14">
        <f>'[1]TCE - ANEXO III - Preencher'!J1664</f>
        <v>1293.5311999999999</v>
      </c>
      <c r="J1655" s="14">
        <f>'[1]TCE - ANEXO III - Preencher'!K1664</f>
        <v>0</v>
      </c>
      <c r="K1655" s="15">
        <f>'[1]TCE - ANEXO III - Preencher'!L1664</f>
        <v>124.593152562</v>
      </c>
      <c r="L1655" s="15">
        <f>'[1]TCE - ANEXO III - Preencher'!M1664</f>
        <v>3.96</v>
      </c>
      <c r="M1655" s="15">
        <f t="shared" si="151"/>
        <v>120.63315256200001</v>
      </c>
      <c r="N1655" s="15">
        <f>'[1]TCE - ANEXO III - Preencher'!O1664</f>
        <v>6.01</v>
      </c>
      <c r="O1655" s="15">
        <f>'[1]TCE - ANEXO III - Preencher'!P1664</f>
        <v>1.23</v>
      </c>
      <c r="P1655" s="16">
        <f t="shared" si="152"/>
        <v>4.7799999999999994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1418.9443525619999</v>
      </c>
    </row>
    <row r="1656" spans="1:28" x14ac:dyDescent="0.2">
      <c r="A1656" s="8">
        <f>IFERROR(VLOOKUP(B1656,'[1]DADOS (OCULTAR)'!$Q$3:$S$135,3,0),"")</f>
        <v>10583920000800</v>
      </c>
      <c r="B1656" s="9" t="str">
        <f>'[1]TCE - ANEXO III - Preencher'!C1665</f>
        <v>HOSPITAL MESTRE VITALINO</v>
      </c>
      <c r="C1656" s="10"/>
      <c r="D1656" s="11" t="str">
        <f>'[1]TCE - ANEXO III - Preencher'!E1665</f>
        <v>MARIA QUIRINO DE ALBUQUERQUE</v>
      </c>
      <c r="E1656" s="9" t="str">
        <f>IF('[1]TCE - ANEXO III - Preencher'!F1665="4 - Assistência Odontológica","2 - Outros Profissionais da Saúde",'[1]TCE - ANEXO III - Preencher'!F1665)</f>
        <v>2 - Outros Profissionais da Saúde</v>
      </c>
      <c r="F1656" s="12" t="str">
        <f>'[1]TCE - ANEXO III - Preencher'!G1665</f>
        <v>322205</v>
      </c>
      <c r="G1656" s="13">
        <f>IF('[1]TCE - ANEXO III - Preencher'!H1665="","",'[1]TCE - ANEXO III - Preencher'!H1665)</f>
        <v>45200</v>
      </c>
      <c r="H1656" s="14">
        <f>'[1]TCE - ANEXO III - Preencher'!I1665</f>
        <v>0</v>
      </c>
      <c r="I1656" s="14">
        <f>'[1]TCE - ANEXO III - Preencher'!J1665</f>
        <v>183.67439999999999</v>
      </c>
      <c r="J1656" s="14">
        <f>'[1]TCE - ANEXO III - Preencher'!K1665</f>
        <v>0</v>
      </c>
      <c r="K1656" s="15">
        <f>'[1]TCE - ANEXO III - Preencher'!L1665</f>
        <v>124.593152562</v>
      </c>
      <c r="L1656" s="15">
        <f>'[1]TCE - ANEXO III - Preencher'!M1665</f>
        <v>29.39</v>
      </c>
      <c r="M1656" s="15">
        <f t="shared" si="151"/>
        <v>95.203152562</v>
      </c>
      <c r="N1656" s="15">
        <f>'[1]TCE - ANEXO III - Preencher'!O1665</f>
        <v>1.82</v>
      </c>
      <c r="O1656" s="15">
        <f>'[1]TCE - ANEXO III - Preencher'!P1665</f>
        <v>0</v>
      </c>
      <c r="P1656" s="16">
        <f t="shared" si="152"/>
        <v>1.82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280.697552562</v>
      </c>
    </row>
    <row r="1657" spans="1:28" x14ac:dyDescent="0.2">
      <c r="A1657" s="8">
        <f>IFERROR(VLOOKUP(B1657,'[1]DADOS (OCULTAR)'!$Q$3:$S$135,3,0),"")</f>
        <v>10583920000800</v>
      </c>
      <c r="B1657" s="9" t="str">
        <f>'[1]TCE - ANEXO III - Preencher'!C1666</f>
        <v>HOSPITAL MESTRE VITALINO</v>
      </c>
      <c r="C1657" s="10"/>
      <c r="D1657" s="11" t="str">
        <f>'[1]TCE - ANEXO III - Preencher'!E1666</f>
        <v>MARIA RAFAELA SOBRAL DA SILVA</v>
      </c>
      <c r="E1657" s="9" t="str">
        <f>IF('[1]TCE - ANEXO III - Preencher'!F1666="4 - Assistência Odontológica","2 - Outros Profissionais da Saúde",'[1]TCE - ANEXO III - Preencher'!F1666)</f>
        <v>3 - Administrativo</v>
      </c>
      <c r="F1657" s="12" t="str">
        <f>'[1]TCE - ANEXO III - Preencher'!G1666</f>
        <v>513430</v>
      </c>
      <c r="G1657" s="13">
        <f>IF('[1]TCE - ANEXO III - Preencher'!H1666="","",'[1]TCE - ANEXO III - Preencher'!H1666)</f>
        <v>45200</v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3764.35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1.82</v>
      </c>
      <c r="O1657" s="15">
        <f>'[1]TCE - ANEXO III - Preencher'!P1666</f>
        <v>0</v>
      </c>
      <c r="P1657" s="16">
        <f t="shared" si="152"/>
        <v>1.82</v>
      </c>
      <c r="Q1657" s="15">
        <f>'[1]TCE - ANEXO III - Preencher'!R1666</f>
        <v>403.2</v>
      </c>
      <c r="R1657" s="15">
        <f>'[1]TCE - ANEXO III - Preencher'!S1666</f>
        <v>386.64</v>
      </c>
      <c r="S1657" s="16">
        <f t="shared" si="153"/>
        <v>16.560000000000002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3782.73</v>
      </c>
    </row>
    <row r="1658" spans="1:28" x14ac:dyDescent="0.2">
      <c r="A1658" s="8">
        <f>IFERROR(VLOOKUP(B1658,'[1]DADOS (OCULTAR)'!$Q$3:$S$135,3,0),"")</f>
        <v>10583920000800</v>
      </c>
      <c r="B1658" s="9" t="str">
        <f>'[1]TCE - ANEXO III - Preencher'!C1667</f>
        <v>HOSPITAL MESTRE VITALINO</v>
      </c>
      <c r="C1658" s="10"/>
      <c r="D1658" s="11" t="str">
        <f>'[1]TCE - ANEXO III - Preencher'!E1667</f>
        <v>MARIA RAYANE BATISTA DOS SANTOS</v>
      </c>
      <c r="E1658" s="9" t="str">
        <f>IF('[1]TCE - ANEXO III - Preencher'!F1667="4 - Assistência Odontológica","2 - Outros Profissionais da Saúde",'[1]TCE - ANEXO III - Preencher'!F1667)</f>
        <v>3 - Administrativo</v>
      </c>
      <c r="F1658" s="12" t="str">
        <f>'[1]TCE - ANEXO III - Preencher'!G1667</f>
        <v>517410</v>
      </c>
      <c r="G1658" s="13">
        <f>IF('[1]TCE - ANEXO III - Preencher'!H1667="","",'[1]TCE - ANEXO III - Preencher'!H1667)</f>
        <v>45200</v>
      </c>
      <c r="H1658" s="14">
        <f>'[1]TCE - ANEXO III - Preencher'!I1667</f>
        <v>0</v>
      </c>
      <c r="I1658" s="14">
        <f>'[1]TCE - ANEXO III - Preencher'!J1667</f>
        <v>140.97919999999999</v>
      </c>
      <c r="J1658" s="14">
        <f>'[1]TCE - ANEXO III - Preencher'!K1667</f>
        <v>0</v>
      </c>
      <c r="K1658" s="15">
        <f>'[1]TCE - ANEXO III - Preencher'!L1667</f>
        <v>124.593152562</v>
      </c>
      <c r="L1658" s="15">
        <f>'[1]TCE - ANEXO III - Preencher'!M1667</f>
        <v>26.4</v>
      </c>
      <c r="M1658" s="15">
        <f t="shared" si="151"/>
        <v>98.193152561999995</v>
      </c>
      <c r="N1658" s="15">
        <f>'[1]TCE - ANEXO III - Preencher'!O1667</f>
        <v>1.82</v>
      </c>
      <c r="O1658" s="15">
        <f>'[1]TCE - ANEXO III - Preencher'!P1667</f>
        <v>0</v>
      </c>
      <c r="P1658" s="16">
        <f t="shared" si="152"/>
        <v>1.82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240.99235256199998</v>
      </c>
    </row>
    <row r="1659" spans="1:28" x14ac:dyDescent="0.2">
      <c r="A1659" s="8">
        <f>IFERROR(VLOOKUP(B1659,'[1]DADOS (OCULTAR)'!$Q$3:$S$135,3,0),"")</f>
        <v>10583920000800</v>
      </c>
      <c r="B1659" s="9" t="str">
        <f>'[1]TCE - ANEXO III - Preencher'!C1668</f>
        <v>HOSPITAL MESTRE VITALINO</v>
      </c>
      <c r="C1659" s="10"/>
      <c r="D1659" s="11" t="str">
        <f>'[1]TCE - ANEXO III - Preencher'!E1668</f>
        <v>MARIA REGIELLE SOARES DA SILVA</v>
      </c>
      <c r="E1659" s="9" t="str">
        <f>IF('[1]TCE - ANEXO III - Preencher'!F1668="4 - Assistência Odontológica","2 - Outros Profissionais da Saúde",'[1]TCE - ANEXO III - Preencher'!F1668)</f>
        <v>2 - Outros Profissionais da Saúde</v>
      </c>
      <c r="F1659" s="12" t="str">
        <f>'[1]TCE - ANEXO III - Preencher'!G1668</f>
        <v>223605</v>
      </c>
      <c r="G1659" s="13">
        <f>IF('[1]TCE - ANEXO III - Preencher'!H1668="","",'[1]TCE - ANEXO III - Preencher'!H1668)</f>
        <v>45200</v>
      </c>
      <c r="H1659" s="14">
        <f>'[1]TCE - ANEXO III - Preencher'!I1668</f>
        <v>0</v>
      </c>
      <c r="I1659" s="14">
        <f>'[1]TCE - ANEXO III - Preencher'!J1668</f>
        <v>295.39839999999998</v>
      </c>
      <c r="J1659" s="14">
        <f>'[1]TCE - ANEXO III - Preencher'!K1668</f>
        <v>0</v>
      </c>
      <c r="K1659" s="15">
        <f>'[1]TCE - ANEXO III - Preencher'!L1668</f>
        <v>124.593152562</v>
      </c>
      <c r="L1659" s="15">
        <f>'[1]TCE - ANEXO III - Preencher'!M1668</f>
        <v>3.54</v>
      </c>
      <c r="M1659" s="15">
        <f t="shared" si="151"/>
        <v>121.05315256199999</v>
      </c>
      <c r="N1659" s="15">
        <f>'[1]TCE - ANEXO III - Preencher'!O1668</f>
        <v>1.35</v>
      </c>
      <c r="O1659" s="15">
        <f>'[1]TCE - ANEXO III - Preencher'!P1668</f>
        <v>0</v>
      </c>
      <c r="P1659" s="16">
        <f t="shared" si="152"/>
        <v>1.35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417.80155256199998</v>
      </c>
    </row>
    <row r="1660" spans="1:28" x14ac:dyDescent="0.2">
      <c r="A1660" s="8">
        <f>IFERROR(VLOOKUP(B1660,'[1]DADOS (OCULTAR)'!$Q$3:$S$135,3,0),"")</f>
        <v>10583920000800</v>
      </c>
      <c r="B1660" s="9" t="str">
        <f>'[1]TCE - ANEXO III - Preencher'!C1669</f>
        <v>HOSPITAL MESTRE VITALINO</v>
      </c>
      <c r="C1660" s="10"/>
      <c r="D1660" s="11" t="str">
        <f>'[1]TCE - ANEXO III - Preencher'!E1669</f>
        <v>MARIA REJANE LUCAS DE ARAUJO</v>
      </c>
      <c r="E1660" s="9" t="str">
        <f>IF('[1]TCE - ANEXO III - Preencher'!F1669="4 - Assistência Odontológica","2 - Outros Profissionais da Saúde",'[1]TCE - ANEXO III - Preencher'!F1669)</f>
        <v>3 - Administrativo</v>
      </c>
      <c r="F1660" s="12" t="str">
        <f>'[1]TCE - ANEXO III - Preencher'!G1669</f>
        <v>514320</v>
      </c>
      <c r="G1660" s="13">
        <f>IF('[1]TCE - ANEXO III - Preencher'!H1669="","",'[1]TCE - ANEXO III - Preencher'!H1669)</f>
        <v>45200</v>
      </c>
      <c r="H1660" s="14">
        <f>'[1]TCE - ANEXO III - Preencher'!I1669</f>
        <v>0</v>
      </c>
      <c r="I1660" s="14">
        <f>'[1]TCE - ANEXO III - Preencher'!J1669</f>
        <v>146.14400000000001</v>
      </c>
      <c r="J1660" s="14">
        <f>'[1]TCE - ANEXO III - Preencher'!K1669</f>
        <v>0</v>
      </c>
      <c r="K1660" s="15">
        <f>'[1]TCE - ANEXO III - Preencher'!L1669</f>
        <v>124.593152562</v>
      </c>
      <c r="L1660" s="15">
        <f>'[1]TCE - ANEXO III - Preencher'!M1669</f>
        <v>26.4</v>
      </c>
      <c r="M1660" s="15">
        <f t="shared" si="151"/>
        <v>98.193152561999995</v>
      </c>
      <c r="N1660" s="15">
        <f>'[1]TCE - ANEXO III - Preencher'!O1669</f>
        <v>1.82</v>
      </c>
      <c r="O1660" s="15">
        <f>'[1]TCE - ANEXO III - Preencher'!P1669</f>
        <v>0</v>
      </c>
      <c r="P1660" s="16">
        <f t="shared" si="152"/>
        <v>1.82</v>
      </c>
      <c r="Q1660" s="15">
        <f>'[1]TCE - ANEXO III - Preencher'!R1669</f>
        <v>307.2</v>
      </c>
      <c r="R1660" s="15">
        <f>'[1]TCE - ANEXO III - Preencher'!S1669</f>
        <v>79.2</v>
      </c>
      <c r="S1660" s="16">
        <f t="shared" si="153"/>
        <v>228</v>
      </c>
      <c r="T1660" s="15">
        <f>'[1]TCE - ANEXO III - Preencher'!U1669</f>
        <v>77.569999999999993</v>
      </c>
      <c r="U1660" s="15">
        <f>'[1]TCE - ANEXO III - Preencher'!V1669</f>
        <v>0</v>
      </c>
      <c r="V1660" s="16">
        <f t="shared" si="154"/>
        <v>77.569999999999993</v>
      </c>
      <c r="W1660" s="17" t="str">
        <f>IF('[1]TCE - ANEXO III - Preencher'!X1669="","",'[1]TCE - ANEXO III - Preencher'!X1669)</f>
        <v>AUX. CRECHE I</v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551.7271525619999</v>
      </c>
    </row>
    <row r="1661" spans="1:28" x14ac:dyDescent="0.2">
      <c r="A1661" s="8">
        <f>IFERROR(VLOOKUP(B1661,'[1]DADOS (OCULTAR)'!$Q$3:$S$135,3,0),"")</f>
        <v>10583920000800</v>
      </c>
      <c r="B1661" s="9" t="str">
        <f>'[1]TCE - ANEXO III - Preencher'!C1670</f>
        <v>HOSPITAL MESTRE VITALINO</v>
      </c>
      <c r="C1661" s="10"/>
      <c r="D1661" s="11" t="str">
        <f>'[1]TCE - ANEXO III - Preencher'!E1670</f>
        <v>MARIA ROBERTA CHYRLEI SILVA</v>
      </c>
      <c r="E1661" s="9" t="str">
        <f>IF('[1]TCE - ANEXO III - Preencher'!F1670="4 - Assistência Odontológica","2 - Outros Profissionais da Saúde",'[1]TCE - ANEXO III - Preencher'!F1670)</f>
        <v>3 - Administrativo</v>
      </c>
      <c r="F1661" s="12" t="str">
        <f>'[1]TCE - ANEXO III - Preencher'!G1670</f>
        <v>763305</v>
      </c>
      <c r="G1661" s="13">
        <f>IF('[1]TCE - ANEXO III - Preencher'!H1670="","",'[1]TCE - ANEXO III - Preencher'!H1670)</f>
        <v>45200</v>
      </c>
      <c r="H1661" s="14">
        <f>'[1]TCE - ANEXO III - Preencher'!I1670</f>
        <v>0</v>
      </c>
      <c r="I1661" s="14">
        <f>'[1]TCE - ANEXO III - Preencher'!J1670</f>
        <v>159.5752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1.82</v>
      </c>
      <c r="O1661" s="15">
        <f>'[1]TCE - ANEXO III - Preencher'!P1670</f>
        <v>0</v>
      </c>
      <c r="P1661" s="16">
        <f t="shared" si="152"/>
        <v>1.82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151.01</v>
      </c>
      <c r="U1661" s="15">
        <f>'[1]TCE - ANEXO III - Preencher'!V1670</f>
        <v>0</v>
      </c>
      <c r="V1661" s="16">
        <f t="shared" si="154"/>
        <v>151.01</v>
      </c>
      <c r="W1661" s="17" t="str">
        <f>IF('[1]TCE - ANEXO III - Preencher'!X1670="","",'[1]TCE - ANEXO III - Preencher'!X1670)</f>
        <v>AUX. CRECHE I, AUX CRECHE M/ANT (RETROATIVO)</v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312.40519999999998</v>
      </c>
    </row>
    <row r="1662" spans="1:28" x14ac:dyDescent="0.2">
      <c r="A1662" s="8">
        <f>IFERROR(VLOOKUP(B1662,'[1]DADOS (OCULTAR)'!$Q$3:$S$135,3,0),"")</f>
        <v>10583920000800</v>
      </c>
      <c r="B1662" s="9" t="str">
        <f>'[1]TCE - ANEXO III - Preencher'!C1671</f>
        <v>HOSPITAL MESTRE VITALINO</v>
      </c>
      <c r="C1662" s="10"/>
      <c r="D1662" s="11" t="str">
        <f>'[1]TCE - ANEXO III - Preencher'!E1671</f>
        <v>MARIA ROSELY CANDIDA DA SILVA MONTEIRO</v>
      </c>
      <c r="E1662" s="9" t="str">
        <f>IF('[1]TCE - ANEXO III - Preencher'!F1671="4 - Assistência Odontológica","2 - Outros Profissionais da Saúde",'[1]TCE - ANEXO III - Preencher'!F1671)</f>
        <v>2 - Outros Profissionais da Saúde</v>
      </c>
      <c r="F1662" s="12" t="str">
        <f>'[1]TCE - ANEXO III - Preencher'!G1671</f>
        <v>322205</v>
      </c>
      <c r="G1662" s="13">
        <f>IF('[1]TCE - ANEXO III - Preencher'!H1671="","",'[1]TCE - ANEXO III - Preencher'!H1671)</f>
        <v>45200</v>
      </c>
      <c r="H1662" s="14">
        <f>'[1]TCE - ANEXO III - Preencher'!I1671</f>
        <v>0</v>
      </c>
      <c r="I1662" s="14">
        <f>'[1]TCE - ANEXO III - Preencher'!J1671</f>
        <v>166.13759999999999</v>
      </c>
      <c r="J1662" s="14">
        <f>'[1]TCE - ANEXO III - Preencher'!K1671</f>
        <v>0</v>
      </c>
      <c r="K1662" s="15">
        <f>'[1]TCE - ANEXO III - Preencher'!L1671</f>
        <v>124.593152562</v>
      </c>
      <c r="L1662" s="15">
        <f>'[1]TCE - ANEXO III - Preencher'!M1671</f>
        <v>29.39</v>
      </c>
      <c r="M1662" s="15">
        <f t="shared" si="151"/>
        <v>95.203152562</v>
      </c>
      <c r="N1662" s="15">
        <f>'[1]TCE - ANEXO III - Preencher'!O1671</f>
        <v>1.82</v>
      </c>
      <c r="O1662" s="15">
        <f>'[1]TCE - ANEXO III - Preencher'!P1671</f>
        <v>0</v>
      </c>
      <c r="P1662" s="16">
        <f t="shared" si="152"/>
        <v>1.82</v>
      </c>
      <c r="Q1662" s="15">
        <f>'[1]TCE - ANEXO III - Preencher'!R1671</f>
        <v>307.2</v>
      </c>
      <c r="R1662" s="15">
        <f>'[1]TCE - ANEXO III - Preencher'!S1671</f>
        <v>88.17</v>
      </c>
      <c r="S1662" s="16">
        <f t="shared" si="153"/>
        <v>219.02999999999997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482.19075256199994</v>
      </c>
    </row>
    <row r="1663" spans="1:28" x14ac:dyDescent="0.2">
      <c r="A1663" s="8">
        <f>IFERROR(VLOOKUP(B1663,'[1]DADOS (OCULTAR)'!$Q$3:$S$135,3,0),"")</f>
        <v>10583920000800</v>
      </c>
      <c r="B1663" s="9" t="str">
        <f>'[1]TCE - ANEXO III - Preencher'!C1672</f>
        <v>HOSPITAL MESTRE VITALINO</v>
      </c>
      <c r="C1663" s="10"/>
      <c r="D1663" s="11" t="str">
        <f>'[1]TCE - ANEXO III - Preencher'!E1672</f>
        <v>MARIA ROSIMERY DE SOUZA</v>
      </c>
      <c r="E1663" s="9" t="str">
        <f>IF('[1]TCE - ANEXO III - Preencher'!F1672="4 - Assistência Odontológica","2 - Outros Profissionais da Saúde",'[1]TCE - ANEXO III - Preencher'!F1672)</f>
        <v>2 - Outros Profissionais da Saúde</v>
      </c>
      <c r="F1663" s="12" t="str">
        <f>'[1]TCE - ANEXO III - Preencher'!G1672</f>
        <v>223505</v>
      </c>
      <c r="G1663" s="13">
        <f>IF('[1]TCE - ANEXO III - Preencher'!H1672="","",'[1]TCE - ANEXO III - Preencher'!H1672)</f>
        <v>45200</v>
      </c>
      <c r="H1663" s="14">
        <f>'[1]TCE - ANEXO III - Preencher'!I1672</f>
        <v>0</v>
      </c>
      <c r="I1663" s="14">
        <f>'[1]TCE - ANEXO III - Preencher'!J1672</f>
        <v>442.94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1.35</v>
      </c>
      <c r="O1663" s="15">
        <f>'[1]TCE - ANEXO III - Preencher'!P1672</f>
        <v>0</v>
      </c>
      <c r="P1663" s="16">
        <f t="shared" si="152"/>
        <v>1.35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444.29</v>
      </c>
    </row>
    <row r="1664" spans="1:28" x14ac:dyDescent="0.2">
      <c r="A1664" s="8">
        <f>IFERROR(VLOOKUP(B1664,'[1]DADOS (OCULTAR)'!$Q$3:$S$135,3,0),"")</f>
        <v>10583920000800</v>
      </c>
      <c r="B1664" s="9" t="str">
        <f>'[1]TCE - ANEXO III - Preencher'!C1673</f>
        <v>HOSPITAL MESTRE VITALINO</v>
      </c>
      <c r="C1664" s="10"/>
      <c r="D1664" s="11" t="str">
        <f>'[1]TCE - ANEXO III - Preencher'!E1673</f>
        <v>MARIA SIMONE GRIGORIO DA SILVA</v>
      </c>
      <c r="E1664" s="9" t="str">
        <f>IF('[1]TCE - ANEXO III - Preencher'!F1673="4 - Assistência Odontológica","2 - Outros Profissionais da Saúde",'[1]TCE - ANEXO III - Preencher'!F1673)</f>
        <v>2 - Outros Profissionais da Saúde</v>
      </c>
      <c r="F1664" s="12" t="str">
        <f>'[1]TCE - ANEXO III - Preencher'!G1673</f>
        <v>322205</v>
      </c>
      <c r="G1664" s="13">
        <f>IF('[1]TCE - ANEXO III - Preencher'!H1673="","",'[1]TCE - ANEXO III - Preencher'!H1673)</f>
        <v>45200</v>
      </c>
      <c r="H1664" s="14">
        <f>'[1]TCE - ANEXO III - Preencher'!I1673</f>
        <v>0</v>
      </c>
      <c r="I1664" s="14">
        <f>'[1]TCE - ANEXO III - Preencher'!J1673</f>
        <v>151.86799999999999</v>
      </c>
      <c r="J1664" s="14">
        <f>'[1]TCE - ANEXO III - Preencher'!K1673</f>
        <v>0</v>
      </c>
      <c r="K1664" s="15">
        <f>'[1]TCE - ANEXO III - Preencher'!L1673</f>
        <v>124.593152562</v>
      </c>
      <c r="L1664" s="15">
        <f>'[1]TCE - ANEXO III - Preencher'!M1673</f>
        <v>27.43</v>
      </c>
      <c r="M1664" s="15">
        <f t="shared" si="151"/>
        <v>97.163152561999993</v>
      </c>
      <c r="N1664" s="15">
        <f>'[1]TCE - ANEXO III - Preencher'!O1673</f>
        <v>1.82</v>
      </c>
      <c r="O1664" s="15">
        <f>'[1]TCE - ANEXO III - Preencher'!P1673</f>
        <v>0</v>
      </c>
      <c r="P1664" s="16">
        <f t="shared" si="152"/>
        <v>1.82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250.85115256199998</v>
      </c>
    </row>
    <row r="1665" spans="1:28" x14ac:dyDescent="0.2">
      <c r="A1665" s="8">
        <f>IFERROR(VLOOKUP(B1665,'[1]DADOS (OCULTAR)'!$Q$3:$S$135,3,0),"")</f>
        <v>10583920000800</v>
      </c>
      <c r="B1665" s="9" t="str">
        <f>'[1]TCE - ANEXO III - Preencher'!C1674</f>
        <v>HOSPITAL MESTRE VITALINO</v>
      </c>
      <c r="C1665" s="10"/>
      <c r="D1665" s="11" t="str">
        <f>'[1]TCE - ANEXO III - Preencher'!E1674</f>
        <v>MARIA SOARES LINS PEREIRA</v>
      </c>
      <c r="E1665" s="9" t="str">
        <f>IF('[1]TCE - ANEXO III - Preencher'!F1674="4 - Assistência Odontológica","2 - Outros Profissionais da Saúde",'[1]TCE - ANEXO III - Preencher'!F1674)</f>
        <v>2 - Outros Profissionais da Saúde</v>
      </c>
      <c r="F1665" s="12" t="str">
        <f>'[1]TCE - ANEXO III - Preencher'!G1674</f>
        <v>223605</v>
      </c>
      <c r="G1665" s="13">
        <f>IF('[1]TCE - ANEXO III - Preencher'!H1674="","",'[1]TCE - ANEXO III - Preencher'!H1674)</f>
        <v>45200</v>
      </c>
      <c r="H1665" s="14">
        <f>'[1]TCE - ANEXO III - Preencher'!I1674</f>
        <v>0</v>
      </c>
      <c r="I1665" s="14">
        <f>'[1]TCE - ANEXO III - Preencher'!J1674</f>
        <v>316.3048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1.35</v>
      </c>
      <c r="O1665" s="15">
        <f>'[1]TCE - ANEXO III - Preencher'!P1674</f>
        <v>0</v>
      </c>
      <c r="P1665" s="16">
        <f t="shared" si="152"/>
        <v>1.35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317.65480000000002</v>
      </c>
    </row>
    <row r="1666" spans="1:28" x14ac:dyDescent="0.2">
      <c r="A1666" s="8">
        <f>IFERROR(VLOOKUP(B1666,'[1]DADOS (OCULTAR)'!$Q$3:$S$135,3,0),"")</f>
        <v>10583920000800</v>
      </c>
      <c r="B1666" s="9" t="str">
        <f>'[1]TCE - ANEXO III - Preencher'!C1675</f>
        <v>HOSPITAL MESTRE VITALINO</v>
      </c>
      <c r="C1666" s="10"/>
      <c r="D1666" s="11" t="str">
        <f>'[1]TCE - ANEXO III - Preencher'!E1675</f>
        <v>MARIA SONEIDE DA SILVA</v>
      </c>
      <c r="E1666" s="9" t="str">
        <f>IF('[1]TCE - ANEXO III - Preencher'!F1675="4 - Assistência Odontológica","2 - Outros Profissionais da Saúde",'[1]TCE - ANEXO III - Preencher'!F1675)</f>
        <v>3 - Administrativo</v>
      </c>
      <c r="F1666" s="12" t="str">
        <f>'[1]TCE - ANEXO III - Preencher'!G1675</f>
        <v>513430</v>
      </c>
      <c r="G1666" s="13">
        <f>IF('[1]TCE - ANEXO III - Preencher'!H1675="","",'[1]TCE - ANEXO III - Preencher'!H1675)</f>
        <v>45200</v>
      </c>
      <c r="H1666" s="14">
        <f>'[1]TCE - ANEXO III - Preencher'!I1675</f>
        <v>0</v>
      </c>
      <c r="I1666" s="14">
        <f>'[1]TCE - ANEXO III - Preencher'!J1675</f>
        <v>182.5752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1.82</v>
      </c>
      <c r="O1666" s="15">
        <f>'[1]TCE - ANEXO III - Preencher'!P1675</f>
        <v>0</v>
      </c>
      <c r="P1666" s="16">
        <f t="shared" si="152"/>
        <v>1.82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184.39519999999999</v>
      </c>
    </row>
    <row r="1667" spans="1:28" x14ac:dyDescent="0.2">
      <c r="A1667" s="8">
        <f>IFERROR(VLOOKUP(B1667,'[1]DADOS (OCULTAR)'!$Q$3:$S$135,3,0),"")</f>
        <v>10583920000800</v>
      </c>
      <c r="B1667" s="9" t="str">
        <f>'[1]TCE - ANEXO III - Preencher'!C1676</f>
        <v>HOSPITAL MESTRE VITALINO</v>
      </c>
      <c r="C1667" s="10"/>
      <c r="D1667" s="11" t="str">
        <f>'[1]TCE - ANEXO III - Preencher'!E1676</f>
        <v>MARIA SONIA DA SILVA</v>
      </c>
      <c r="E1667" s="9" t="str">
        <f>IF('[1]TCE - ANEXO III - Preencher'!F1676="4 - Assistência Odontológica","2 - Outros Profissionais da Saúde",'[1]TCE - ANEXO III - Preencher'!F1676)</f>
        <v>2 - Outros Profissionais da Saúde</v>
      </c>
      <c r="F1667" s="12" t="str">
        <f>'[1]TCE - ANEXO III - Preencher'!G1676</f>
        <v>223505</v>
      </c>
      <c r="G1667" s="13">
        <f>IF('[1]TCE - ANEXO III - Preencher'!H1676="","",'[1]TCE - ANEXO III - Preencher'!H1676)</f>
        <v>45200</v>
      </c>
      <c r="H1667" s="14">
        <f>'[1]TCE - ANEXO III - Preencher'!I1676</f>
        <v>0</v>
      </c>
      <c r="I1667" s="14">
        <f>'[1]TCE - ANEXO III - Preencher'!J1676</f>
        <v>331.108</v>
      </c>
      <c r="J1667" s="14">
        <f>'[1]TCE - ANEXO III - Preencher'!K1676</f>
        <v>0</v>
      </c>
      <c r="K1667" s="15">
        <f>'[1]TCE - ANEXO III - Preencher'!L1676</f>
        <v>124.593152562</v>
      </c>
      <c r="L1667" s="15">
        <f>'[1]TCE - ANEXO III - Preencher'!M1676</f>
        <v>4.1100000000000003</v>
      </c>
      <c r="M1667" s="15">
        <f t="shared" si="151"/>
        <v>120.483152562</v>
      </c>
      <c r="N1667" s="15">
        <f>'[1]TCE - ANEXO III - Preencher'!O1676</f>
        <v>1.35</v>
      </c>
      <c r="O1667" s="15">
        <f>'[1]TCE - ANEXO III - Preencher'!P1676</f>
        <v>0</v>
      </c>
      <c r="P1667" s="16">
        <f t="shared" si="152"/>
        <v>1.35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452.94115256200001</v>
      </c>
    </row>
    <row r="1668" spans="1:28" x14ac:dyDescent="0.2">
      <c r="A1668" s="8">
        <f>IFERROR(VLOOKUP(B1668,'[1]DADOS (OCULTAR)'!$Q$3:$S$135,3,0),"")</f>
        <v>10583920000800</v>
      </c>
      <c r="B1668" s="9" t="str">
        <f>'[1]TCE - ANEXO III - Preencher'!C1677</f>
        <v>HOSPITAL MESTRE VITALINO</v>
      </c>
      <c r="C1668" s="10"/>
      <c r="D1668" s="11" t="str">
        <f>'[1]TCE - ANEXO III - Preencher'!E1677</f>
        <v>MARIA SUELAINE DE HOLANDA</v>
      </c>
      <c r="E1668" s="9" t="str">
        <f>IF('[1]TCE - ANEXO III - Preencher'!F1677="4 - Assistência Odontológica","2 - Outros Profissionais da Saúde",'[1]TCE - ANEXO III - Preencher'!F1677)</f>
        <v>2 - Outros Profissionais da Saúde</v>
      </c>
      <c r="F1668" s="12" t="str">
        <f>'[1]TCE - ANEXO III - Preencher'!G1677</f>
        <v>322205</v>
      </c>
      <c r="G1668" s="13">
        <f>IF('[1]TCE - ANEXO III - Preencher'!H1677="","",'[1]TCE - ANEXO III - Preencher'!H1677)</f>
        <v>45200</v>
      </c>
      <c r="H1668" s="14">
        <f>'[1]TCE - ANEXO III - Preencher'!I1677</f>
        <v>0</v>
      </c>
      <c r="I1668" s="14">
        <f>'[1]TCE - ANEXO III - Preencher'!J1677</f>
        <v>193.63919999999999</v>
      </c>
      <c r="J1668" s="14">
        <f>'[1]TCE - ANEXO III - Preencher'!K1677</f>
        <v>0</v>
      </c>
      <c r="K1668" s="15">
        <f>'[1]TCE - ANEXO III - Preencher'!L1677</f>
        <v>124.593152562</v>
      </c>
      <c r="L1668" s="15">
        <f>'[1]TCE - ANEXO III - Preencher'!M1677</f>
        <v>29.39</v>
      </c>
      <c r="M1668" s="15">
        <f t="shared" ref="M1668:M1731" si="157">K1668-L1668</f>
        <v>95.203152562</v>
      </c>
      <c r="N1668" s="15">
        <f>'[1]TCE - ANEXO III - Preencher'!O1677</f>
        <v>1.82</v>
      </c>
      <c r="O1668" s="15">
        <f>'[1]TCE - ANEXO III - Preencher'!P1677</f>
        <v>0</v>
      </c>
      <c r="P1668" s="16">
        <f t="shared" ref="P1668:P1731" si="158">N1668-O1668</f>
        <v>1.82</v>
      </c>
      <c r="Q1668" s="15">
        <f>'[1]TCE - ANEXO III - Preencher'!R1677</f>
        <v>153.6</v>
      </c>
      <c r="R1668" s="15">
        <f>'[1]TCE - ANEXO III - Preencher'!S1677</f>
        <v>88.17</v>
      </c>
      <c r="S1668" s="16">
        <f t="shared" ref="S1668:S1731" si="159">Q1668-R1668</f>
        <v>65.429999999999993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356.09235256199997</v>
      </c>
    </row>
    <row r="1669" spans="1:28" x14ac:dyDescent="0.2">
      <c r="A1669" s="8">
        <f>IFERROR(VLOOKUP(B1669,'[1]DADOS (OCULTAR)'!$Q$3:$S$135,3,0),"")</f>
        <v>10583920000800</v>
      </c>
      <c r="B1669" s="9" t="str">
        <f>'[1]TCE - ANEXO III - Preencher'!C1678</f>
        <v>HOSPITAL MESTRE VITALINO</v>
      </c>
      <c r="C1669" s="10"/>
      <c r="D1669" s="11" t="str">
        <f>'[1]TCE - ANEXO III - Preencher'!E1678</f>
        <v>MARIA SUPERTILHA DA SILVA SANTOS</v>
      </c>
      <c r="E1669" s="9" t="str">
        <f>IF('[1]TCE - ANEXO III - Preencher'!F1678="4 - Assistência Odontológica","2 - Outros Profissionais da Saúde",'[1]TCE - ANEXO III - Preencher'!F1678)</f>
        <v>2 - Outros Profissionais da Saúde</v>
      </c>
      <c r="F1669" s="12" t="str">
        <f>'[1]TCE - ANEXO III - Preencher'!G1678</f>
        <v>223405</v>
      </c>
      <c r="G1669" s="13">
        <f>IF('[1]TCE - ANEXO III - Preencher'!H1678="","",'[1]TCE - ANEXO III - Preencher'!H1678)</f>
        <v>45200</v>
      </c>
      <c r="H1669" s="14">
        <f>'[1]TCE - ANEXO III - Preencher'!I1678</f>
        <v>0</v>
      </c>
      <c r="I1669" s="14">
        <f>'[1]TCE - ANEXO III - Preencher'!J1678</f>
        <v>347.14640000000003</v>
      </c>
      <c r="J1669" s="14">
        <f>'[1]TCE - ANEXO III - Preencher'!K1678</f>
        <v>0</v>
      </c>
      <c r="K1669" s="15">
        <f>'[1]TCE - ANEXO III - Preencher'!L1678</f>
        <v>124.593152562</v>
      </c>
      <c r="L1669" s="15">
        <f>'[1]TCE - ANEXO III - Preencher'!M1678</f>
        <v>18.71</v>
      </c>
      <c r="M1669" s="15">
        <f t="shared" si="157"/>
        <v>105.88315256199999</v>
      </c>
      <c r="N1669" s="15">
        <f>'[1]TCE - ANEXO III - Preencher'!O1678</f>
        <v>1.82</v>
      </c>
      <c r="O1669" s="15">
        <f>'[1]TCE - ANEXO III - Preencher'!P1678</f>
        <v>0</v>
      </c>
      <c r="P1669" s="16">
        <f t="shared" si="158"/>
        <v>1.82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163.06</v>
      </c>
      <c r="U1669" s="15">
        <f>'[1]TCE - ANEXO III - Preencher'!V1678</f>
        <v>0</v>
      </c>
      <c r="V1669" s="16">
        <f t="shared" si="160"/>
        <v>163.06</v>
      </c>
      <c r="W1669" s="17" t="str">
        <f>IF('[1]TCE - ANEXO III - Preencher'!X1678="","",'[1]TCE - ANEXO III - Preencher'!X1678)</f>
        <v>AUX. CRECHE I</v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617.90955256200004</v>
      </c>
    </row>
    <row r="1670" spans="1:28" x14ac:dyDescent="0.2">
      <c r="A1670" s="8">
        <f>IFERROR(VLOOKUP(B1670,'[1]DADOS (OCULTAR)'!$Q$3:$S$135,3,0),"")</f>
        <v>10583920000800</v>
      </c>
      <c r="B1670" s="9" t="str">
        <f>'[1]TCE - ANEXO III - Preencher'!C1679</f>
        <v>HOSPITAL MESTRE VITALINO</v>
      </c>
      <c r="C1670" s="10"/>
      <c r="D1670" s="11" t="str">
        <f>'[1]TCE - ANEXO III - Preencher'!E1679</f>
        <v>MARIA TAISA RAQUEL FERREIRA DA SILVA</v>
      </c>
      <c r="E1670" s="9" t="str">
        <f>IF('[1]TCE - ANEXO III - Preencher'!F1679="4 - Assistência Odontológica","2 - Outros Profissionais da Saúde",'[1]TCE - ANEXO III - Preencher'!F1679)</f>
        <v>2 - Outros Profissionais da Saúde</v>
      </c>
      <c r="F1670" s="12" t="str">
        <f>'[1]TCE - ANEXO III - Preencher'!G1679</f>
        <v>322205</v>
      </c>
      <c r="G1670" s="13">
        <f>IF('[1]TCE - ANEXO III - Preencher'!H1679="","",'[1]TCE - ANEXO III - Preencher'!H1679)</f>
        <v>45200</v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1.82</v>
      </c>
      <c r="O1670" s="15">
        <f>'[1]TCE - ANEXO III - Preencher'!P1679</f>
        <v>0</v>
      </c>
      <c r="P1670" s="16">
        <f t="shared" si="158"/>
        <v>1.82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1.82</v>
      </c>
    </row>
    <row r="1671" spans="1:28" x14ac:dyDescent="0.2">
      <c r="A1671" s="8">
        <f>IFERROR(VLOOKUP(B1671,'[1]DADOS (OCULTAR)'!$Q$3:$S$135,3,0),"")</f>
        <v>10583920000800</v>
      </c>
      <c r="B1671" s="9" t="str">
        <f>'[1]TCE - ANEXO III - Preencher'!C1680</f>
        <v>HOSPITAL MESTRE VITALINO</v>
      </c>
      <c r="C1671" s="10"/>
      <c r="D1671" s="11" t="str">
        <f>'[1]TCE - ANEXO III - Preencher'!E1680</f>
        <v>MARIA VALDELANE DA SILVA</v>
      </c>
      <c r="E1671" s="9" t="str">
        <f>IF('[1]TCE - ANEXO III - Preencher'!F1680="4 - Assistência Odontológica","2 - Outros Profissionais da Saúde",'[1]TCE - ANEXO III - Preencher'!F1680)</f>
        <v>2 - Outros Profissionais da Saúde</v>
      </c>
      <c r="F1671" s="12" t="str">
        <f>'[1]TCE - ANEXO III - Preencher'!G1680</f>
        <v>322205</v>
      </c>
      <c r="G1671" s="13">
        <f>IF('[1]TCE - ANEXO III - Preencher'!H1680="","",'[1]TCE - ANEXO III - Preencher'!H1680)</f>
        <v>45200</v>
      </c>
      <c r="H1671" s="14">
        <f>'[1]TCE - ANEXO III - Preencher'!I1680</f>
        <v>0</v>
      </c>
      <c r="I1671" s="14">
        <f>'[1]TCE - ANEXO III - Preencher'!J1680</f>
        <v>178.61600000000001</v>
      </c>
      <c r="J1671" s="14">
        <f>'[1]TCE - ANEXO III - Preencher'!K1680</f>
        <v>0</v>
      </c>
      <c r="K1671" s="15">
        <f>'[1]TCE - ANEXO III - Preencher'!L1680</f>
        <v>124.593152562</v>
      </c>
      <c r="L1671" s="15">
        <f>'[1]TCE - ANEXO III - Preencher'!M1680</f>
        <v>28.41</v>
      </c>
      <c r="M1671" s="15">
        <f t="shared" si="157"/>
        <v>96.183152562000004</v>
      </c>
      <c r="N1671" s="15">
        <f>'[1]TCE - ANEXO III - Preencher'!O1680</f>
        <v>1.82</v>
      </c>
      <c r="O1671" s="15">
        <f>'[1]TCE - ANEXO III - Preencher'!P1680</f>
        <v>0</v>
      </c>
      <c r="P1671" s="16">
        <f t="shared" si="158"/>
        <v>1.82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276.61915256200001</v>
      </c>
    </row>
    <row r="1672" spans="1:28" x14ac:dyDescent="0.2">
      <c r="A1672" s="8">
        <f>IFERROR(VLOOKUP(B1672,'[1]DADOS (OCULTAR)'!$Q$3:$S$135,3,0),"")</f>
        <v>10583920000800</v>
      </c>
      <c r="B1672" s="9" t="str">
        <f>'[1]TCE - ANEXO III - Preencher'!C1681</f>
        <v>HOSPITAL MESTRE VITALINO</v>
      </c>
      <c r="C1672" s="10"/>
      <c r="D1672" s="11" t="str">
        <f>'[1]TCE - ANEXO III - Preencher'!E1681</f>
        <v>MARIA VALQUIRIA DA SILVA</v>
      </c>
      <c r="E1672" s="9" t="str">
        <f>IF('[1]TCE - ANEXO III - Preencher'!F1681="4 - Assistência Odontológica","2 - Outros Profissionais da Saúde",'[1]TCE - ANEXO III - Preencher'!F1681)</f>
        <v>3 - Administrativo</v>
      </c>
      <c r="F1672" s="12" t="str">
        <f>'[1]TCE - ANEXO III - Preencher'!G1681</f>
        <v>514320</v>
      </c>
      <c r="G1672" s="13">
        <f>IF('[1]TCE - ANEXO III - Preencher'!H1681="","",'[1]TCE - ANEXO III - Preencher'!H1681)</f>
        <v>45200</v>
      </c>
      <c r="H1672" s="14">
        <f>'[1]TCE - ANEXO III - Preencher'!I1681</f>
        <v>0</v>
      </c>
      <c r="I1672" s="14">
        <f>'[1]TCE - ANEXO III - Preencher'!J1681</f>
        <v>143.59360000000001</v>
      </c>
      <c r="J1672" s="14">
        <f>'[1]TCE - ANEXO III - Preencher'!K1681</f>
        <v>0</v>
      </c>
      <c r="K1672" s="15">
        <f>'[1]TCE - ANEXO III - Preencher'!L1681</f>
        <v>124.593152562</v>
      </c>
      <c r="L1672" s="15">
        <f>'[1]TCE - ANEXO III - Preencher'!M1681</f>
        <v>25.52</v>
      </c>
      <c r="M1672" s="15">
        <f t="shared" si="157"/>
        <v>99.073152562000004</v>
      </c>
      <c r="N1672" s="15">
        <f>'[1]TCE - ANEXO III - Preencher'!O1681</f>
        <v>1.82</v>
      </c>
      <c r="O1672" s="15">
        <f>'[1]TCE - ANEXO III - Preencher'!P1681</f>
        <v>0</v>
      </c>
      <c r="P1672" s="16">
        <f t="shared" si="158"/>
        <v>1.82</v>
      </c>
      <c r="Q1672" s="15">
        <f>'[1]TCE - ANEXO III - Preencher'!R1681</f>
        <v>307.2</v>
      </c>
      <c r="R1672" s="15">
        <f>'[1]TCE - ANEXO III - Preencher'!S1681</f>
        <v>79.2</v>
      </c>
      <c r="S1672" s="16">
        <f t="shared" si="159"/>
        <v>228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472.48675256199999</v>
      </c>
    </row>
    <row r="1673" spans="1:28" x14ac:dyDescent="0.2">
      <c r="A1673" s="8">
        <f>IFERROR(VLOOKUP(B1673,'[1]DADOS (OCULTAR)'!$Q$3:$S$135,3,0),"")</f>
        <v>10583920000800</v>
      </c>
      <c r="B1673" s="9" t="str">
        <f>'[1]TCE - ANEXO III - Preencher'!C1682</f>
        <v>HOSPITAL MESTRE VITALINO</v>
      </c>
      <c r="C1673" s="10"/>
      <c r="D1673" s="11" t="str">
        <f>'[1]TCE - ANEXO III - Preencher'!E1682</f>
        <v>MARIA VITORIA DA SILVA</v>
      </c>
      <c r="E1673" s="9" t="str">
        <f>IF('[1]TCE - ANEXO III - Preencher'!F1682="4 - Assistência Odontológica","2 - Outros Profissionais da Saúde",'[1]TCE - ANEXO III - Preencher'!F1682)</f>
        <v>3 - Administrativo</v>
      </c>
      <c r="F1673" s="12" t="str">
        <f>'[1]TCE - ANEXO III - Preencher'!G1682</f>
        <v>411005</v>
      </c>
      <c r="G1673" s="13">
        <f>IF('[1]TCE - ANEXO III - Preencher'!H1682="","",'[1]TCE - ANEXO III - Preencher'!H1682)</f>
        <v>45200</v>
      </c>
      <c r="H1673" s="14">
        <f>'[1]TCE - ANEXO III - Preencher'!I1682</f>
        <v>0</v>
      </c>
      <c r="I1673" s="14">
        <f>'[1]TCE - ANEXO III - Preencher'!J1682</f>
        <v>12.3604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1.82</v>
      </c>
      <c r="O1673" s="15">
        <f>'[1]TCE - ANEXO III - Preencher'!P1682</f>
        <v>0</v>
      </c>
      <c r="P1673" s="16">
        <f t="shared" si="158"/>
        <v>1.82</v>
      </c>
      <c r="Q1673" s="15">
        <f>'[1]TCE - ANEXO III - Preencher'!R1682</f>
        <v>403.2</v>
      </c>
      <c r="R1673" s="15">
        <f>'[1]TCE - ANEXO III - Preencher'!S1682</f>
        <v>37.200000000000003</v>
      </c>
      <c r="S1673" s="16">
        <f t="shared" si="159"/>
        <v>366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380.18040000000002</v>
      </c>
    </row>
    <row r="1674" spans="1:28" x14ac:dyDescent="0.2">
      <c r="A1674" s="8">
        <f>IFERROR(VLOOKUP(B1674,'[1]DADOS (OCULTAR)'!$Q$3:$S$135,3,0),"")</f>
        <v>10583920000800</v>
      </c>
      <c r="B1674" s="9" t="str">
        <f>'[1]TCE - ANEXO III - Preencher'!C1683</f>
        <v>HOSPITAL MESTRE VITALINO</v>
      </c>
      <c r="C1674" s="10"/>
      <c r="D1674" s="11" t="str">
        <f>'[1]TCE - ANEXO III - Preencher'!E1683</f>
        <v>MARIA VIVIANE DA SILVA</v>
      </c>
      <c r="E1674" s="9" t="str">
        <f>IF('[1]TCE - ANEXO III - Preencher'!F1683="4 - Assistência Odontológica","2 - Outros Profissionais da Saúde",'[1]TCE - ANEXO III - Preencher'!F1683)</f>
        <v>3 - Administrativo</v>
      </c>
      <c r="F1674" s="12" t="str">
        <f>'[1]TCE - ANEXO III - Preencher'!G1683</f>
        <v>514320</v>
      </c>
      <c r="G1674" s="13">
        <f>IF('[1]TCE - ANEXO III - Preencher'!H1683="","",'[1]TCE - ANEXO III - Preencher'!H1683)</f>
        <v>45200</v>
      </c>
      <c r="H1674" s="14">
        <f>'[1]TCE - ANEXO III - Preencher'!I1683</f>
        <v>0</v>
      </c>
      <c r="I1674" s="14">
        <f>'[1]TCE - ANEXO III - Preencher'!J1683</f>
        <v>132.32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1.82</v>
      </c>
      <c r="O1674" s="15">
        <f>'[1]TCE - ANEXO III - Preencher'!P1683</f>
        <v>0</v>
      </c>
      <c r="P1674" s="16">
        <f t="shared" si="158"/>
        <v>1.82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134.13999999999999</v>
      </c>
    </row>
    <row r="1675" spans="1:28" x14ac:dyDescent="0.2">
      <c r="A1675" s="8">
        <f>IFERROR(VLOOKUP(B1675,'[1]DADOS (OCULTAR)'!$Q$3:$S$135,3,0),"")</f>
        <v>10583920000800</v>
      </c>
      <c r="B1675" s="9" t="str">
        <f>'[1]TCE - ANEXO III - Preencher'!C1684</f>
        <v>HOSPITAL MESTRE VITALINO</v>
      </c>
      <c r="C1675" s="10"/>
      <c r="D1675" s="11" t="str">
        <f>'[1]TCE - ANEXO III - Preencher'!E1684</f>
        <v>MARIA WCILENE GOMES BELISARIO</v>
      </c>
      <c r="E1675" s="9" t="str">
        <f>IF('[1]TCE - ANEXO III - Preencher'!F1684="4 - Assistência Odontológica","2 - Outros Profissionais da Saúde",'[1]TCE - ANEXO III - Preencher'!F1684)</f>
        <v>2 - Outros Profissionais da Saúde</v>
      </c>
      <c r="F1675" s="12" t="str">
        <f>'[1]TCE - ANEXO III - Preencher'!G1684</f>
        <v>322205</v>
      </c>
      <c r="G1675" s="13">
        <f>IF('[1]TCE - ANEXO III - Preencher'!H1684="","",'[1]TCE - ANEXO III - Preencher'!H1684)</f>
        <v>45200</v>
      </c>
      <c r="H1675" s="14">
        <f>'[1]TCE - ANEXO III - Preencher'!I1684</f>
        <v>0</v>
      </c>
      <c r="I1675" s="14">
        <f>'[1]TCE - ANEXO III - Preencher'!J1684</f>
        <v>166.11600000000001</v>
      </c>
      <c r="J1675" s="14">
        <f>'[1]TCE - ANEXO III - Preencher'!K1684</f>
        <v>0</v>
      </c>
      <c r="K1675" s="15">
        <f>'[1]TCE - ANEXO III - Preencher'!L1684</f>
        <v>124.593152562</v>
      </c>
      <c r="L1675" s="15">
        <f>'[1]TCE - ANEXO III - Preencher'!M1684</f>
        <v>24.49</v>
      </c>
      <c r="M1675" s="15">
        <f t="shared" si="157"/>
        <v>100.10315256200001</v>
      </c>
      <c r="N1675" s="15">
        <f>'[1]TCE - ANEXO III - Preencher'!O1684</f>
        <v>1.82</v>
      </c>
      <c r="O1675" s="15">
        <f>'[1]TCE - ANEXO III - Preencher'!P1684</f>
        <v>0</v>
      </c>
      <c r="P1675" s="16">
        <f t="shared" si="158"/>
        <v>1.82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268.03915256200003</v>
      </c>
    </row>
    <row r="1676" spans="1:28" x14ac:dyDescent="0.2">
      <c r="A1676" s="8">
        <f>IFERROR(VLOOKUP(B1676,'[1]DADOS (OCULTAR)'!$Q$3:$S$135,3,0),"")</f>
        <v>10583920000800</v>
      </c>
      <c r="B1676" s="9" t="str">
        <f>'[1]TCE - ANEXO III - Preencher'!C1685</f>
        <v>HOSPITAL MESTRE VITALINO</v>
      </c>
      <c r="C1676" s="10"/>
      <c r="D1676" s="11" t="str">
        <f>'[1]TCE - ANEXO III - Preencher'!E1685</f>
        <v>MARIA WILLYANNE CARNEIRO DE LUCENA SANTOS</v>
      </c>
      <c r="E1676" s="9" t="str">
        <f>IF('[1]TCE - ANEXO III - Preencher'!F1685="4 - Assistência Odontológica","2 - Outros Profissionais da Saúde",'[1]TCE - ANEXO III - Preencher'!F1685)</f>
        <v>2 - Outros Profissionais da Saúde</v>
      </c>
      <c r="F1676" s="12" t="str">
        <f>'[1]TCE - ANEXO III - Preencher'!G1685</f>
        <v>223505</v>
      </c>
      <c r="G1676" s="13">
        <f>IF('[1]TCE - ANEXO III - Preencher'!H1685="","",'[1]TCE - ANEXO III - Preencher'!H1685)</f>
        <v>45200</v>
      </c>
      <c r="H1676" s="14">
        <f>'[1]TCE - ANEXO III - Preencher'!I1685</f>
        <v>0</v>
      </c>
      <c r="I1676" s="14">
        <f>'[1]TCE - ANEXO III - Preencher'!J1685</f>
        <v>300.63839999999999</v>
      </c>
      <c r="J1676" s="14">
        <f>'[1]TCE - ANEXO III - Preencher'!K1685</f>
        <v>0</v>
      </c>
      <c r="K1676" s="15">
        <f>'[1]TCE - ANEXO III - Preencher'!L1685</f>
        <v>124.593152562</v>
      </c>
      <c r="L1676" s="15">
        <f>'[1]TCE - ANEXO III - Preencher'!M1685</f>
        <v>4.1100000000000003</v>
      </c>
      <c r="M1676" s="15">
        <f t="shared" si="157"/>
        <v>120.483152562</v>
      </c>
      <c r="N1676" s="15">
        <f>'[1]TCE - ANEXO III - Preencher'!O1685</f>
        <v>1.35</v>
      </c>
      <c r="O1676" s="15">
        <f>'[1]TCE - ANEXO III - Preencher'!P1685</f>
        <v>0</v>
      </c>
      <c r="P1676" s="16">
        <f t="shared" si="158"/>
        <v>1.35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422.471552562</v>
      </c>
    </row>
    <row r="1677" spans="1:28" x14ac:dyDescent="0.2">
      <c r="A1677" s="8">
        <f>IFERROR(VLOOKUP(B1677,'[1]DADOS (OCULTAR)'!$Q$3:$S$135,3,0),"")</f>
        <v>10583920000800</v>
      </c>
      <c r="B1677" s="9" t="str">
        <f>'[1]TCE - ANEXO III - Preencher'!C1686</f>
        <v>HOSPITAL MESTRE VITALINO</v>
      </c>
      <c r="C1677" s="10"/>
      <c r="D1677" s="11" t="str">
        <f>'[1]TCE - ANEXO III - Preencher'!E1686</f>
        <v>MARIA ZELIA DA SILVA</v>
      </c>
      <c r="E1677" s="9" t="str">
        <f>IF('[1]TCE - ANEXO III - Preencher'!F1686="4 - Assistência Odontológica","2 - Outros Profissionais da Saúde",'[1]TCE - ANEXO III - Preencher'!F1686)</f>
        <v>2 - Outros Profissionais da Saúde</v>
      </c>
      <c r="F1677" s="12" t="str">
        <f>'[1]TCE - ANEXO III - Preencher'!G1686</f>
        <v>322205</v>
      </c>
      <c r="G1677" s="13">
        <f>IF('[1]TCE - ANEXO III - Preencher'!H1686="","",'[1]TCE - ANEXO III - Preencher'!H1686)</f>
        <v>45200</v>
      </c>
      <c r="H1677" s="14">
        <f>'[1]TCE - ANEXO III - Preencher'!I1686</f>
        <v>0</v>
      </c>
      <c r="I1677" s="14">
        <f>'[1]TCE - ANEXO III - Preencher'!J1686</f>
        <v>218.50319999999999</v>
      </c>
      <c r="J1677" s="14">
        <f>'[1]TCE - ANEXO III - Preencher'!K1686</f>
        <v>0</v>
      </c>
      <c r="K1677" s="15">
        <f>'[1]TCE - ANEXO III - Preencher'!L1686</f>
        <v>124.593152562</v>
      </c>
      <c r="L1677" s="15">
        <f>'[1]TCE - ANEXO III - Preencher'!M1686</f>
        <v>29.39</v>
      </c>
      <c r="M1677" s="15">
        <f t="shared" si="157"/>
        <v>95.203152562</v>
      </c>
      <c r="N1677" s="15">
        <f>'[1]TCE - ANEXO III - Preencher'!O1686</f>
        <v>1.82</v>
      </c>
      <c r="O1677" s="15">
        <f>'[1]TCE - ANEXO III - Preencher'!P1686</f>
        <v>0</v>
      </c>
      <c r="P1677" s="16">
        <f t="shared" si="158"/>
        <v>1.82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315.526352562</v>
      </c>
    </row>
    <row r="1678" spans="1:28" x14ac:dyDescent="0.2">
      <c r="A1678" s="8">
        <f>IFERROR(VLOOKUP(B1678,'[1]DADOS (OCULTAR)'!$Q$3:$S$135,3,0),"")</f>
        <v>10583920000800</v>
      </c>
      <c r="B1678" s="9" t="str">
        <f>'[1]TCE - ANEXO III - Preencher'!C1687</f>
        <v>HOSPITAL MESTRE VITALINO</v>
      </c>
      <c r="C1678" s="10"/>
      <c r="D1678" s="11" t="str">
        <f>'[1]TCE - ANEXO III - Preencher'!E1687</f>
        <v>MARIANA MENDES BRANDAO</v>
      </c>
      <c r="E1678" s="9" t="str">
        <f>IF('[1]TCE - ANEXO III - Preencher'!F1687="4 - Assistência Odontológica","2 - Outros Profissionais da Saúde",'[1]TCE - ANEXO III - Preencher'!F1687)</f>
        <v>1 - Médico</v>
      </c>
      <c r="F1678" s="12" t="str">
        <f>'[1]TCE - ANEXO III - Preencher'!G1687</f>
        <v>225120</v>
      </c>
      <c r="G1678" s="13">
        <f>IF('[1]TCE - ANEXO III - Preencher'!H1687="","",'[1]TCE - ANEXO III - Preencher'!H1687)</f>
        <v>45200</v>
      </c>
      <c r="H1678" s="14">
        <f>'[1]TCE - ANEXO III - Preencher'!I1687</f>
        <v>0</v>
      </c>
      <c r="I1678" s="14">
        <f>'[1]TCE - ANEXO III - Preencher'!J1687</f>
        <v>1059.0408</v>
      </c>
      <c r="J1678" s="14">
        <f>'[1]TCE - ANEXO III - Preencher'!K1687</f>
        <v>0</v>
      </c>
      <c r="K1678" s="15">
        <f>'[1]TCE - ANEXO III - Preencher'!L1687</f>
        <v>124.593152562</v>
      </c>
      <c r="L1678" s="15">
        <f>'[1]TCE - ANEXO III - Preencher'!M1687</f>
        <v>1.98</v>
      </c>
      <c r="M1678" s="15">
        <f t="shared" si="157"/>
        <v>122.613152562</v>
      </c>
      <c r="N1678" s="15">
        <f>'[1]TCE - ANEXO III - Preencher'!O1687</f>
        <v>6.01</v>
      </c>
      <c r="O1678" s="15">
        <f>'[1]TCE - ANEXO III - Preencher'!P1687</f>
        <v>1.23</v>
      </c>
      <c r="P1678" s="16">
        <f t="shared" si="158"/>
        <v>4.7799999999999994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1186.4339525620001</v>
      </c>
    </row>
    <row r="1679" spans="1:28" x14ac:dyDescent="0.2">
      <c r="A1679" s="8">
        <f>IFERROR(VLOOKUP(B1679,'[1]DADOS (OCULTAR)'!$Q$3:$S$135,3,0),"")</f>
        <v>10583920000800</v>
      </c>
      <c r="B1679" s="9" t="str">
        <f>'[1]TCE - ANEXO III - Preencher'!C1688</f>
        <v>HOSPITAL MESTRE VITALINO</v>
      </c>
      <c r="C1679" s="10"/>
      <c r="D1679" s="11" t="str">
        <f>'[1]TCE - ANEXO III - Preencher'!E1688</f>
        <v>MARILENE MORAIS DA SILVA</v>
      </c>
      <c r="E1679" s="9" t="str">
        <f>IF('[1]TCE - ANEXO III - Preencher'!F1688="4 - Assistência Odontológica","2 - Outros Profissionais da Saúde",'[1]TCE - ANEXO III - Preencher'!F1688)</f>
        <v>2 - Outros Profissionais da Saúde</v>
      </c>
      <c r="F1679" s="12" t="str">
        <f>'[1]TCE - ANEXO III - Preencher'!G1688</f>
        <v>322205</v>
      </c>
      <c r="G1679" s="13">
        <f>IF('[1]TCE - ANEXO III - Preencher'!H1688="","",'[1]TCE - ANEXO III - Preencher'!H1688)</f>
        <v>45200</v>
      </c>
      <c r="H1679" s="14">
        <f>'[1]TCE - ANEXO III - Preencher'!I1688</f>
        <v>0</v>
      </c>
      <c r="I1679" s="14">
        <f>'[1]TCE - ANEXO III - Preencher'!J1688</f>
        <v>157.3192</v>
      </c>
      <c r="J1679" s="14">
        <f>'[1]TCE - ANEXO III - Preencher'!K1688</f>
        <v>0</v>
      </c>
      <c r="K1679" s="15">
        <f>'[1]TCE - ANEXO III - Preencher'!L1688</f>
        <v>124.593152562</v>
      </c>
      <c r="L1679" s="15">
        <f>'[1]TCE - ANEXO III - Preencher'!M1688</f>
        <v>29.39</v>
      </c>
      <c r="M1679" s="15">
        <f t="shared" si="157"/>
        <v>95.203152562</v>
      </c>
      <c r="N1679" s="15">
        <f>'[1]TCE - ANEXO III - Preencher'!O1688</f>
        <v>1.82</v>
      </c>
      <c r="O1679" s="15">
        <f>'[1]TCE - ANEXO III - Preencher'!P1688</f>
        <v>0</v>
      </c>
      <c r="P1679" s="16">
        <f t="shared" si="158"/>
        <v>1.82</v>
      </c>
      <c r="Q1679" s="15">
        <f>'[1]TCE - ANEXO III - Preencher'!R1688</f>
        <v>403.2</v>
      </c>
      <c r="R1679" s="15">
        <f>'[1]TCE - ANEXO III - Preencher'!S1688</f>
        <v>88.17</v>
      </c>
      <c r="S1679" s="16">
        <f t="shared" si="159"/>
        <v>315.02999999999997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569.37235256199995</v>
      </c>
    </row>
    <row r="1680" spans="1:28" x14ac:dyDescent="0.2">
      <c r="A1680" s="8">
        <f>IFERROR(VLOOKUP(B1680,'[1]DADOS (OCULTAR)'!$Q$3:$S$135,3,0),"")</f>
        <v>10583920000800</v>
      </c>
      <c r="B1680" s="9" t="str">
        <f>'[1]TCE - ANEXO III - Preencher'!C1689</f>
        <v>HOSPITAL MESTRE VITALINO</v>
      </c>
      <c r="C1680" s="10"/>
      <c r="D1680" s="11" t="str">
        <f>'[1]TCE - ANEXO III - Preencher'!E1689</f>
        <v>MARILENY JANAINA LIMA GAMA</v>
      </c>
      <c r="E1680" s="9" t="str">
        <f>IF('[1]TCE - ANEXO III - Preencher'!F1689="4 - Assistência Odontológica","2 - Outros Profissionais da Saúde",'[1]TCE - ANEXO III - Preencher'!F1689)</f>
        <v>2 - Outros Profissionais da Saúde</v>
      </c>
      <c r="F1680" s="12" t="str">
        <f>'[1]TCE - ANEXO III - Preencher'!G1689</f>
        <v>322205</v>
      </c>
      <c r="G1680" s="13">
        <f>IF('[1]TCE - ANEXO III - Preencher'!H1689="","",'[1]TCE - ANEXO III - Preencher'!H1689)</f>
        <v>45200</v>
      </c>
      <c r="H1680" s="14">
        <f>'[1]TCE - ANEXO III - Preencher'!I1689</f>
        <v>0</v>
      </c>
      <c r="I1680" s="14">
        <f>'[1]TCE - ANEXO III - Preencher'!J1689</f>
        <v>161.62960000000001</v>
      </c>
      <c r="J1680" s="14">
        <f>'[1]TCE - ANEXO III - Preencher'!K1689</f>
        <v>0</v>
      </c>
      <c r="K1680" s="15">
        <f>'[1]TCE - ANEXO III - Preencher'!L1689</f>
        <v>124.593152562</v>
      </c>
      <c r="L1680" s="15">
        <f>'[1]TCE - ANEXO III - Preencher'!M1689</f>
        <v>29.39</v>
      </c>
      <c r="M1680" s="15">
        <f t="shared" si="157"/>
        <v>95.203152562</v>
      </c>
      <c r="N1680" s="15">
        <f>'[1]TCE - ANEXO III - Preencher'!O1689</f>
        <v>1.82</v>
      </c>
      <c r="O1680" s="15">
        <f>'[1]TCE - ANEXO III - Preencher'!P1689</f>
        <v>0</v>
      </c>
      <c r="P1680" s="16">
        <f t="shared" si="158"/>
        <v>1.82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258.65275256199999</v>
      </c>
    </row>
    <row r="1681" spans="1:28" x14ac:dyDescent="0.2">
      <c r="A1681" s="8">
        <f>IFERROR(VLOOKUP(B1681,'[1]DADOS (OCULTAR)'!$Q$3:$S$135,3,0),"")</f>
        <v>10583920000800</v>
      </c>
      <c r="B1681" s="9" t="str">
        <f>'[1]TCE - ANEXO III - Preencher'!C1690</f>
        <v>HOSPITAL MESTRE VITALINO</v>
      </c>
      <c r="C1681" s="10"/>
      <c r="D1681" s="11" t="str">
        <f>'[1]TCE - ANEXO III - Preencher'!E1690</f>
        <v>MARILIA ALVES GALINDO</v>
      </c>
      <c r="E1681" s="9" t="str">
        <f>IF('[1]TCE - ANEXO III - Preencher'!F1690="4 - Assistência Odontológica","2 - Outros Profissionais da Saúde",'[1]TCE - ANEXO III - Preencher'!F1690)</f>
        <v>2 - Outros Profissionais da Saúde</v>
      </c>
      <c r="F1681" s="12" t="str">
        <f>'[1]TCE - ANEXO III - Preencher'!G1690</f>
        <v>322205</v>
      </c>
      <c r="G1681" s="13">
        <f>IF('[1]TCE - ANEXO III - Preencher'!H1690="","",'[1]TCE - ANEXO III - Preencher'!H1690)</f>
        <v>45200</v>
      </c>
      <c r="H1681" s="14">
        <f>'[1]TCE - ANEXO III - Preencher'!I1690</f>
        <v>0</v>
      </c>
      <c r="I1681" s="14">
        <f>'[1]TCE - ANEXO III - Preencher'!J1690</f>
        <v>201.0488</v>
      </c>
      <c r="J1681" s="14">
        <f>'[1]TCE - ANEXO III - Preencher'!K1690</f>
        <v>0</v>
      </c>
      <c r="K1681" s="15">
        <f>'[1]TCE - ANEXO III - Preencher'!L1690</f>
        <v>124.593152562</v>
      </c>
      <c r="L1681" s="15">
        <f>'[1]TCE - ANEXO III - Preencher'!M1690</f>
        <v>29.39</v>
      </c>
      <c r="M1681" s="15">
        <f t="shared" si="157"/>
        <v>95.203152562</v>
      </c>
      <c r="N1681" s="15">
        <f>'[1]TCE - ANEXO III - Preencher'!O1690</f>
        <v>1.82</v>
      </c>
      <c r="O1681" s="15">
        <f>'[1]TCE - ANEXO III - Preencher'!P1690</f>
        <v>0</v>
      </c>
      <c r="P1681" s="16">
        <f t="shared" si="158"/>
        <v>1.82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298.07195256199998</v>
      </c>
    </row>
    <row r="1682" spans="1:28" x14ac:dyDescent="0.2">
      <c r="A1682" s="8">
        <f>IFERROR(VLOOKUP(B1682,'[1]DADOS (OCULTAR)'!$Q$3:$S$135,3,0),"")</f>
        <v>10583920000800</v>
      </c>
      <c r="B1682" s="9" t="str">
        <f>'[1]TCE - ANEXO III - Preencher'!C1691</f>
        <v>HOSPITAL MESTRE VITALINO</v>
      </c>
      <c r="C1682" s="10"/>
      <c r="D1682" s="11" t="str">
        <f>'[1]TCE - ANEXO III - Preencher'!E1691</f>
        <v>MARILIA BARROS LUCIO</v>
      </c>
      <c r="E1682" s="9" t="str">
        <f>IF('[1]TCE - ANEXO III - Preencher'!F1691="4 - Assistência Odontológica","2 - Outros Profissionais da Saúde",'[1]TCE - ANEXO III - Preencher'!F1691)</f>
        <v>2 - Outros Profissionais da Saúde</v>
      </c>
      <c r="F1682" s="12" t="str">
        <f>'[1]TCE - ANEXO III - Preencher'!G1691</f>
        <v>251605</v>
      </c>
      <c r="G1682" s="13">
        <f>IF('[1]TCE - ANEXO III - Preencher'!H1691="","",'[1]TCE - ANEXO III - Preencher'!H1691)</f>
        <v>45200</v>
      </c>
      <c r="H1682" s="14">
        <f>'[1]TCE - ANEXO III - Preencher'!I1691</f>
        <v>0</v>
      </c>
      <c r="I1682" s="14">
        <f>'[1]TCE - ANEXO III - Preencher'!J1691</f>
        <v>235.4736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1.82</v>
      </c>
      <c r="O1682" s="15">
        <f>'[1]TCE - ANEXO III - Preencher'!P1691</f>
        <v>0</v>
      </c>
      <c r="P1682" s="16">
        <f t="shared" si="158"/>
        <v>1.82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237.2936</v>
      </c>
    </row>
    <row r="1683" spans="1:28" x14ac:dyDescent="0.2">
      <c r="A1683" s="8">
        <f>IFERROR(VLOOKUP(B1683,'[1]DADOS (OCULTAR)'!$Q$3:$S$135,3,0),"")</f>
        <v>10583920000800</v>
      </c>
      <c r="B1683" s="9" t="str">
        <f>'[1]TCE - ANEXO III - Preencher'!C1692</f>
        <v>HOSPITAL MESTRE VITALINO</v>
      </c>
      <c r="C1683" s="10"/>
      <c r="D1683" s="11" t="str">
        <f>'[1]TCE - ANEXO III - Preencher'!E1692</f>
        <v>MARILIA DE FATIMA DA COSTA</v>
      </c>
      <c r="E1683" s="9" t="str">
        <f>IF('[1]TCE - ANEXO III - Preencher'!F1692="4 - Assistência Odontológica","2 - Outros Profissionais da Saúde",'[1]TCE - ANEXO III - Preencher'!F1692)</f>
        <v>2 - Outros Profissionais da Saúde</v>
      </c>
      <c r="F1683" s="12" t="str">
        <f>'[1]TCE - ANEXO III - Preencher'!G1692</f>
        <v>322205</v>
      </c>
      <c r="G1683" s="13">
        <f>IF('[1]TCE - ANEXO III - Preencher'!H1692="","",'[1]TCE - ANEXO III - Preencher'!H1692)</f>
        <v>45200</v>
      </c>
      <c r="H1683" s="14">
        <f>'[1]TCE - ANEXO III - Preencher'!I1692</f>
        <v>0</v>
      </c>
      <c r="I1683" s="14">
        <f>'[1]TCE - ANEXO III - Preencher'!J1692</f>
        <v>149.87440000000001</v>
      </c>
      <c r="J1683" s="14">
        <f>'[1]TCE - ANEXO III - Preencher'!K1692</f>
        <v>0</v>
      </c>
      <c r="K1683" s="15">
        <f>'[1]TCE - ANEXO III - Preencher'!L1692</f>
        <v>124.593152562</v>
      </c>
      <c r="L1683" s="15">
        <f>'[1]TCE - ANEXO III - Preencher'!M1692</f>
        <v>29.39</v>
      </c>
      <c r="M1683" s="15">
        <f t="shared" si="157"/>
        <v>95.203152562</v>
      </c>
      <c r="N1683" s="15">
        <f>'[1]TCE - ANEXO III - Preencher'!O1692</f>
        <v>1.82</v>
      </c>
      <c r="O1683" s="15">
        <f>'[1]TCE - ANEXO III - Preencher'!P1692</f>
        <v>0</v>
      </c>
      <c r="P1683" s="16">
        <f t="shared" si="158"/>
        <v>1.82</v>
      </c>
      <c r="Q1683" s="15">
        <f>'[1]TCE - ANEXO III - Preencher'!R1692</f>
        <v>153.6</v>
      </c>
      <c r="R1683" s="15">
        <f>'[1]TCE - ANEXO III - Preencher'!S1692</f>
        <v>88.17</v>
      </c>
      <c r="S1683" s="16">
        <f t="shared" si="159"/>
        <v>65.429999999999993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312.32755256199999</v>
      </c>
    </row>
    <row r="1684" spans="1:28" x14ac:dyDescent="0.2">
      <c r="A1684" s="8">
        <f>IFERROR(VLOOKUP(B1684,'[1]DADOS (OCULTAR)'!$Q$3:$S$135,3,0),"")</f>
        <v>10583920000800</v>
      </c>
      <c r="B1684" s="9" t="str">
        <f>'[1]TCE - ANEXO III - Preencher'!C1693</f>
        <v>HOSPITAL MESTRE VITALINO</v>
      </c>
      <c r="C1684" s="10"/>
      <c r="D1684" s="11" t="str">
        <f>'[1]TCE - ANEXO III - Preencher'!E1693</f>
        <v>MARILIA GOMES DOS SANTOS</v>
      </c>
      <c r="E1684" s="9" t="str">
        <f>IF('[1]TCE - ANEXO III - Preencher'!F1693="4 - Assistência Odontológica","2 - Outros Profissionais da Saúde",'[1]TCE - ANEXO III - Preencher'!F1693)</f>
        <v>2 - Outros Profissionais da Saúde</v>
      </c>
      <c r="F1684" s="12" t="str">
        <f>'[1]TCE - ANEXO III - Preencher'!G1693</f>
        <v>221205</v>
      </c>
      <c r="G1684" s="13">
        <f>IF('[1]TCE - ANEXO III - Preencher'!H1693="","",'[1]TCE - ANEXO III - Preencher'!H1693)</f>
        <v>45200</v>
      </c>
      <c r="H1684" s="14">
        <f>'[1]TCE - ANEXO III - Preencher'!I1693</f>
        <v>0</v>
      </c>
      <c r="I1684" s="14">
        <f>'[1]TCE - ANEXO III - Preencher'!J1693</f>
        <v>182.1096</v>
      </c>
      <c r="J1684" s="14">
        <f>'[1]TCE - ANEXO III - Preencher'!K1693</f>
        <v>0</v>
      </c>
      <c r="K1684" s="15">
        <f>'[1]TCE - ANEXO III - Preencher'!L1693</f>
        <v>124.593152562</v>
      </c>
      <c r="L1684" s="15">
        <f>'[1]TCE - ANEXO III - Preencher'!M1693</f>
        <v>9.36</v>
      </c>
      <c r="M1684" s="15">
        <f t="shared" si="157"/>
        <v>115.233152562</v>
      </c>
      <c r="N1684" s="15">
        <f>'[1]TCE - ANEXO III - Preencher'!O1693</f>
        <v>1.82</v>
      </c>
      <c r="O1684" s="15">
        <f>'[1]TCE - ANEXO III - Preencher'!P1693</f>
        <v>0</v>
      </c>
      <c r="P1684" s="16">
        <f t="shared" si="158"/>
        <v>1.82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299.16275256199998</v>
      </c>
    </row>
    <row r="1685" spans="1:28" x14ac:dyDescent="0.2">
      <c r="A1685" s="8">
        <f>IFERROR(VLOOKUP(B1685,'[1]DADOS (OCULTAR)'!$Q$3:$S$135,3,0),"")</f>
        <v>10583920000800</v>
      </c>
      <c r="B1685" s="9" t="str">
        <f>'[1]TCE - ANEXO III - Preencher'!C1694</f>
        <v>HOSPITAL MESTRE VITALINO</v>
      </c>
      <c r="C1685" s="10"/>
      <c r="D1685" s="11" t="str">
        <f>'[1]TCE - ANEXO III - Preencher'!E1694</f>
        <v>MARILIA MORAIS VASCONCELOS MENDONCA</v>
      </c>
      <c r="E1685" s="9" t="str">
        <f>IF('[1]TCE - ANEXO III - Preencher'!F1694="4 - Assistência Odontológica","2 - Outros Profissionais da Saúde",'[1]TCE - ANEXO III - Preencher'!F1694)</f>
        <v>2 - Outros Profissionais da Saúde</v>
      </c>
      <c r="F1685" s="12" t="str">
        <f>'[1]TCE - ANEXO III - Preencher'!G1694</f>
        <v>223605</v>
      </c>
      <c r="G1685" s="13">
        <f>IF('[1]TCE - ANEXO III - Preencher'!H1694="","",'[1]TCE - ANEXO III - Preencher'!H1694)</f>
        <v>45200</v>
      </c>
      <c r="H1685" s="14">
        <f>'[1]TCE - ANEXO III - Preencher'!I1694</f>
        <v>0</v>
      </c>
      <c r="I1685" s="14">
        <f>'[1]TCE - ANEXO III - Preencher'!J1694</f>
        <v>259.22239999999999</v>
      </c>
      <c r="J1685" s="14">
        <f>'[1]TCE - ANEXO III - Preencher'!K1694</f>
        <v>0</v>
      </c>
      <c r="K1685" s="15">
        <f>'[1]TCE - ANEXO III - Preencher'!L1694</f>
        <v>124.593152562</v>
      </c>
      <c r="L1685" s="15">
        <f>'[1]TCE - ANEXO III - Preencher'!M1694</f>
        <v>3.54</v>
      </c>
      <c r="M1685" s="15">
        <f t="shared" si="157"/>
        <v>121.05315256199999</v>
      </c>
      <c r="N1685" s="15">
        <f>'[1]TCE - ANEXO III - Preencher'!O1694</f>
        <v>1.35</v>
      </c>
      <c r="O1685" s="15">
        <f>'[1]TCE - ANEXO III - Preencher'!P1694</f>
        <v>0</v>
      </c>
      <c r="P1685" s="16">
        <f t="shared" si="158"/>
        <v>1.35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381.625552562</v>
      </c>
    </row>
    <row r="1686" spans="1:28" x14ac:dyDescent="0.2">
      <c r="A1686" s="8">
        <f>IFERROR(VLOOKUP(B1686,'[1]DADOS (OCULTAR)'!$Q$3:$S$135,3,0),"")</f>
        <v>10583920000800</v>
      </c>
      <c r="B1686" s="9" t="str">
        <f>'[1]TCE - ANEXO III - Preencher'!C1695</f>
        <v>HOSPITAL MESTRE VITALINO</v>
      </c>
      <c r="C1686" s="10"/>
      <c r="D1686" s="11" t="str">
        <f>'[1]TCE - ANEXO III - Preencher'!E1695</f>
        <v>MARINALVA MARIA DE MOURA</v>
      </c>
      <c r="E1686" s="9" t="str">
        <f>IF('[1]TCE - ANEXO III - Preencher'!F1695="4 - Assistência Odontológica","2 - Outros Profissionais da Saúde",'[1]TCE - ANEXO III - Preencher'!F1695)</f>
        <v>2 - Outros Profissionais da Saúde</v>
      </c>
      <c r="F1686" s="12" t="str">
        <f>'[1]TCE - ANEXO III - Preencher'!G1695</f>
        <v>322205</v>
      </c>
      <c r="G1686" s="13">
        <f>IF('[1]TCE - ANEXO III - Preencher'!H1695="","",'[1]TCE - ANEXO III - Preencher'!H1695)</f>
        <v>45200</v>
      </c>
      <c r="H1686" s="14">
        <f>'[1]TCE - ANEXO III - Preencher'!I1695</f>
        <v>0</v>
      </c>
      <c r="I1686" s="14">
        <f>'[1]TCE - ANEXO III - Preencher'!J1695</f>
        <v>155.75200000000001</v>
      </c>
      <c r="J1686" s="14">
        <f>'[1]TCE - ANEXO III - Preencher'!K1695</f>
        <v>0</v>
      </c>
      <c r="K1686" s="15">
        <f>'[1]TCE - ANEXO III - Preencher'!L1695</f>
        <v>124.593152562</v>
      </c>
      <c r="L1686" s="15">
        <f>'[1]TCE - ANEXO III - Preencher'!M1695</f>
        <v>29.39</v>
      </c>
      <c r="M1686" s="15">
        <f t="shared" si="157"/>
        <v>95.203152562</v>
      </c>
      <c r="N1686" s="15">
        <f>'[1]TCE - ANEXO III - Preencher'!O1695</f>
        <v>1.82</v>
      </c>
      <c r="O1686" s="15">
        <f>'[1]TCE - ANEXO III - Preencher'!P1695</f>
        <v>0</v>
      </c>
      <c r="P1686" s="16">
        <f t="shared" si="158"/>
        <v>1.82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252.77515256200002</v>
      </c>
    </row>
    <row r="1687" spans="1:28" x14ac:dyDescent="0.2">
      <c r="A1687" s="8">
        <f>IFERROR(VLOOKUP(B1687,'[1]DADOS (OCULTAR)'!$Q$3:$S$135,3,0),"")</f>
        <v>10583920000800</v>
      </c>
      <c r="B1687" s="9" t="str">
        <f>'[1]TCE - ANEXO III - Preencher'!C1696</f>
        <v>HOSPITAL MESTRE VITALINO</v>
      </c>
      <c r="C1687" s="10"/>
      <c r="D1687" s="11" t="str">
        <f>'[1]TCE - ANEXO III - Preencher'!E1696</f>
        <v>MARINALVA MARIA VIEIRA DA SILVA</v>
      </c>
      <c r="E1687" s="9" t="str">
        <f>IF('[1]TCE - ANEXO III - Preencher'!F1696="4 - Assistência Odontológica","2 - Outros Profissionais da Saúde",'[1]TCE - ANEXO III - Preencher'!F1696)</f>
        <v>2 - Outros Profissionais da Saúde</v>
      </c>
      <c r="F1687" s="12" t="str">
        <f>'[1]TCE - ANEXO III - Preencher'!G1696</f>
        <v>322205</v>
      </c>
      <c r="G1687" s="13">
        <f>IF('[1]TCE - ANEXO III - Preencher'!H1696="","",'[1]TCE - ANEXO III - Preencher'!H1696)</f>
        <v>45200</v>
      </c>
      <c r="H1687" s="14">
        <f>'[1]TCE - ANEXO III - Preencher'!I1696</f>
        <v>0</v>
      </c>
      <c r="I1687" s="14">
        <f>'[1]TCE - ANEXO III - Preencher'!J1696</f>
        <v>152.56</v>
      </c>
      <c r="J1687" s="14">
        <f>'[1]TCE - ANEXO III - Preencher'!K1696</f>
        <v>0</v>
      </c>
      <c r="K1687" s="15">
        <f>'[1]TCE - ANEXO III - Preencher'!L1696</f>
        <v>124.593152562</v>
      </c>
      <c r="L1687" s="15">
        <f>'[1]TCE - ANEXO III - Preencher'!M1696</f>
        <v>24.49</v>
      </c>
      <c r="M1687" s="15">
        <f t="shared" si="157"/>
        <v>100.10315256200001</v>
      </c>
      <c r="N1687" s="15">
        <f>'[1]TCE - ANEXO III - Preencher'!O1696</f>
        <v>1.82</v>
      </c>
      <c r="O1687" s="15">
        <f>'[1]TCE - ANEXO III - Preencher'!P1696</f>
        <v>0</v>
      </c>
      <c r="P1687" s="16">
        <f t="shared" si="158"/>
        <v>1.82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77.55</v>
      </c>
      <c r="U1687" s="15">
        <f>'[1]TCE - ANEXO III - Preencher'!V1696</f>
        <v>0</v>
      </c>
      <c r="V1687" s="16">
        <f t="shared" si="160"/>
        <v>77.55</v>
      </c>
      <c r="W1687" s="17" t="str">
        <f>IF('[1]TCE - ANEXO III - Preencher'!X1696="","",'[1]TCE - ANEXO III - Preencher'!X1696)</f>
        <v>AUX. CRECHE I</v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332.033152562</v>
      </c>
    </row>
    <row r="1688" spans="1:28" x14ac:dyDescent="0.2">
      <c r="A1688" s="8">
        <f>IFERROR(VLOOKUP(B1688,'[1]DADOS (OCULTAR)'!$Q$3:$S$135,3,0),"")</f>
        <v>10583920000800</v>
      </c>
      <c r="B1688" s="9" t="str">
        <f>'[1]TCE - ANEXO III - Preencher'!C1697</f>
        <v>HOSPITAL MESTRE VITALINO</v>
      </c>
      <c r="C1688" s="10"/>
      <c r="D1688" s="11" t="str">
        <f>'[1]TCE - ANEXO III - Preencher'!E1697</f>
        <v>MARINARA ALICE COSTA DA SILVA</v>
      </c>
      <c r="E1688" s="9" t="str">
        <f>IF('[1]TCE - ANEXO III - Preencher'!F1697="4 - Assistência Odontológica","2 - Outros Profissionais da Saúde",'[1]TCE - ANEXO III - Preencher'!F1697)</f>
        <v>2 - Outros Profissionais da Saúde</v>
      </c>
      <c r="F1688" s="12" t="str">
        <f>'[1]TCE - ANEXO III - Preencher'!G1697</f>
        <v>223710</v>
      </c>
      <c r="G1688" s="13">
        <f>IF('[1]TCE - ANEXO III - Preencher'!H1697="","",'[1]TCE - ANEXO III - Preencher'!H1697)</f>
        <v>45200</v>
      </c>
      <c r="H1688" s="14">
        <f>'[1]TCE - ANEXO III - Preencher'!I1697</f>
        <v>0</v>
      </c>
      <c r="I1688" s="14">
        <f>'[1]TCE - ANEXO III - Preencher'!J1697</f>
        <v>287.6576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1.82</v>
      </c>
      <c r="O1688" s="15">
        <f>'[1]TCE - ANEXO III - Preencher'!P1697</f>
        <v>0</v>
      </c>
      <c r="P1688" s="16">
        <f t="shared" si="158"/>
        <v>1.82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289.4776</v>
      </c>
    </row>
    <row r="1689" spans="1:28" x14ac:dyDescent="0.2">
      <c r="A1689" s="8">
        <f>IFERROR(VLOOKUP(B1689,'[1]DADOS (OCULTAR)'!$Q$3:$S$135,3,0),"")</f>
        <v>10583920000800</v>
      </c>
      <c r="B1689" s="9" t="str">
        <f>'[1]TCE - ANEXO III - Preencher'!C1698</f>
        <v>HOSPITAL MESTRE VITALINO</v>
      </c>
      <c r="C1689" s="10"/>
      <c r="D1689" s="11" t="str">
        <f>'[1]TCE - ANEXO III - Preencher'!E1698</f>
        <v>MARINEIDE QUITERIA DA SILVA</v>
      </c>
      <c r="E1689" s="9" t="str">
        <f>IF('[1]TCE - ANEXO III - Preencher'!F1698="4 - Assistência Odontológica","2 - Outros Profissionais da Saúde",'[1]TCE - ANEXO III - Preencher'!F1698)</f>
        <v>3 - Administrativo</v>
      </c>
      <c r="F1689" s="12" t="str">
        <f>'[1]TCE - ANEXO III - Preencher'!G1698</f>
        <v>514320</v>
      </c>
      <c r="G1689" s="13">
        <f>IF('[1]TCE - ANEXO III - Preencher'!H1698="","",'[1]TCE - ANEXO III - Preencher'!H1698)</f>
        <v>45200</v>
      </c>
      <c r="H1689" s="14">
        <f>'[1]TCE - ANEXO III - Preencher'!I1698</f>
        <v>0</v>
      </c>
      <c r="I1689" s="14">
        <f>'[1]TCE - ANEXO III - Preencher'!J1698</f>
        <v>132.32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1.82</v>
      </c>
      <c r="O1689" s="15">
        <f>'[1]TCE - ANEXO III - Preencher'!P1698</f>
        <v>0</v>
      </c>
      <c r="P1689" s="16">
        <f t="shared" si="158"/>
        <v>1.82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134.13999999999999</v>
      </c>
    </row>
    <row r="1690" spans="1:28" x14ac:dyDescent="0.2">
      <c r="A1690" s="8">
        <f>IFERROR(VLOOKUP(B1690,'[1]DADOS (OCULTAR)'!$Q$3:$S$135,3,0),"")</f>
        <v>10583920000800</v>
      </c>
      <c r="B1690" s="9" t="str">
        <f>'[1]TCE - ANEXO III - Preencher'!C1699</f>
        <v>HOSPITAL MESTRE VITALINO</v>
      </c>
      <c r="C1690" s="10"/>
      <c r="D1690" s="11" t="str">
        <f>'[1]TCE - ANEXO III - Preencher'!E1699</f>
        <v>MARINEIDE SANTANA DA SILVA SOUZA</v>
      </c>
      <c r="E1690" s="9" t="str">
        <f>IF('[1]TCE - ANEXO III - Preencher'!F1699="4 - Assistência Odontológica","2 - Outros Profissionais da Saúde",'[1]TCE - ANEXO III - Preencher'!F1699)</f>
        <v>2 - Outros Profissionais da Saúde</v>
      </c>
      <c r="F1690" s="12" t="str">
        <f>'[1]TCE - ANEXO III - Preencher'!G1699</f>
        <v>322205</v>
      </c>
      <c r="G1690" s="13">
        <f>IF('[1]TCE - ANEXO III - Preencher'!H1699="","",'[1]TCE - ANEXO III - Preencher'!H1699)</f>
        <v>45200</v>
      </c>
      <c r="H1690" s="14">
        <f>'[1]TCE - ANEXO III - Preencher'!I1699</f>
        <v>0</v>
      </c>
      <c r="I1690" s="14">
        <f>'[1]TCE - ANEXO III - Preencher'!J1699</f>
        <v>152.34880000000001</v>
      </c>
      <c r="J1690" s="14">
        <f>'[1]TCE - ANEXO III - Preencher'!K1699</f>
        <v>0</v>
      </c>
      <c r="K1690" s="15">
        <f>'[1]TCE - ANEXO III - Preencher'!L1699</f>
        <v>124.593152562</v>
      </c>
      <c r="L1690" s="15">
        <f>'[1]TCE - ANEXO III - Preencher'!M1699</f>
        <v>29.39</v>
      </c>
      <c r="M1690" s="15">
        <f t="shared" si="157"/>
        <v>95.203152562</v>
      </c>
      <c r="N1690" s="15">
        <f>'[1]TCE - ANEXO III - Preencher'!O1699</f>
        <v>1.82</v>
      </c>
      <c r="O1690" s="15">
        <f>'[1]TCE - ANEXO III - Preencher'!P1699</f>
        <v>0</v>
      </c>
      <c r="P1690" s="16">
        <f t="shared" si="158"/>
        <v>1.82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249.37195256199999</v>
      </c>
    </row>
    <row r="1691" spans="1:28" x14ac:dyDescent="0.2">
      <c r="A1691" s="8">
        <f>IFERROR(VLOOKUP(B1691,'[1]DADOS (OCULTAR)'!$Q$3:$S$135,3,0),"")</f>
        <v>10583920000800</v>
      </c>
      <c r="B1691" s="9" t="str">
        <f>'[1]TCE - ANEXO III - Preencher'!C1700</f>
        <v>HOSPITAL MESTRE VITALINO</v>
      </c>
      <c r="C1691" s="10"/>
      <c r="D1691" s="11" t="str">
        <f>'[1]TCE - ANEXO III - Preencher'!E1700</f>
        <v>MARIO ADILSON DE ESPINDOLA FILHO</v>
      </c>
      <c r="E1691" s="9" t="str">
        <f>IF('[1]TCE - ANEXO III - Preencher'!F1700="4 - Assistência Odontológica","2 - Outros Profissionais da Saúde",'[1]TCE - ANEXO III - Preencher'!F1700)</f>
        <v>1 - Médico</v>
      </c>
      <c r="F1691" s="12" t="str">
        <f>'[1]TCE - ANEXO III - Preencher'!G1700</f>
        <v>225125</v>
      </c>
      <c r="G1691" s="13">
        <f>IF('[1]TCE - ANEXO III - Preencher'!H1700="","",'[1]TCE - ANEXO III - Preencher'!H1700)</f>
        <v>45200</v>
      </c>
      <c r="H1691" s="14">
        <f>'[1]TCE - ANEXO III - Preencher'!I1700</f>
        <v>0</v>
      </c>
      <c r="I1691" s="14">
        <f>'[1]TCE - ANEXO III - Preencher'!J1700</f>
        <v>913.16240000000005</v>
      </c>
      <c r="J1691" s="14">
        <f>'[1]TCE - ANEXO III - Preencher'!K1700</f>
        <v>0</v>
      </c>
      <c r="K1691" s="15">
        <f>'[1]TCE - ANEXO III - Preencher'!L1700</f>
        <v>124.593152562</v>
      </c>
      <c r="L1691" s="15">
        <f>'[1]TCE - ANEXO III - Preencher'!M1700</f>
        <v>3.96</v>
      </c>
      <c r="M1691" s="15">
        <f t="shared" si="157"/>
        <v>120.63315256200001</v>
      </c>
      <c r="N1691" s="15">
        <f>'[1]TCE - ANEXO III - Preencher'!O1700</f>
        <v>6.01</v>
      </c>
      <c r="O1691" s="15">
        <f>'[1]TCE - ANEXO III - Preencher'!P1700</f>
        <v>1.23</v>
      </c>
      <c r="P1691" s="16">
        <f t="shared" si="158"/>
        <v>4.7799999999999994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1038.575552562</v>
      </c>
    </row>
    <row r="1692" spans="1:28" x14ac:dyDescent="0.2">
      <c r="A1692" s="8">
        <f>IFERROR(VLOOKUP(B1692,'[1]DADOS (OCULTAR)'!$Q$3:$S$135,3,0),"")</f>
        <v>10583920000800</v>
      </c>
      <c r="B1692" s="9" t="str">
        <f>'[1]TCE - ANEXO III - Preencher'!C1701</f>
        <v>HOSPITAL MESTRE VITALINO</v>
      </c>
      <c r="C1692" s="10"/>
      <c r="D1692" s="11" t="str">
        <f>'[1]TCE - ANEXO III - Preencher'!E1701</f>
        <v>MARIO ANGELO MIGUEL SILVA</v>
      </c>
      <c r="E1692" s="9" t="str">
        <f>IF('[1]TCE - ANEXO III - Preencher'!F1701="4 - Assistência Odontológica","2 - Outros Profissionais da Saúde",'[1]TCE - ANEXO III - Preencher'!F1701)</f>
        <v>3 - Administrativo</v>
      </c>
      <c r="F1692" s="12" t="str">
        <f>'[1]TCE - ANEXO III - Preencher'!G1701</f>
        <v>410105</v>
      </c>
      <c r="G1692" s="13">
        <f>IF('[1]TCE - ANEXO III - Preencher'!H1701="","",'[1]TCE - ANEXO III - Preencher'!H1701)</f>
        <v>45200</v>
      </c>
      <c r="H1692" s="14">
        <f>'[1]TCE - ANEXO III - Preencher'!I1701</f>
        <v>0</v>
      </c>
      <c r="I1692" s="14">
        <f>'[1]TCE - ANEXO III - Preencher'!J1701</f>
        <v>485.99680000000001</v>
      </c>
      <c r="J1692" s="14">
        <f>'[1]TCE - ANEXO III - Preencher'!K1701</f>
        <v>0</v>
      </c>
      <c r="K1692" s="15">
        <f>'[1]TCE - ANEXO III - Preencher'!L1701</f>
        <v>124.593152562</v>
      </c>
      <c r="L1692" s="15">
        <f>'[1]TCE - ANEXO III - Preencher'!M1701</f>
        <v>22.92</v>
      </c>
      <c r="M1692" s="15">
        <f t="shared" si="157"/>
        <v>101.673152562</v>
      </c>
      <c r="N1692" s="15">
        <f>'[1]TCE - ANEXO III - Preencher'!O1701</f>
        <v>1.82</v>
      </c>
      <c r="O1692" s="15">
        <f>'[1]TCE - ANEXO III - Preencher'!P1701</f>
        <v>0</v>
      </c>
      <c r="P1692" s="16">
        <f t="shared" si="158"/>
        <v>1.82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589.4899525620001</v>
      </c>
    </row>
    <row r="1693" spans="1:28" x14ac:dyDescent="0.2">
      <c r="A1693" s="8">
        <f>IFERROR(VLOOKUP(B1693,'[1]DADOS (OCULTAR)'!$Q$3:$S$135,3,0),"")</f>
        <v>10583920000800</v>
      </c>
      <c r="B1693" s="9" t="str">
        <f>'[1]TCE - ANEXO III - Preencher'!C1702</f>
        <v>HOSPITAL MESTRE VITALINO</v>
      </c>
      <c r="C1693" s="10"/>
      <c r="D1693" s="11" t="str">
        <f>'[1]TCE - ANEXO III - Preencher'!E1702</f>
        <v>MARISTELA GONÇALVES BARBOSA</v>
      </c>
      <c r="E1693" s="9" t="str">
        <f>IF('[1]TCE - ANEXO III - Preencher'!F1702="4 - Assistência Odontológica","2 - Outros Profissionais da Saúde",'[1]TCE - ANEXO III - Preencher'!F1702)</f>
        <v>2 - Outros Profissionais da Saúde</v>
      </c>
      <c r="F1693" s="12" t="str">
        <f>'[1]TCE - ANEXO III - Preencher'!G1702</f>
        <v>322205</v>
      </c>
      <c r="G1693" s="13">
        <f>IF('[1]TCE - ANEXO III - Preencher'!H1702="","",'[1]TCE - ANEXO III - Preencher'!H1702)</f>
        <v>45200</v>
      </c>
      <c r="H1693" s="14">
        <f>'[1]TCE - ANEXO III - Preencher'!I1702</f>
        <v>0</v>
      </c>
      <c r="I1693" s="14">
        <f>'[1]TCE - ANEXO III - Preencher'!J1702</f>
        <v>161.62960000000001</v>
      </c>
      <c r="J1693" s="14">
        <f>'[1]TCE - ANEXO III - Preencher'!K1702</f>
        <v>0</v>
      </c>
      <c r="K1693" s="15">
        <f>'[1]TCE - ANEXO III - Preencher'!L1702</f>
        <v>124.593152562</v>
      </c>
      <c r="L1693" s="15">
        <f>'[1]TCE - ANEXO III - Preencher'!M1702</f>
        <v>29.39</v>
      </c>
      <c r="M1693" s="15">
        <f t="shared" si="157"/>
        <v>95.203152562</v>
      </c>
      <c r="N1693" s="15">
        <f>'[1]TCE - ANEXO III - Preencher'!O1702</f>
        <v>1.82</v>
      </c>
      <c r="O1693" s="15">
        <f>'[1]TCE - ANEXO III - Preencher'!P1702</f>
        <v>0</v>
      </c>
      <c r="P1693" s="16">
        <f t="shared" si="158"/>
        <v>1.82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258.65275256199999</v>
      </c>
    </row>
    <row r="1694" spans="1:28" x14ac:dyDescent="0.2">
      <c r="A1694" s="8">
        <f>IFERROR(VLOOKUP(B1694,'[1]DADOS (OCULTAR)'!$Q$3:$S$135,3,0),"")</f>
        <v>10583920000800</v>
      </c>
      <c r="B1694" s="9" t="str">
        <f>'[1]TCE - ANEXO III - Preencher'!C1703</f>
        <v>HOSPITAL MESTRE VITALINO</v>
      </c>
      <c r="C1694" s="10"/>
      <c r="D1694" s="11" t="str">
        <f>'[1]TCE - ANEXO III - Preencher'!E1703</f>
        <v>MARITZA CONDE DA SILVA VERCOSA</v>
      </c>
      <c r="E1694" s="9" t="str">
        <f>IF('[1]TCE - ANEXO III - Preencher'!F1703="4 - Assistência Odontológica","2 - Outros Profissionais da Saúde",'[1]TCE - ANEXO III - Preencher'!F1703)</f>
        <v>2 - Outros Profissionais da Saúde</v>
      </c>
      <c r="F1694" s="12" t="str">
        <f>'[1]TCE - ANEXO III - Preencher'!G1703</f>
        <v>223810</v>
      </c>
      <c r="G1694" s="13">
        <f>IF('[1]TCE - ANEXO III - Preencher'!H1703="","",'[1]TCE - ANEXO III - Preencher'!H1703)</f>
        <v>45200</v>
      </c>
      <c r="H1694" s="14">
        <f>'[1]TCE - ANEXO III - Preencher'!I1703</f>
        <v>0</v>
      </c>
      <c r="I1694" s="14">
        <f>'[1]TCE - ANEXO III - Preencher'!J1703</f>
        <v>156.8064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1.82</v>
      </c>
      <c r="O1694" s="15">
        <f>'[1]TCE - ANEXO III - Preencher'!P1703</f>
        <v>0</v>
      </c>
      <c r="P1694" s="16">
        <f t="shared" si="158"/>
        <v>1.82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158.62639999999999</v>
      </c>
    </row>
    <row r="1695" spans="1:28" x14ac:dyDescent="0.2">
      <c r="A1695" s="8">
        <f>IFERROR(VLOOKUP(B1695,'[1]DADOS (OCULTAR)'!$Q$3:$S$135,3,0),"")</f>
        <v>10583920000800</v>
      </c>
      <c r="B1695" s="9" t="str">
        <f>'[1]TCE - ANEXO III - Preencher'!C1704</f>
        <v>HOSPITAL MESTRE VITALINO</v>
      </c>
      <c r="C1695" s="10"/>
      <c r="D1695" s="11" t="str">
        <f>'[1]TCE - ANEXO III - Preencher'!E1704</f>
        <v>MARIVALDO PAULO DOS SANTOS</v>
      </c>
      <c r="E1695" s="9" t="str">
        <f>IF('[1]TCE - ANEXO III - Preencher'!F1704="4 - Assistência Odontológica","2 - Outros Profissionais da Saúde",'[1]TCE - ANEXO III - Preencher'!F1704)</f>
        <v>3 - Administrativo</v>
      </c>
      <c r="F1695" s="12" t="str">
        <f>'[1]TCE - ANEXO III - Preencher'!G1704</f>
        <v>514320</v>
      </c>
      <c r="G1695" s="13">
        <f>IF('[1]TCE - ANEXO III - Preencher'!H1704="","",'[1]TCE - ANEXO III - Preencher'!H1704)</f>
        <v>45200</v>
      </c>
      <c r="H1695" s="14">
        <f>'[1]TCE - ANEXO III - Preencher'!I1704</f>
        <v>0</v>
      </c>
      <c r="I1695" s="14">
        <f>'[1]TCE - ANEXO III - Preencher'!J1704</f>
        <v>124.492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1.82</v>
      </c>
      <c r="O1695" s="15">
        <f>'[1]TCE - ANEXO III - Preencher'!P1704</f>
        <v>0</v>
      </c>
      <c r="P1695" s="16">
        <f t="shared" si="158"/>
        <v>1.82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126.312</v>
      </c>
    </row>
    <row r="1696" spans="1:28" x14ac:dyDescent="0.2">
      <c r="A1696" s="8">
        <f>IFERROR(VLOOKUP(B1696,'[1]DADOS (OCULTAR)'!$Q$3:$S$135,3,0),"")</f>
        <v>10583920000800</v>
      </c>
      <c r="B1696" s="9" t="str">
        <f>'[1]TCE - ANEXO III - Preencher'!C1705</f>
        <v>HOSPITAL MESTRE VITALINO</v>
      </c>
      <c r="C1696" s="10"/>
      <c r="D1696" s="11" t="str">
        <f>'[1]TCE - ANEXO III - Preencher'!E1705</f>
        <v>MARLIETE SEVERINA DA SILVA OLIVEIRA</v>
      </c>
      <c r="E1696" s="9" t="str">
        <f>IF('[1]TCE - ANEXO III - Preencher'!F1705="4 - Assistência Odontológica","2 - Outros Profissionais da Saúde",'[1]TCE - ANEXO III - Preencher'!F1705)</f>
        <v>3 - Administrativo</v>
      </c>
      <c r="F1696" s="12" t="str">
        <f>'[1]TCE - ANEXO III - Preencher'!G1705</f>
        <v>513505</v>
      </c>
      <c r="G1696" s="13">
        <f>IF('[1]TCE - ANEXO III - Preencher'!H1705="","",'[1]TCE - ANEXO III - Preencher'!H1705)</f>
        <v>45200</v>
      </c>
      <c r="H1696" s="14">
        <f>'[1]TCE - ANEXO III - Preencher'!I1705</f>
        <v>0</v>
      </c>
      <c r="I1696" s="14">
        <f>'[1]TCE - ANEXO III - Preencher'!J1705</f>
        <v>135.27279999999999</v>
      </c>
      <c r="J1696" s="14">
        <f>'[1]TCE - ANEXO III - Preencher'!K1705</f>
        <v>0</v>
      </c>
      <c r="K1696" s="15">
        <f>'[1]TCE - ANEXO III - Preencher'!L1705</f>
        <v>124.593152562</v>
      </c>
      <c r="L1696" s="15">
        <f>'[1]TCE - ANEXO III - Preencher'!M1705</f>
        <v>26.4</v>
      </c>
      <c r="M1696" s="15">
        <f t="shared" si="157"/>
        <v>98.193152561999995</v>
      </c>
      <c r="N1696" s="15">
        <f>'[1]TCE - ANEXO III - Preencher'!O1705</f>
        <v>1.82</v>
      </c>
      <c r="O1696" s="15">
        <f>'[1]TCE - ANEXO III - Preencher'!P1705</f>
        <v>0</v>
      </c>
      <c r="P1696" s="16">
        <f t="shared" si="158"/>
        <v>1.82</v>
      </c>
      <c r="Q1696" s="15">
        <f>'[1]TCE - ANEXO III - Preencher'!R1705</f>
        <v>153.6</v>
      </c>
      <c r="R1696" s="15">
        <f>'[1]TCE - ANEXO III - Preencher'!S1705</f>
        <v>79.2</v>
      </c>
      <c r="S1696" s="16">
        <f t="shared" si="159"/>
        <v>74.399999999999991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309.68595256199995</v>
      </c>
    </row>
    <row r="1697" spans="1:28" x14ac:dyDescent="0.2">
      <c r="A1697" s="8">
        <f>IFERROR(VLOOKUP(B1697,'[1]DADOS (OCULTAR)'!$Q$3:$S$135,3,0),"")</f>
        <v>10583920000800</v>
      </c>
      <c r="B1697" s="9" t="str">
        <f>'[1]TCE - ANEXO III - Preencher'!C1706</f>
        <v>HOSPITAL MESTRE VITALINO</v>
      </c>
      <c r="C1697" s="10"/>
      <c r="D1697" s="11" t="str">
        <f>'[1]TCE - ANEXO III - Preencher'!E1706</f>
        <v>MARLUCE MARIA DA SILVA</v>
      </c>
      <c r="E1697" s="9" t="str">
        <f>IF('[1]TCE - ANEXO III - Preencher'!F1706="4 - Assistência Odontológica","2 - Outros Profissionais da Saúde",'[1]TCE - ANEXO III - Preencher'!F1706)</f>
        <v>2 - Outros Profissionais da Saúde</v>
      </c>
      <c r="F1697" s="12" t="str">
        <f>'[1]TCE - ANEXO III - Preencher'!G1706</f>
        <v>322205</v>
      </c>
      <c r="G1697" s="13">
        <f>IF('[1]TCE - ANEXO III - Preencher'!H1706="","",'[1]TCE - ANEXO III - Preencher'!H1706)</f>
        <v>45200</v>
      </c>
      <c r="H1697" s="14">
        <f>'[1]TCE - ANEXO III - Preencher'!I1706</f>
        <v>0</v>
      </c>
      <c r="I1697" s="14">
        <f>'[1]TCE - ANEXO III - Preencher'!J1706</f>
        <v>166.04320000000001</v>
      </c>
      <c r="J1697" s="14">
        <f>'[1]TCE - ANEXO III - Preencher'!K1706</f>
        <v>0</v>
      </c>
      <c r="K1697" s="15">
        <f>'[1]TCE - ANEXO III - Preencher'!L1706</f>
        <v>124.593152562</v>
      </c>
      <c r="L1697" s="15">
        <f>'[1]TCE - ANEXO III - Preencher'!M1706</f>
        <v>29.39</v>
      </c>
      <c r="M1697" s="15">
        <f t="shared" si="157"/>
        <v>95.203152562</v>
      </c>
      <c r="N1697" s="15">
        <f>'[1]TCE - ANEXO III - Preencher'!O1706</f>
        <v>1.82</v>
      </c>
      <c r="O1697" s="15">
        <f>'[1]TCE - ANEXO III - Preencher'!P1706</f>
        <v>0</v>
      </c>
      <c r="P1697" s="16">
        <f t="shared" si="158"/>
        <v>1.82</v>
      </c>
      <c r="Q1697" s="15">
        <f>'[1]TCE - ANEXO III - Preencher'!R1706</f>
        <v>307.2</v>
      </c>
      <c r="R1697" s="15">
        <f>'[1]TCE - ANEXO III - Preencher'!S1706</f>
        <v>88.17</v>
      </c>
      <c r="S1697" s="16">
        <f t="shared" si="159"/>
        <v>219.02999999999997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482.09635256199999</v>
      </c>
    </row>
    <row r="1698" spans="1:28" x14ac:dyDescent="0.2">
      <c r="A1698" s="8">
        <f>IFERROR(VLOOKUP(B1698,'[1]DADOS (OCULTAR)'!$Q$3:$S$135,3,0),"")</f>
        <v>10583920000800</v>
      </c>
      <c r="B1698" s="9" t="str">
        <f>'[1]TCE - ANEXO III - Preencher'!C1707</f>
        <v>HOSPITAL MESTRE VITALINO</v>
      </c>
      <c r="C1698" s="10"/>
      <c r="D1698" s="11" t="str">
        <f>'[1]TCE - ANEXO III - Preencher'!E1707</f>
        <v>MARLY LUZINETE DA SILVA</v>
      </c>
      <c r="E1698" s="9" t="str">
        <f>IF('[1]TCE - ANEXO III - Preencher'!F1707="4 - Assistência Odontológica","2 - Outros Profissionais da Saúde",'[1]TCE - ANEXO III - Preencher'!F1707)</f>
        <v>2 - Outros Profissionais da Saúde</v>
      </c>
      <c r="F1698" s="12" t="str">
        <f>'[1]TCE - ANEXO III - Preencher'!G1707</f>
        <v>322205</v>
      </c>
      <c r="G1698" s="13">
        <f>IF('[1]TCE - ANEXO III - Preencher'!H1707="","",'[1]TCE - ANEXO III - Preencher'!H1707)</f>
        <v>45200</v>
      </c>
      <c r="H1698" s="14">
        <f>'[1]TCE - ANEXO III - Preencher'!I1707</f>
        <v>0</v>
      </c>
      <c r="I1698" s="14">
        <f>'[1]TCE - ANEXO III - Preencher'!J1707</f>
        <v>150.52080000000001</v>
      </c>
      <c r="J1698" s="14">
        <f>'[1]TCE - ANEXO III - Preencher'!K1707</f>
        <v>0</v>
      </c>
      <c r="K1698" s="15">
        <f>'[1]TCE - ANEXO III - Preencher'!L1707</f>
        <v>124.593152562</v>
      </c>
      <c r="L1698" s="15">
        <f>'[1]TCE - ANEXO III - Preencher'!M1707</f>
        <v>29.39</v>
      </c>
      <c r="M1698" s="15">
        <f t="shared" si="157"/>
        <v>95.203152562</v>
      </c>
      <c r="N1698" s="15">
        <f>'[1]TCE - ANEXO III - Preencher'!O1707</f>
        <v>1.82</v>
      </c>
      <c r="O1698" s="15">
        <f>'[1]TCE - ANEXO III - Preencher'!P1707</f>
        <v>0</v>
      </c>
      <c r="P1698" s="16">
        <f t="shared" si="158"/>
        <v>1.82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247.54395256200002</v>
      </c>
    </row>
    <row r="1699" spans="1:28" x14ac:dyDescent="0.2">
      <c r="A1699" s="8">
        <f>IFERROR(VLOOKUP(B1699,'[1]DADOS (OCULTAR)'!$Q$3:$S$135,3,0),"")</f>
        <v>10583920000800</v>
      </c>
      <c r="B1699" s="9" t="str">
        <f>'[1]TCE - ANEXO III - Preencher'!C1708</f>
        <v>HOSPITAL MESTRE VITALINO</v>
      </c>
      <c r="C1699" s="10"/>
      <c r="D1699" s="11" t="str">
        <f>'[1]TCE - ANEXO III - Preencher'!E1708</f>
        <v>MARRCELLA HORTENCIA DA SILVA</v>
      </c>
      <c r="E1699" s="9" t="str">
        <f>IF('[1]TCE - ANEXO III - Preencher'!F1708="4 - Assistência Odontológica","2 - Outros Profissionais da Saúde",'[1]TCE - ANEXO III - Preencher'!F1708)</f>
        <v>2 - Outros Profissionais da Saúde</v>
      </c>
      <c r="F1699" s="12" t="str">
        <f>'[1]TCE - ANEXO III - Preencher'!G1708</f>
        <v>322205</v>
      </c>
      <c r="G1699" s="13">
        <f>IF('[1]TCE - ANEXO III - Preencher'!H1708="","",'[1]TCE - ANEXO III - Preencher'!H1708)</f>
        <v>45200</v>
      </c>
      <c r="H1699" s="14">
        <f>'[1]TCE - ANEXO III - Preencher'!I1708</f>
        <v>0</v>
      </c>
      <c r="I1699" s="14">
        <f>'[1]TCE - ANEXO III - Preencher'!J1708</f>
        <v>151.3288</v>
      </c>
      <c r="J1699" s="14">
        <f>'[1]TCE - ANEXO III - Preencher'!K1708</f>
        <v>0</v>
      </c>
      <c r="K1699" s="15">
        <f>'[1]TCE - ANEXO III - Preencher'!L1708</f>
        <v>124.593152562</v>
      </c>
      <c r="L1699" s="15">
        <f>'[1]TCE - ANEXO III - Preencher'!M1708</f>
        <v>29.39</v>
      </c>
      <c r="M1699" s="15">
        <f t="shared" si="157"/>
        <v>95.203152562</v>
      </c>
      <c r="N1699" s="15">
        <f>'[1]TCE - ANEXO III - Preencher'!O1708</f>
        <v>1.82</v>
      </c>
      <c r="O1699" s="15">
        <f>'[1]TCE - ANEXO III - Preencher'!P1708</f>
        <v>0</v>
      </c>
      <c r="P1699" s="16">
        <f t="shared" si="158"/>
        <v>1.82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248.35195256200001</v>
      </c>
    </row>
    <row r="1700" spans="1:28" x14ac:dyDescent="0.2">
      <c r="A1700" s="8">
        <f>IFERROR(VLOOKUP(B1700,'[1]DADOS (OCULTAR)'!$Q$3:$S$135,3,0),"")</f>
        <v>10583920000800</v>
      </c>
      <c r="B1700" s="9" t="str">
        <f>'[1]TCE - ANEXO III - Preencher'!C1709</f>
        <v>HOSPITAL MESTRE VITALINO</v>
      </c>
      <c r="C1700" s="10"/>
      <c r="D1700" s="11" t="str">
        <f>'[1]TCE - ANEXO III - Preencher'!E1709</f>
        <v>MARTA TORRES DA SILVA CAVALCANTI</v>
      </c>
      <c r="E1700" s="9" t="str">
        <f>IF('[1]TCE - ANEXO III - Preencher'!F1709="4 - Assistência Odontológica","2 - Outros Profissionais da Saúde",'[1]TCE - ANEXO III - Preencher'!F1709)</f>
        <v>2 - Outros Profissionais da Saúde</v>
      </c>
      <c r="F1700" s="12" t="str">
        <f>'[1]TCE - ANEXO III - Preencher'!G1709</f>
        <v>223505</v>
      </c>
      <c r="G1700" s="13">
        <f>IF('[1]TCE - ANEXO III - Preencher'!H1709="","",'[1]TCE - ANEXO III - Preencher'!H1709)</f>
        <v>45200</v>
      </c>
      <c r="H1700" s="14">
        <f>'[1]TCE - ANEXO III - Preencher'!I1709</f>
        <v>0</v>
      </c>
      <c r="I1700" s="14">
        <f>'[1]TCE - ANEXO III - Preencher'!J1709</f>
        <v>320.87040000000002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1.35</v>
      </c>
      <c r="O1700" s="15">
        <f>'[1]TCE - ANEXO III - Preencher'!P1709</f>
        <v>0</v>
      </c>
      <c r="P1700" s="16">
        <f t="shared" si="158"/>
        <v>1.35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120.26</v>
      </c>
      <c r="U1700" s="15">
        <f>'[1]TCE - ANEXO III - Preencher'!V1709</f>
        <v>0</v>
      </c>
      <c r="V1700" s="16">
        <f t="shared" si="160"/>
        <v>120.26</v>
      </c>
      <c r="W1700" s="17" t="str">
        <f>IF('[1]TCE - ANEXO III - Preencher'!X1709="","",'[1]TCE - ANEXO III - Preencher'!X1709)</f>
        <v>AUX. CRECHE I</v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442.48040000000003</v>
      </c>
    </row>
    <row r="1701" spans="1:28" x14ac:dyDescent="0.2">
      <c r="A1701" s="8">
        <f>IFERROR(VLOOKUP(B1701,'[1]DADOS (OCULTAR)'!$Q$3:$S$135,3,0),"")</f>
        <v>10583920000800</v>
      </c>
      <c r="B1701" s="9" t="str">
        <f>'[1]TCE - ANEXO III - Preencher'!C1710</f>
        <v>HOSPITAL MESTRE VITALINO</v>
      </c>
      <c r="C1701" s="10"/>
      <c r="D1701" s="11" t="str">
        <f>'[1]TCE - ANEXO III - Preencher'!E1710</f>
        <v>MARTHIA MORGANA GONCALVES COUTO</v>
      </c>
      <c r="E1701" s="9" t="str">
        <f>IF('[1]TCE - ANEXO III - Preencher'!F1710="4 - Assistência Odontológica","2 - Outros Profissionais da Saúde",'[1]TCE - ANEXO III - Preencher'!F1710)</f>
        <v>2 - Outros Profissionais da Saúde</v>
      </c>
      <c r="F1701" s="12" t="str">
        <f>'[1]TCE - ANEXO III - Preencher'!G1710</f>
        <v>322205</v>
      </c>
      <c r="G1701" s="13">
        <f>IF('[1]TCE - ANEXO III - Preencher'!H1710="","",'[1]TCE - ANEXO III - Preencher'!H1710)</f>
        <v>45200</v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1.82</v>
      </c>
      <c r="O1701" s="15">
        <f>'[1]TCE - ANEXO III - Preencher'!P1710</f>
        <v>0</v>
      </c>
      <c r="P1701" s="16">
        <f t="shared" si="158"/>
        <v>1.82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1.82</v>
      </c>
    </row>
    <row r="1702" spans="1:28" x14ac:dyDescent="0.2">
      <c r="A1702" s="8">
        <f>IFERROR(VLOOKUP(B1702,'[1]DADOS (OCULTAR)'!$Q$3:$S$135,3,0),"")</f>
        <v>10583920000800</v>
      </c>
      <c r="B1702" s="9" t="str">
        <f>'[1]TCE - ANEXO III - Preencher'!C1711</f>
        <v>HOSPITAL MESTRE VITALINO</v>
      </c>
      <c r="C1702" s="10"/>
      <c r="D1702" s="11" t="str">
        <f>'[1]TCE - ANEXO III - Preencher'!E1711</f>
        <v>MARY EFRAINE FERREIRA GOMES</v>
      </c>
      <c r="E1702" s="9" t="str">
        <f>IF('[1]TCE - ANEXO III - Preencher'!F1711="4 - Assistência Odontológica","2 - Outros Profissionais da Saúde",'[1]TCE - ANEXO III - Preencher'!F1711)</f>
        <v>2 - Outros Profissionais da Saúde</v>
      </c>
      <c r="F1702" s="12" t="str">
        <f>'[1]TCE - ANEXO III - Preencher'!G1711</f>
        <v>322205</v>
      </c>
      <c r="G1702" s="13">
        <f>IF('[1]TCE - ANEXO III - Preencher'!H1711="","",'[1]TCE - ANEXO III - Preencher'!H1711)</f>
        <v>45200</v>
      </c>
      <c r="H1702" s="14">
        <f>'[1]TCE - ANEXO III - Preencher'!I1711</f>
        <v>0</v>
      </c>
      <c r="I1702" s="14">
        <f>'[1]TCE - ANEXO III - Preencher'!J1711</f>
        <v>357.14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1.82</v>
      </c>
      <c r="O1702" s="15">
        <f>'[1]TCE - ANEXO III - Preencher'!P1711</f>
        <v>0</v>
      </c>
      <c r="P1702" s="16">
        <f t="shared" si="158"/>
        <v>1.82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358.96</v>
      </c>
    </row>
    <row r="1703" spans="1:28" x14ac:dyDescent="0.2">
      <c r="A1703" s="8">
        <f>IFERROR(VLOOKUP(B1703,'[1]DADOS (OCULTAR)'!$Q$3:$S$135,3,0),"")</f>
        <v>10583920000800</v>
      </c>
      <c r="B1703" s="9" t="str">
        <f>'[1]TCE - ANEXO III - Preencher'!C1712</f>
        <v>HOSPITAL MESTRE VITALINO</v>
      </c>
      <c r="C1703" s="10"/>
      <c r="D1703" s="11" t="str">
        <f>'[1]TCE - ANEXO III - Preencher'!E1712</f>
        <v>MARYANA KATARYNE CARVALHO DA CRUZ</v>
      </c>
      <c r="E1703" s="9" t="str">
        <f>IF('[1]TCE - ANEXO III - Preencher'!F1712="4 - Assistência Odontológica","2 - Outros Profissionais da Saúde",'[1]TCE - ANEXO III - Preencher'!F1712)</f>
        <v>2 - Outros Profissionais da Saúde</v>
      </c>
      <c r="F1703" s="12" t="str">
        <f>'[1]TCE - ANEXO III - Preencher'!G1712</f>
        <v>223505</v>
      </c>
      <c r="G1703" s="13">
        <f>IF('[1]TCE - ANEXO III - Preencher'!H1712="","",'[1]TCE - ANEXO III - Preencher'!H1712)</f>
        <v>45200</v>
      </c>
      <c r="H1703" s="14">
        <f>'[1]TCE - ANEXO III - Preencher'!I1712</f>
        <v>0</v>
      </c>
      <c r="I1703" s="14">
        <f>'[1]TCE - ANEXO III - Preencher'!J1712</f>
        <v>349.16079999999999</v>
      </c>
      <c r="J1703" s="14">
        <f>'[1]TCE - ANEXO III - Preencher'!K1712</f>
        <v>0</v>
      </c>
      <c r="K1703" s="15">
        <f>'[1]TCE - ANEXO III - Preencher'!L1712</f>
        <v>124.593152562</v>
      </c>
      <c r="L1703" s="15">
        <f>'[1]TCE - ANEXO III - Preencher'!M1712</f>
        <v>4.1100000000000003</v>
      </c>
      <c r="M1703" s="15">
        <f t="shared" si="157"/>
        <v>120.483152562</v>
      </c>
      <c r="N1703" s="15">
        <f>'[1]TCE - ANEXO III - Preencher'!O1712</f>
        <v>1.35</v>
      </c>
      <c r="O1703" s="15">
        <f>'[1]TCE - ANEXO III - Preencher'!P1712</f>
        <v>0</v>
      </c>
      <c r="P1703" s="16">
        <f t="shared" si="158"/>
        <v>1.35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470.993952562</v>
      </c>
    </row>
    <row r="1704" spans="1:28" x14ac:dyDescent="0.2">
      <c r="A1704" s="8">
        <f>IFERROR(VLOOKUP(B1704,'[1]DADOS (OCULTAR)'!$Q$3:$S$135,3,0),"")</f>
        <v>10583920000800</v>
      </c>
      <c r="B1704" s="9" t="str">
        <f>'[1]TCE - ANEXO III - Preencher'!C1713</f>
        <v>HOSPITAL MESTRE VITALINO</v>
      </c>
      <c r="C1704" s="10"/>
      <c r="D1704" s="11" t="str">
        <f>'[1]TCE - ANEXO III - Preencher'!E1713</f>
        <v>MARYLAINNE CRYSTINA DA SILVA FERREIRA PACHECO</v>
      </c>
      <c r="E1704" s="9" t="str">
        <f>IF('[1]TCE - ANEXO III - Preencher'!F1713="4 - Assistência Odontológica","2 - Outros Profissionais da Saúde",'[1]TCE - ANEXO III - Preencher'!F1713)</f>
        <v>3 - Administrativo</v>
      </c>
      <c r="F1704" s="12" t="str">
        <f>'[1]TCE - ANEXO III - Preencher'!G1713</f>
        <v>411010</v>
      </c>
      <c r="G1704" s="13">
        <f>IF('[1]TCE - ANEXO III - Preencher'!H1713="","",'[1]TCE - ANEXO III - Preencher'!H1713)</f>
        <v>45200</v>
      </c>
      <c r="H1704" s="14">
        <f>'[1]TCE - ANEXO III - Preencher'!I1713</f>
        <v>0</v>
      </c>
      <c r="I1704" s="14">
        <f>'[1]TCE - ANEXO III - Preencher'!J1713</f>
        <v>112.3944</v>
      </c>
      <c r="J1704" s="14">
        <f>'[1]TCE - ANEXO III - Preencher'!K1713</f>
        <v>0</v>
      </c>
      <c r="K1704" s="15">
        <f>'[1]TCE - ANEXO III - Preencher'!L1713</f>
        <v>124.593152562</v>
      </c>
      <c r="L1704" s="15">
        <f>'[1]TCE - ANEXO III - Preencher'!M1713</f>
        <v>28.1</v>
      </c>
      <c r="M1704" s="15">
        <f t="shared" si="157"/>
        <v>96.493152562000006</v>
      </c>
      <c r="N1704" s="15">
        <f>'[1]TCE - ANEXO III - Preencher'!O1713</f>
        <v>1.82</v>
      </c>
      <c r="O1704" s="15">
        <f>'[1]TCE - ANEXO III - Preencher'!P1713</f>
        <v>0</v>
      </c>
      <c r="P1704" s="16">
        <f t="shared" si="158"/>
        <v>1.82</v>
      </c>
      <c r="Q1704" s="15">
        <f>'[1]TCE - ANEXO III - Preencher'!R1713</f>
        <v>201.6</v>
      </c>
      <c r="R1704" s="15">
        <f>'[1]TCE - ANEXO III - Preencher'!S1713</f>
        <v>84.3</v>
      </c>
      <c r="S1704" s="16">
        <f t="shared" si="159"/>
        <v>117.3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328.007552562</v>
      </c>
    </row>
    <row r="1705" spans="1:28" x14ac:dyDescent="0.2">
      <c r="A1705" s="8">
        <f>IFERROR(VLOOKUP(B1705,'[1]DADOS (OCULTAR)'!$Q$3:$S$135,3,0),"")</f>
        <v>10583920000800</v>
      </c>
      <c r="B1705" s="9" t="str">
        <f>'[1]TCE - ANEXO III - Preencher'!C1714</f>
        <v>HOSPITAL MESTRE VITALINO</v>
      </c>
      <c r="C1705" s="10"/>
      <c r="D1705" s="11" t="str">
        <f>'[1]TCE - ANEXO III - Preencher'!E1714</f>
        <v>MATEUS GOMES DA PAZ</v>
      </c>
      <c r="E1705" s="9" t="str">
        <f>IF('[1]TCE - ANEXO III - Preencher'!F1714="4 - Assistência Odontológica","2 - Outros Profissionais da Saúde",'[1]TCE - ANEXO III - Preencher'!F1714)</f>
        <v>2 - Outros Profissionais da Saúde</v>
      </c>
      <c r="F1705" s="12" t="str">
        <f>'[1]TCE - ANEXO III - Preencher'!G1714</f>
        <v>322205</v>
      </c>
      <c r="G1705" s="13">
        <f>IF('[1]TCE - ANEXO III - Preencher'!H1714="","",'[1]TCE - ANEXO III - Preencher'!H1714)</f>
        <v>45200</v>
      </c>
      <c r="H1705" s="14">
        <f>'[1]TCE - ANEXO III - Preencher'!I1714</f>
        <v>0</v>
      </c>
      <c r="I1705" s="14">
        <f>'[1]TCE - ANEXO III - Preencher'!J1714</f>
        <v>175.0368</v>
      </c>
      <c r="J1705" s="14">
        <f>'[1]TCE - ANEXO III - Preencher'!K1714</f>
        <v>0</v>
      </c>
      <c r="K1705" s="15">
        <f>'[1]TCE - ANEXO III - Preencher'!L1714</f>
        <v>124.593152562</v>
      </c>
      <c r="L1705" s="15">
        <f>'[1]TCE - ANEXO III - Preencher'!M1714</f>
        <v>29.39</v>
      </c>
      <c r="M1705" s="15">
        <f t="shared" si="157"/>
        <v>95.203152562</v>
      </c>
      <c r="N1705" s="15">
        <f>'[1]TCE - ANEXO III - Preencher'!O1714</f>
        <v>1.82</v>
      </c>
      <c r="O1705" s="15">
        <f>'[1]TCE - ANEXO III - Preencher'!P1714</f>
        <v>0</v>
      </c>
      <c r="P1705" s="16">
        <f t="shared" si="158"/>
        <v>1.82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272.05995256199998</v>
      </c>
    </row>
    <row r="1706" spans="1:28" x14ac:dyDescent="0.2">
      <c r="A1706" s="8">
        <f>IFERROR(VLOOKUP(B1706,'[1]DADOS (OCULTAR)'!$Q$3:$S$135,3,0),"")</f>
        <v>10583920000800</v>
      </c>
      <c r="B1706" s="9" t="str">
        <f>'[1]TCE - ANEXO III - Preencher'!C1715</f>
        <v>HOSPITAL MESTRE VITALINO</v>
      </c>
      <c r="C1706" s="10"/>
      <c r="D1706" s="11" t="str">
        <f>'[1]TCE - ANEXO III - Preencher'!E1715</f>
        <v>MATEUS JONATAS DA SILVA</v>
      </c>
      <c r="E1706" s="9" t="str">
        <f>IF('[1]TCE - ANEXO III - Preencher'!F1715="4 - Assistência Odontológica","2 - Outros Profissionais da Saúde",'[1]TCE - ANEXO III - Preencher'!F1715)</f>
        <v>3 - Administrativo</v>
      </c>
      <c r="F1706" s="12" t="str">
        <f>'[1]TCE - ANEXO III - Preencher'!G1715</f>
        <v>521130</v>
      </c>
      <c r="G1706" s="13">
        <f>IF('[1]TCE - ANEXO III - Preencher'!H1715="","",'[1]TCE - ANEXO III - Preencher'!H1715)</f>
        <v>45200</v>
      </c>
      <c r="H1706" s="14">
        <f>'[1]TCE - ANEXO III - Preencher'!I1715</f>
        <v>0</v>
      </c>
      <c r="I1706" s="14">
        <f>'[1]TCE - ANEXO III - Preencher'!J1715</f>
        <v>132.32</v>
      </c>
      <c r="J1706" s="14">
        <f>'[1]TCE - ANEXO III - Preencher'!K1715</f>
        <v>0</v>
      </c>
      <c r="K1706" s="15">
        <f>'[1]TCE - ANEXO III - Preencher'!L1715</f>
        <v>124.593152562</v>
      </c>
      <c r="L1706" s="15">
        <f>'[1]TCE - ANEXO III - Preencher'!M1715</f>
        <v>24.64</v>
      </c>
      <c r="M1706" s="15">
        <f t="shared" si="157"/>
        <v>99.953152562</v>
      </c>
      <c r="N1706" s="15">
        <f>'[1]TCE - ANEXO III - Preencher'!O1715</f>
        <v>1.82</v>
      </c>
      <c r="O1706" s="15">
        <f>'[1]TCE - ANEXO III - Preencher'!P1715</f>
        <v>0</v>
      </c>
      <c r="P1706" s="16">
        <f t="shared" si="158"/>
        <v>1.82</v>
      </c>
      <c r="Q1706" s="15">
        <f>'[1]TCE - ANEXO III - Preencher'!R1715</f>
        <v>307.2</v>
      </c>
      <c r="R1706" s="15">
        <f>'[1]TCE - ANEXO III - Preencher'!S1715</f>
        <v>79.2</v>
      </c>
      <c r="S1706" s="16">
        <f t="shared" si="159"/>
        <v>228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462.093152562</v>
      </c>
    </row>
    <row r="1707" spans="1:28" x14ac:dyDescent="0.2">
      <c r="A1707" s="8">
        <f>IFERROR(VLOOKUP(B1707,'[1]DADOS (OCULTAR)'!$Q$3:$S$135,3,0),"")</f>
        <v>10583920000800</v>
      </c>
      <c r="B1707" s="9" t="str">
        <f>'[1]TCE - ANEXO III - Preencher'!C1716</f>
        <v>HOSPITAL MESTRE VITALINO</v>
      </c>
      <c r="C1707" s="10"/>
      <c r="D1707" s="11" t="str">
        <f>'[1]TCE - ANEXO III - Preencher'!E1716</f>
        <v>MATHEUS ALVES DE SOUZA</v>
      </c>
      <c r="E1707" s="9" t="str">
        <f>IF('[1]TCE - ANEXO III - Preencher'!F1716="4 - Assistência Odontológica","2 - Outros Profissionais da Saúde",'[1]TCE - ANEXO III - Preencher'!F1716)</f>
        <v>3 - Administrativo</v>
      </c>
      <c r="F1707" s="12" t="str">
        <f>'[1]TCE - ANEXO III - Preencher'!G1716</f>
        <v>411010</v>
      </c>
      <c r="G1707" s="13">
        <f>IF('[1]TCE - ANEXO III - Preencher'!H1716="","",'[1]TCE - ANEXO III - Preencher'!H1716)</f>
        <v>45200</v>
      </c>
      <c r="H1707" s="14">
        <f>'[1]TCE - ANEXO III - Preencher'!I1716</f>
        <v>0</v>
      </c>
      <c r="I1707" s="14">
        <f>'[1]TCE - ANEXO III - Preencher'!J1716</f>
        <v>109.3184</v>
      </c>
      <c r="J1707" s="14">
        <f>'[1]TCE - ANEXO III - Preencher'!K1716</f>
        <v>0</v>
      </c>
      <c r="K1707" s="15">
        <f>'[1]TCE - ANEXO III - Preencher'!L1716</f>
        <v>124.593152562</v>
      </c>
      <c r="L1707" s="15">
        <f>'[1]TCE - ANEXO III - Preencher'!M1716</f>
        <v>28.1</v>
      </c>
      <c r="M1707" s="15">
        <f t="shared" si="157"/>
        <v>96.493152562000006</v>
      </c>
      <c r="N1707" s="15">
        <f>'[1]TCE - ANEXO III - Preencher'!O1716</f>
        <v>1.82</v>
      </c>
      <c r="O1707" s="15">
        <f>'[1]TCE - ANEXO III - Preencher'!P1716</f>
        <v>0</v>
      </c>
      <c r="P1707" s="16">
        <f t="shared" si="158"/>
        <v>1.82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207.631552562</v>
      </c>
    </row>
    <row r="1708" spans="1:28" x14ac:dyDescent="0.2">
      <c r="A1708" s="8">
        <f>IFERROR(VLOOKUP(B1708,'[1]DADOS (OCULTAR)'!$Q$3:$S$135,3,0),"")</f>
        <v>10583920000800</v>
      </c>
      <c r="B1708" s="9" t="str">
        <f>'[1]TCE - ANEXO III - Preencher'!C1717</f>
        <v>HOSPITAL MESTRE VITALINO</v>
      </c>
      <c r="C1708" s="10"/>
      <c r="D1708" s="11" t="str">
        <f>'[1]TCE - ANEXO III - Preencher'!E1717</f>
        <v>MATHEUS CARNEIRO DA CUNHA COSTA</v>
      </c>
      <c r="E1708" s="9" t="str">
        <f>IF('[1]TCE - ANEXO III - Preencher'!F1717="4 - Assistência Odontológica","2 - Outros Profissionais da Saúde",'[1]TCE - ANEXO III - Preencher'!F1717)</f>
        <v>1 - Médico</v>
      </c>
      <c r="F1708" s="12" t="str">
        <f>'[1]TCE - ANEXO III - Preencher'!G1717</f>
        <v>225125</v>
      </c>
      <c r="G1708" s="13">
        <f>IF('[1]TCE - ANEXO III - Preencher'!H1717="","",'[1]TCE - ANEXO III - Preencher'!H1717)</f>
        <v>45200</v>
      </c>
      <c r="H1708" s="14">
        <f>'[1]TCE - ANEXO III - Preencher'!I1717</f>
        <v>0</v>
      </c>
      <c r="I1708" s="14">
        <f>'[1]TCE - ANEXO III - Preencher'!J1717</f>
        <v>1164.5160000000001</v>
      </c>
      <c r="J1708" s="14">
        <f>'[1]TCE - ANEXO III - Preencher'!K1717</f>
        <v>0</v>
      </c>
      <c r="K1708" s="15">
        <f>'[1]TCE - ANEXO III - Preencher'!L1717</f>
        <v>124.593152562</v>
      </c>
      <c r="L1708" s="15">
        <f>'[1]TCE - ANEXO III - Preencher'!M1717</f>
        <v>3.96</v>
      </c>
      <c r="M1708" s="15">
        <f t="shared" si="157"/>
        <v>120.63315256200001</v>
      </c>
      <c r="N1708" s="15">
        <f>'[1]TCE - ANEXO III - Preencher'!O1717</f>
        <v>6.01</v>
      </c>
      <c r="O1708" s="15">
        <f>'[1]TCE - ANEXO III - Preencher'!P1717</f>
        <v>1.23</v>
      </c>
      <c r="P1708" s="16">
        <f t="shared" si="158"/>
        <v>4.7799999999999994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1289.9291525620001</v>
      </c>
    </row>
    <row r="1709" spans="1:28" x14ac:dyDescent="0.2">
      <c r="A1709" s="8">
        <f>IFERROR(VLOOKUP(B1709,'[1]DADOS (OCULTAR)'!$Q$3:$S$135,3,0),"")</f>
        <v>10583920000800</v>
      </c>
      <c r="B1709" s="9" t="str">
        <f>'[1]TCE - ANEXO III - Preencher'!C1718</f>
        <v>HOSPITAL MESTRE VITALINO</v>
      </c>
      <c r="C1709" s="10"/>
      <c r="D1709" s="11" t="str">
        <f>'[1]TCE - ANEXO III - Preencher'!E1718</f>
        <v>MATHEUS FELLIPE MORAES GONCALVES</v>
      </c>
      <c r="E1709" s="9" t="str">
        <f>IF('[1]TCE - ANEXO III - Preencher'!F1718="4 - Assistência Odontológica","2 - Outros Profissionais da Saúde",'[1]TCE - ANEXO III - Preencher'!F1718)</f>
        <v>3 - Administrativo</v>
      </c>
      <c r="F1709" s="12" t="str">
        <f>'[1]TCE - ANEXO III - Preencher'!G1718</f>
        <v>411010</v>
      </c>
      <c r="G1709" s="13">
        <f>IF('[1]TCE - ANEXO III - Preencher'!H1718="","",'[1]TCE - ANEXO III - Preencher'!H1718)</f>
        <v>45200</v>
      </c>
      <c r="H1709" s="14">
        <f>'[1]TCE - ANEXO III - Preencher'!I1718</f>
        <v>0</v>
      </c>
      <c r="I1709" s="14">
        <f>'[1]TCE - ANEXO III - Preencher'!J1718</f>
        <v>133.51439999999999</v>
      </c>
      <c r="J1709" s="14">
        <f>'[1]TCE - ANEXO III - Preencher'!K1718</f>
        <v>0</v>
      </c>
      <c r="K1709" s="15">
        <f>'[1]TCE - ANEXO III - Preencher'!L1718</f>
        <v>124.593152562</v>
      </c>
      <c r="L1709" s="15">
        <f>'[1]TCE - ANEXO III - Preencher'!M1718</f>
        <v>28.1</v>
      </c>
      <c r="M1709" s="15">
        <f t="shared" si="157"/>
        <v>96.493152562000006</v>
      </c>
      <c r="N1709" s="15">
        <f>'[1]TCE - ANEXO III - Preencher'!O1718</f>
        <v>1.82</v>
      </c>
      <c r="O1709" s="15">
        <f>'[1]TCE - ANEXO III - Preencher'!P1718</f>
        <v>0</v>
      </c>
      <c r="P1709" s="16">
        <f t="shared" si="158"/>
        <v>1.82</v>
      </c>
      <c r="Q1709" s="15">
        <f>'[1]TCE - ANEXO III - Preencher'!R1718</f>
        <v>307.2</v>
      </c>
      <c r="R1709" s="15">
        <f>'[1]TCE - ANEXO III - Preencher'!S1718</f>
        <v>84.3</v>
      </c>
      <c r="S1709" s="16">
        <f t="shared" si="159"/>
        <v>222.89999999999998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454.72755256199997</v>
      </c>
    </row>
    <row r="1710" spans="1:28" x14ac:dyDescent="0.2">
      <c r="A1710" s="8">
        <f>IFERROR(VLOOKUP(B1710,'[1]DADOS (OCULTAR)'!$Q$3:$S$135,3,0),"")</f>
        <v>10583920000800</v>
      </c>
      <c r="B1710" s="9" t="str">
        <f>'[1]TCE - ANEXO III - Preencher'!C1719</f>
        <v>HOSPITAL MESTRE VITALINO</v>
      </c>
      <c r="C1710" s="10"/>
      <c r="D1710" s="11" t="str">
        <f>'[1]TCE - ANEXO III - Preencher'!E1719</f>
        <v>MATHEUS FERNANDES BARBOSA GUIMARAES</v>
      </c>
      <c r="E1710" s="9" t="str">
        <f>IF('[1]TCE - ANEXO III - Preencher'!F1719="4 - Assistência Odontológica","2 - Outros Profissionais da Saúde",'[1]TCE - ANEXO III - Preencher'!F1719)</f>
        <v>2 - Outros Profissionais da Saúde</v>
      </c>
      <c r="F1710" s="12" t="str">
        <f>'[1]TCE - ANEXO III - Preencher'!G1719</f>
        <v>223505</v>
      </c>
      <c r="G1710" s="13">
        <f>IF('[1]TCE - ANEXO III - Preencher'!H1719="","",'[1]TCE - ANEXO III - Preencher'!H1719)</f>
        <v>45200</v>
      </c>
      <c r="H1710" s="14">
        <f>'[1]TCE - ANEXO III - Preencher'!I1719</f>
        <v>0</v>
      </c>
      <c r="I1710" s="14">
        <f>'[1]TCE - ANEXO III - Preencher'!J1719</f>
        <v>336.22879999999998</v>
      </c>
      <c r="J1710" s="14">
        <f>'[1]TCE - ANEXO III - Preencher'!K1719</f>
        <v>0</v>
      </c>
      <c r="K1710" s="15">
        <f>'[1]TCE - ANEXO III - Preencher'!L1719</f>
        <v>124.593152562</v>
      </c>
      <c r="L1710" s="15">
        <f>'[1]TCE - ANEXO III - Preencher'!M1719</f>
        <v>4.1100000000000003</v>
      </c>
      <c r="M1710" s="15">
        <f t="shared" si="157"/>
        <v>120.483152562</v>
      </c>
      <c r="N1710" s="15">
        <f>'[1]TCE - ANEXO III - Preencher'!O1719</f>
        <v>1.35</v>
      </c>
      <c r="O1710" s="15">
        <f>'[1]TCE - ANEXO III - Preencher'!P1719</f>
        <v>0</v>
      </c>
      <c r="P1710" s="16">
        <f t="shared" si="158"/>
        <v>1.35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458.06195256199999</v>
      </c>
    </row>
    <row r="1711" spans="1:28" x14ac:dyDescent="0.2">
      <c r="A1711" s="8">
        <f>IFERROR(VLOOKUP(B1711,'[1]DADOS (OCULTAR)'!$Q$3:$S$135,3,0),"")</f>
        <v>10583920000800</v>
      </c>
      <c r="B1711" s="9" t="str">
        <f>'[1]TCE - ANEXO III - Preencher'!C1720</f>
        <v>HOSPITAL MESTRE VITALINO</v>
      </c>
      <c r="C1711" s="10"/>
      <c r="D1711" s="11" t="str">
        <f>'[1]TCE - ANEXO III - Preencher'!E1720</f>
        <v>MATHEUS LUCIANO SILVA GUIMARAES</v>
      </c>
      <c r="E1711" s="9" t="str">
        <f>IF('[1]TCE - ANEXO III - Preencher'!F1720="4 - Assistência Odontológica","2 - Outros Profissionais da Saúde",'[1]TCE - ANEXO III - Preencher'!F1720)</f>
        <v>2 - Outros Profissionais da Saúde</v>
      </c>
      <c r="F1711" s="12" t="str">
        <f>'[1]TCE - ANEXO III - Preencher'!G1720</f>
        <v>223505</v>
      </c>
      <c r="G1711" s="13">
        <f>IF('[1]TCE - ANEXO III - Preencher'!H1720="","",'[1]TCE - ANEXO III - Preencher'!H1720)</f>
        <v>45200</v>
      </c>
      <c r="H1711" s="14">
        <f>'[1]TCE - ANEXO III - Preencher'!I1720</f>
        <v>0</v>
      </c>
      <c r="I1711" s="14">
        <f>'[1]TCE - ANEXO III - Preencher'!J1720</f>
        <v>263.85199999999998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1.35</v>
      </c>
      <c r="O1711" s="15">
        <f>'[1]TCE - ANEXO III - Preencher'!P1720</f>
        <v>0</v>
      </c>
      <c r="P1711" s="16">
        <f t="shared" si="158"/>
        <v>1.35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265.202</v>
      </c>
    </row>
    <row r="1712" spans="1:28" x14ac:dyDescent="0.2">
      <c r="A1712" s="8">
        <f>IFERROR(VLOOKUP(B1712,'[1]DADOS (OCULTAR)'!$Q$3:$S$135,3,0),"")</f>
        <v>10583920000800</v>
      </c>
      <c r="B1712" s="9" t="str">
        <f>'[1]TCE - ANEXO III - Preencher'!C1721</f>
        <v>HOSPITAL MESTRE VITALINO</v>
      </c>
      <c r="C1712" s="10"/>
      <c r="D1712" s="11" t="str">
        <f>'[1]TCE - ANEXO III - Preencher'!E1721</f>
        <v>MATHEUS RIBEIRO BARROS CORREIA</v>
      </c>
      <c r="E1712" s="9" t="str">
        <f>IF('[1]TCE - ANEXO III - Preencher'!F1721="4 - Assistência Odontológica","2 - Outros Profissionais da Saúde",'[1]TCE - ANEXO III - Preencher'!F1721)</f>
        <v>1 - Médico</v>
      </c>
      <c r="F1712" s="12" t="str">
        <f>'[1]TCE - ANEXO III - Preencher'!G1721</f>
        <v>225125</v>
      </c>
      <c r="G1712" s="13">
        <f>IF('[1]TCE - ANEXO III - Preencher'!H1721="","",'[1]TCE - ANEXO III - Preencher'!H1721)</f>
        <v>45200</v>
      </c>
      <c r="H1712" s="14">
        <f>'[1]TCE - ANEXO III - Preencher'!I1721</f>
        <v>0</v>
      </c>
      <c r="I1712" s="14">
        <f>'[1]TCE - ANEXO III - Preencher'!J1721</f>
        <v>1200.4784</v>
      </c>
      <c r="J1712" s="14">
        <f>'[1]TCE - ANEXO III - Preencher'!K1721</f>
        <v>0</v>
      </c>
      <c r="K1712" s="15">
        <f>'[1]TCE - ANEXO III - Preencher'!L1721</f>
        <v>124.593152562</v>
      </c>
      <c r="L1712" s="15">
        <f>'[1]TCE - ANEXO III - Preencher'!M1721</f>
        <v>3.96</v>
      </c>
      <c r="M1712" s="15">
        <f t="shared" si="157"/>
        <v>120.63315256200001</v>
      </c>
      <c r="N1712" s="15">
        <f>'[1]TCE - ANEXO III - Preencher'!O1721</f>
        <v>6.01</v>
      </c>
      <c r="O1712" s="15">
        <f>'[1]TCE - ANEXO III - Preencher'!P1721</f>
        <v>1.23</v>
      </c>
      <c r="P1712" s="16">
        <f t="shared" si="158"/>
        <v>4.7799999999999994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1325.891552562</v>
      </c>
    </row>
    <row r="1713" spans="1:28" x14ac:dyDescent="0.2">
      <c r="A1713" s="8">
        <f>IFERROR(VLOOKUP(B1713,'[1]DADOS (OCULTAR)'!$Q$3:$S$135,3,0),"")</f>
        <v>10583920000800</v>
      </c>
      <c r="B1713" s="9" t="str">
        <f>'[1]TCE - ANEXO III - Preencher'!C1722</f>
        <v>HOSPITAL MESTRE VITALINO</v>
      </c>
      <c r="C1713" s="10"/>
      <c r="D1713" s="11" t="str">
        <f>'[1]TCE - ANEXO III - Preencher'!E1722</f>
        <v>MATHEUS RICARDO DA SILVA</v>
      </c>
      <c r="E1713" s="9" t="str">
        <f>IF('[1]TCE - ANEXO III - Preencher'!F1722="4 - Assistência Odontológica","2 - Outros Profissionais da Saúde",'[1]TCE - ANEXO III - Preencher'!F1722)</f>
        <v>3 - Administrativo</v>
      </c>
      <c r="F1713" s="12" t="str">
        <f>'[1]TCE - ANEXO III - Preencher'!G1722</f>
        <v>515110</v>
      </c>
      <c r="G1713" s="13">
        <f>IF('[1]TCE - ANEXO III - Preencher'!H1722="","",'[1]TCE - ANEXO III - Preencher'!H1722)</f>
        <v>45200</v>
      </c>
      <c r="H1713" s="14">
        <f>'[1]TCE - ANEXO III - Preencher'!I1722</f>
        <v>0</v>
      </c>
      <c r="I1713" s="14">
        <f>'[1]TCE - ANEXO III - Preencher'!J1722</f>
        <v>126.72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1.82</v>
      </c>
      <c r="O1713" s="15">
        <f>'[1]TCE - ANEXO III - Preencher'!P1722</f>
        <v>0</v>
      </c>
      <c r="P1713" s="16">
        <f t="shared" si="158"/>
        <v>1.82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128.54</v>
      </c>
    </row>
    <row r="1714" spans="1:28" x14ac:dyDescent="0.2">
      <c r="A1714" s="8">
        <f>IFERROR(VLOOKUP(B1714,'[1]DADOS (OCULTAR)'!$Q$3:$S$135,3,0),"")</f>
        <v>10583920000800</v>
      </c>
      <c r="B1714" s="9" t="str">
        <f>'[1]TCE - ANEXO III - Preencher'!C1723</f>
        <v>HOSPITAL MESTRE VITALINO</v>
      </c>
      <c r="C1714" s="10"/>
      <c r="D1714" s="11" t="str">
        <f>'[1]TCE - ANEXO III - Preencher'!E1723</f>
        <v>MATHEUS TAVARES MONTEIRO</v>
      </c>
      <c r="E1714" s="9" t="str">
        <f>IF('[1]TCE - ANEXO III - Preencher'!F1723="4 - Assistência Odontológica","2 - Outros Profissionais da Saúde",'[1]TCE - ANEXO III - Preencher'!F1723)</f>
        <v>3 - Administrativo</v>
      </c>
      <c r="F1714" s="12" t="str">
        <f>'[1]TCE - ANEXO III - Preencher'!G1723</f>
        <v>521130</v>
      </c>
      <c r="G1714" s="13">
        <f>IF('[1]TCE - ANEXO III - Preencher'!H1723="","",'[1]TCE - ANEXO III - Preencher'!H1723)</f>
        <v>45200</v>
      </c>
      <c r="H1714" s="14">
        <f>'[1]TCE - ANEXO III - Preencher'!I1723</f>
        <v>0</v>
      </c>
      <c r="I1714" s="14">
        <f>'[1]TCE - ANEXO III - Preencher'!J1723</f>
        <v>173.27600000000001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1.82</v>
      </c>
      <c r="O1714" s="15">
        <f>'[1]TCE - ANEXO III - Preencher'!P1723</f>
        <v>0</v>
      </c>
      <c r="P1714" s="16">
        <f t="shared" si="158"/>
        <v>1.82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175.096</v>
      </c>
    </row>
    <row r="1715" spans="1:28" x14ac:dyDescent="0.2">
      <c r="A1715" s="8">
        <f>IFERROR(VLOOKUP(B1715,'[1]DADOS (OCULTAR)'!$Q$3:$S$135,3,0),"")</f>
        <v>10583920000800</v>
      </c>
      <c r="B1715" s="9" t="str">
        <f>'[1]TCE - ANEXO III - Preencher'!C1724</f>
        <v>HOSPITAL MESTRE VITALINO</v>
      </c>
      <c r="C1715" s="10"/>
      <c r="D1715" s="11" t="str">
        <f>'[1]TCE - ANEXO III - Preencher'!E1724</f>
        <v>MATHEUS VICTOR FERREIRA BATISTA</v>
      </c>
      <c r="E1715" s="9" t="str">
        <f>IF('[1]TCE - ANEXO III - Preencher'!F1724="4 - Assistência Odontológica","2 - Outros Profissionais da Saúde",'[1]TCE - ANEXO III - Preencher'!F1724)</f>
        <v>3 - Administrativo</v>
      </c>
      <c r="F1715" s="12" t="str">
        <f>'[1]TCE - ANEXO III - Preencher'!G1724</f>
        <v>411005</v>
      </c>
      <c r="G1715" s="13">
        <f>IF('[1]TCE - ANEXO III - Preencher'!H1724="","",'[1]TCE - ANEXO III - Preencher'!H1724)</f>
        <v>45200</v>
      </c>
      <c r="H1715" s="14">
        <f>'[1]TCE - ANEXO III - Preencher'!I1724</f>
        <v>0</v>
      </c>
      <c r="I1715" s="14">
        <f>'[1]TCE - ANEXO III - Preencher'!J1724</f>
        <v>12.4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1.82</v>
      </c>
      <c r="O1715" s="15">
        <f>'[1]TCE - ANEXO III - Preencher'!P1724</f>
        <v>0</v>
      </c>
      <c r="P1715" s="16">
        <f t="shared" si="158"/>
        <v>1.82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14.22</v>
      </c>
    </row>
    <row r="1716" spans="1:28" x14ac:dyDescent="0.2">
      <c r="A1716" s="8">
        <f>IFERROR(VLOOKUP(B1716,'[1]DADOS (OCULTAR)'!$Q$3:$S$135,3,0),"")</f>
        <v>10583920000800</v>
      </c>
      <c r="B1716" s="9" t="str">
        <f>'[1]TCE - ANEXO III - Preencher'!C1725</f>
        <v>HOSPITAL MESTRE VITALINO</v>
      </c>
      <c r="C1716" s="10"/>
      <c r="D1716" s="11" t="str">
        <f>'[1]TCE - ANEXO III - Preencher'!E1725</f>
        <v>MATIAS PEREIRA VIANA</v>
      </c>
      <c r="E1716" s="9" t="str">
        <f>IF('[1]TCE - ANEXO III - Preencher'!F1725="4 - Assistência Odontológica","2 - Outros Profissionais da Saúde",'[1]TCE - ANEXO III - Preencher'!F1725)</f>
        <v>3 - Administrativo</v>
      </c>
      <c r="F1716" s="12" t="str">
        <f>'[1]TCE - ANEXO III - Preencher'!G1725</f>
        <v>517410</v>
      </c>
      <c r="G1716" s="13">
        <f>IF('[1]TCE - ANEXO III - Preencher'!H1725="","",'[1]TCE - ANEXO III - Preencher'!H1725)</f>
        <v>45200</v>
      </c>
      <c r="H1716" s="14">
        <f>'[1]TCE - ANEXO III - Preencher'!I1725</f>
        <v>0</v>
      </c>
      <c r="I1716" s="14">
        <f>'[1]TCE - ANEXO III - Preencher'!J1725</f>
        <v>122.4032</v>
      </c>
      <c r="J1716" s="14">
        <f>'[1]TCE - ANEXO III - Preencher'!K1725</f>
        <v>0</v>
      </c>
      <c r="K1716" s="15">
        <f>'[1]TCE - ANEXO III - Preencher'!L1725</f>
        <v>124.593152562</v>
      </c>
      <c r="L1716" s="15">
        <f>'[1]TCE - ANEXO III - Preencher'!M1725</f>
        <v>26.4</v>
      </c>
      <c r="M1716" s="15">
        <f t="shared" si="157"/>
        <v>98.193152561999995</v>
      </c>
      <c r="N1716" s="15">
        <f>'[1]TCE - ANEXO III - Preencher'!O1725</f>
        <v>1.82</v>
      </c>
      <c r="O1716" s="15">
        <f>'[1]TCE - ANEXO III - Preencher'!P1725</f>
        <v>0</v>
      </c>
      <c r="P1716" s="16">
        <f t="shared" si="158"/>
        <v>1.82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222.41635256199999</v>
      </c>
    </row>
    <row r="1717" spans="1:28" x14ac:dyDescent="0.2">
      <c r="A1717" s="8">
        <f>IFERROR(VLOOKUP(B1717,'[1]DADOS (OCULTAR)'!$Q$3:$S$135,3,0),"")</f>
        <v>10583920000800</v>
      </c>
      <c r="B1717" s="9" t="str">
        <f>'[1]TCE - ANEXO III - Preencher'!C1726</f>
        <v>HOSPITAL MESTRE VITALINO</v>
      </c>
      <c r="C1717" s="10"/>
      <c r="D1717" s="11" t="str">
        <f>'[1]TCE - ANEXO III - Preencher'!E1726</f>
        <v>MATIAS SILVA MACIEL</v>
      </c>
      <c r="E1717" s="9" t="str">
        <f>IF('[1]TCE - ANEXO III - Preencher'!F1726="4 - Assistência Odontológica","2 - Outros Profissionais da Saúde",'[1]TCE - ANEXO III - Preencher'!F1726)</f>
        <v>3 - Administrativo</v>
      </c>
      <c r="F1717" s="12" t="str">
        <f>'[1]TCE - ANEXO III - Preencher'!G1726</f>
        <v>411010</v>
      </c>
      <c r="G1717" s="13">
        <f>IF('[1]TCE - ANEXO III - Preencher'!H1726="","",'[1]TCE - ANEXO III - Preencher'!H1726)</f>
        <v>45200</v>
      </c>
      <c r="H1717" s="14">
        <f>'[1]TCE - ANEXO III - Preencher'!I1726</f>
        <v>0</v>
      </c>
      <c r="I1717" s="14">
        <f>'[1]TCE - ANEXO III - Preencher'!J1726</f>
        <v>133.51439999999999</v>
      </c>
      <c r="J1717" s="14">
        <f>'[1]TCE - ANEXO III - Preencher'!K1726</f>
        <v>0</v>
      </c>
      <c r="K1717" s="15">
        <f>'[1]TCE - ANEXO III - Preencher'!L1726</f>
        <v>124.593152562</v>
      </c>
      <c r="L1717" s="15">
        <f>'[1]TCE - ANEXO III - Preencher'!M1726</f>
        <v>28.1</v>
      </c>
      <c r="M1717" s="15">
        <f t="shared" si="157"/>
        <v>96.493152562000006</v>
      </c>
      <c r="N1717" s="15">
        <f>'[1]TCE - ANEXO III - Preencher'!O1726</f>
        <v>1.82</v>
      </c>
      <c r="O1717" s="15">
        <f>'[1]TCE - ANEXO III - Preencher'!P1726</f>
        <v>0</v>
      </c>
      <c r="P1717" s="16">
        <f t="shared" si="158"/>
        <v>1.82</v>
      </c>
      <c r="Q1717" s="15">
        <f>'[1]TCE - ANEXO III - Preencher'!R1726</f>
        <v>403.2</v>
      </c>
      <c r="R1717" s="15">
        <f>'[1]TCE - ANEXO III - Preencher'!S1726</f>
        <v>84.3</v>
      </c>
      <c r="S1717" s="16">
        <f t="shared" si="159"/>
        <v>318.89999999999998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550.72755256200003</v>
      </c>
    </row>
    <row r="1718" spans="1:28" x14ac:dyDescent="0.2">
      <c r="A1718" s="8">
        <f>IFERROR(VLOOKUP(B1718,'[1]DADOS (OCULTAR)'!$Q$3:$S$135,3,0),"")</f>
        <v>10583920000800</v>
      </c>
      <c r="B1718" s="9" t="str">
        <f>'[1]TCE - ANEXO III - Preencher'!C1727</f>
        <v>HOSPITAL MESTRE VITALINO</v>
      </c>
      <c r="C1718" s="10"/>
      <c r="D1718" s="11" t="str">
        <f>'[1]TCE - ANEXO III - Preencher'!E1727</f>
        <v>MAURO MAURICIO JOSE DE CARVALHO</v>
      </c>
      <c r="E1718" s="9" t="str">
        <f>IF('[1]TCE - ANEXO III - Preencher'!F1727="4 - Assistência Odontológica","2 - Outros Profissionais da Saúde",'[1]TCE - ANEXO III - Preencher'!F1727)</f>
        <v>2 - Outros Profissionais da Saúde</v>
      </c>
      <c r="F1718" s="12" t="str">
        <f>'[1]TCE - ANEXO III - Preencher'!G1727</f>
        <v>324205</v>
      </c>
      <c r="G1718" s="13">
        <f>IF('[1]TCE - ANEXO III - Preencher'!H1727="","",'[1]TCE - ANEXO III - Preencher'!H1727)</f>
        <v>45200</v>
      </c>
      <c r="H1718" s="14">
        <f>'[1]TCE - ANEXO III - Preencher'!I1727</f>
        <v>0</v>
      </c>
      <c r="I1718" s="14">
        <f>'[1]TCE - ANEXO III - Preencher'!J1727</f>
        <v>187.70160000000001</v>
      </c>
      <c r="J1718" s="14">
        <f>'[1]TCE - ANEXO III - Preencher'!K1727</f>
        <v>0</v>
      </c>
      <c r="K1718" s="15">
        <f>'[1]TCE - ANEXO III - Preencher'!L1727</f>
        <v>124.593152562</v>
      </c>
      <c r="L1718" s="15">
        <f>'[1]TCE - ANEXO III - Preencher'!M1727</f>
        <v>39.659999999999997</v>
      </c>
      <c r="M1718" s="15">
        <f t="shared" si="157"/>
        <v>84.933152562000004</v>
      </c>
      <c r="N1718" s="15">
        <f>'[1]TCE - ANEXO III - Preencher'!O1727</f>
        <v>1.82</v>
      </c>
      <c r="O1718" s="15">
        <f>'[1]TCE - ANEXO III - Preencher'!P1727</f>
        <v>0</v>
      </c>
      <c r="P1718" s="16">
        <f t="shared" si="158"/>
        <v>1.82</v>
      </c>
      <c r="Q1718" s="15">
        <f>'[1]TCE - ANEXO III - Preencher'!R1727</f>
        <v>307.2</v>
      </c>
      <c r="R1718" s="15">
        <f>'[1]TCE - ANEXO III - Preencher'!S1727</f>
        <v>118.99</v>
      </c>
      <c r="S1718" s="16">
        <f t="shared" si="159"/>
        <v>188.20999999999998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462.66475256199999</v>
      </c>
    </row>
    <row r="1719" spans="1:28" x14ac:dyDescent="0.2">
      <c r="A1719" s="8">
        <f>IFERROR(VLOOKUP(B1719,'[1]DADOS (OCULTAR)'!$Q$3:$S$135,3,0),"")</f>
        <v>10583920000800</v>
      </c>
      <c r="B1719" s="9" t="str">
        <f>'[1]TCE - ANEXO III - Preencher'!C1728</f>
        <v>HOSPITAL MESTRE VITALINO</v>
      </c>
      <c r="C1719" s="10"/>
      <c r="D1719" s="11" t="str">
        <f>'[1]TCE - ANEXO III - Preencher'!E1728</f>
        <v>MAXDAEL PEDROSA DA SILVA</v>
      </c>
      <c r="E1719" s="9" t="str">
        <f>IF('[1]TCE - ANEXO III - Preencher'!F1728="4 - Assistência Odontológica","2 - Outros Profissionais da Saúde",'[1]TCE - ANEXO III - Preencher'!F1728)</f>
        <v>3 - Administrativo</v>
      </c>
      <c r="F1719" s="12" t="str">
        <f>'[1]TCE - ANEXO III - Preencher'!G1728</f>
        <v>513430</v>
      </c>
      <c r="G1719" s="13">
        <f>IF('[1]TCE - ANEXO III - Preencher'!H1728="","",'[1]TCE - ANEXO III - Preencher'!H1728)</f>
        <v>45200</v>
      </c>
      <c r="H1719" s="14">
        <f>'[1]TCE - ANEXO III - Preencher'!I1728</f>
        <v>0</v>
      </c>
      <c r="I1719" s="14">
        <f>'[1]TCE - ANEXO III - Preencher'!J1728</f>
        <v>132.32</v>
      </c>
      <c r="J1719" s="14">
        <f>'[1]TCE - ANEXO III - Preencher'!K1728</f>
        <v>0</v>
      </c>
      <c r="K1719" s="15">
        <f>'[1]TCE - ANEXO III - Preencher'!L1728</f>
        <v>124.593152562</v>
      </c>
      <c r="L1719" s="15">
        <f>'[1]TCE - ANEXO III - Preencher'!M1728</f>
        <v>26.4</v>
      </c>
      <c r="M1719" s="15">
        <f t="shared" si="157"/>
        <v>98.193152561999995</v>
      </c>
      <c r="N1719" s="15">
        <f>'[1]TCE - ANEXO III - Preencher'!O1728</f>
        <v>1.82</v>
      </c>
      <c r="O1719" s="15">
        <f>'[1]TCE - ANEXO III - Preencher'!P1728</f>
        <v>0</v>
      </c>
      <c r="P1719" s="16">
        <f t="shared" si="158"/>
        <v>1.82</v>
      </c>
      <c r="Q1719" s="15">
        <f>'[1]TCE - ANEXO III - Preencher'!R1728</f>
        <v>307.2</v>
      </c>
      <c r="R1719" s="15">
        <f>'[1]TCE - ANEXO III - Preencher'!S1728</f>
        <v>79.2</v>
      </c>
      <c r="S1719" s="16">
        <f t="shared" si="159"/>
        <v>228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460.33315256200001</v>
      </c>
    </row>
    <row r="1720" spans="1:28" x14ac:dyDescent="0.2">
      <c r="A1720" s="8">
        <f>IFERROR(VLOOKUP(B1720,'[1]DADOS (OCULTAR)'!$Q$3:$S$135,3,0),"")</f>
        <v>10583920000800</v>
      </c>
      <c r="B1720" s="9" t="str">
        <f>'[1]TCE - ANEXO III - Preencher'!C1729</f>
        <v>HOSPITAL MESTRE VITALINO</v>
      </c>
      <c r="C1720" s="10"/>
      <c r="D1720" s="11" t="str">
        <f>'[1]TCE - ANEXO III - Preencher'!E1729</f>
        <v>MAXIMIRA MICHAELLE DA SILVA TORRES</v>
      </c>
      <c r="E1720" s="9" t="str">
        <f>IF('[1]TCE - ANEXO III - Preencher'!F1729="4 - Assistência Odontológica","2 - Outros Profissionais da Saúde",'[1]TCE - ANEXO III - Preencher'!F1729)</f>
        <v>2 - Outros Profissionais da Saúde</v>
      </c>
      <c r="F1720" s="12" t="str">
        <f>'[1]TCE - ANEXO III - Preencher'!G1729</f>
        <v>322205</v>
      </c>
      <c r="G1720" s="13">
        <f>IF('[1]TCE - ANEXO III - Preencher'!H1729="","",'[1]TCE - ANEXO III - Preencher'!H1729)</f>
        <v>45200</v>
      </c>
      <c r="H1720" s="14">
        <f>'[1]TCE - ANEXO III - Preencher'!I1729</f>
        <v>0</v>
      </c>
      <c r="I1720" s="14">
        <f>'[1]TCE - ANEXO III - Preencher'!J1729</f>
        <v>164.5712</v>
      </c>
      <c r="J1720" s="14">
        <f>'[1]TCE - ANEXO III - Preencher'!K1729</f>
        <v>0</v>
      </c>
      <c r="K1720" s="15">
        <f>'[1]TCE - ANEXO III - Preencher'!L1729</f>
        <v>124.593152562</v>
      </c>
      <c r="L1720" s="15">
        <f>'[1]TCE - ANEXO III - Preencher'!M1729</f>
        <v>29.39</v>
      </c>
      <c r="M1720" s="15">
        <f t="shared" si="157"/>
        <v>95.203152562</v>
      </c>
      <c r="N1720" s="15">
        <f>'[1]TCE - ANEXO III - Preencher'!O1729</f>
        <v>1.82</v>
      </c>
      <c r="O1720" s="15">
        <f>'[1]TCE - ANEXO III - Preencher'!P1729</f>
        <v>0</v>
      </c>
      <c r="P1720" s="16">
        <f t="shared" si="158"/>
        <v>1.82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261.59435256199998</v>
      </c>
    </row>
    <row r="1721" spans="1:28" x14ac:dyDescent="0.2">
      <c r="A1721" s="8">
        <f>IFERROR(VLOOKUP(B1721,'[1]DADOS (OCULTAR)'!$Q$3:$S$135,3,0),"")</f>
        <v>10583920000800</v>
      </c>
      <c r="B1721" s="9" t="str">
        <f>'[1]TCE - ANEXO III - Preencher'!C1730</f>
        <v>HOSPITAL MESTRE VITALINO</v>
      </c>
      <c r="C1721" s="10"/>
      <c r="D1721" s="11" t="str">
        <f>'[1]TCE - ANEXO III - Preencher'!E1730</f>
        <v>MAYARA ARAUJO DE LIMA</v>
      </c>
      <c r="E1721" s="9" t="str">
        <f>IF('[1]TCE - ANEXO III - Preencher'!F1730="4 - Assistência Odontológica","2 - Outros Profissionais da Saúde",'[1]TCE - ANEXO III - Preencher'!F1730)</f>
        <v>2 - Outros Profissionais da Saúde</v>
      </c>
      <c r="F1721" s="12" t="str">
        <f>'[1]TCE - ANEXO III - Preencher'!G1730</f>
        <v>223505</v>
      </c>
      <c r="G1721" s="13">
        <f>IF('[1]TCE - ANEXO III - Preencher'!H1730="","",'[1]TCE - ANEXO III - Preencher'!H1730)</f>
        <v>45200</v>
      </c>
      <c r="H1721" s="14">
        <f>'[1]TCE - ANEXO III - Preencher'!I1730</f>
        <v>0</v>
      </c>
      <c r="I1721" s="14">
        <f>'[1]TCE - ANEXO III - Preencher'!J1730</f>
        <v>354.59519999999998</v>
      </c>
      <c r="J1721" s="14">
        <f>'[1]TCE - ANEXO III - Preencher'!K1730</f>
        <v>0</v>
      </c>
      <c r="K1721" s="15">
        <f>'[1]TCE - ANEXO III - Preencher'!L1730</f>
        <v>124.593152562</v>
      </c>
      <c r="L1721" s="15">
        <f>'[1]TCE - ANEXO III - Preencher'!M1730</f>
        <v>3.7</v>
      </c>
      <c r="M1721" s="15">
        <f t="shared" si="157"/>
        <v>120.893152562</v>
      </c>
      <c r="N1721" s="15">
        <f>'[1]TCE - ANEXO III - Preencher'!O1730</f>
        <v>1.35</v>
      </c>
      <c r="O1721" s="15">
        <f>'[1]TCE - ANEXO III - Preencher'!P1730</f>
        <v>0</v>
      </c>
      <c r="P1721" s="16">
        <f t="shared" si="158"/>
        <v>1.35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108.23</v>
      </c>
      <c r="U1721" s="15">
        <f>'[1]TCE - ANEXO III - Preencher'!V1730</f>
        <v>0</v>
      </c>
      <c r="V1721" s="16">
        <f t="shared" si="160"/>
        <v>108.23</v>
      </c>
      <c r="W1721" s="17" t="str">
        <f>IF('[1]TCE - ANEXO III - Preencher'!X1730="","",'[1]TCE - ANEXO III - Preencher'!X1730)</f>
        <v>AUX. CRECHE I</v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585.06835256199997</v>
      </c>
    </row>
    <row r="1722" spans="1:28" x14ac:dyDescent="0.2">
      <c r="A1722" s="8">
        <f>IFERROR(VLOOKUP(B1722,'[1]DADOS (OCULTAR)'!$Q$3:$S$135,3,0),"")</f>
        <v>10583920000800</v>
      </c>
      <c r="B1722" s="9" t="str">
        <f>'[1]TCE - ANEXO III - Preencher'!C1731</f>
        <v>HOSPITAL MESTRE VITALINO</v>
      </c>
      <c r="C1722" s="10"/>
      <c r="D1722" s="11" t="str">
        <f>'[1]TCE - ANEXO III - Preencher'!E1731</f>
        <v>MAYARA COUTO PIMENTEL</v>
      </c>
      <c r="E1722" s="9" t="str">
        <f>IF('[1]TCE - ANEXO III - Preencher'!F1731="4 - Assistência Odontológica","2 - Outros Profissionais da Saúde",'[1]TCE - ANEXO III - Preencher'!F1731)</f>
        <v>2 - Outros Profissionais da Saúde</v>
      </c>
      <c r="F1722" s="12" t="str">
        <f>'[1]TCE - ANEXO III - Preencher'!G1731</f>
        <v>223405</v>
      </c>
      <c r="G1722" s="13">
        <f>IF('[1]TCE - ANEXO III - Preencher'!H1731="","",'[1]TCE - ANEXO III - Preencher'!H1731)</f>
        <v>45200</v>
      </c>
      <c r="H1722" s="14">
        <f>'[1]TCE - ANEXO III - Preencher'!I1731</f>
        <v>0</v>
      </c>
      <c r="I1722" s="14">
        <f>'[1]TCE - ANEXO III - Preencher'!J1731</f>
        <v>329.30399999999997</v>
      </c>
      <c r="J1722" s="14">
        <f>'[1]TCE - ANEXO III - Preencher'!K1731</f>
        <v>0</v>
      </c>
      <c r="K1722" s="15">
        <f>'[1]TCE - ANEXO III - Preencher'!L1731</f>
        <v>124.593152562</v>
      </c>
      <c r="L1722" s="15">
        <f>'[1]TCE - ANEXO III - Preencher'!M1731</f>
        <v>18.71</v>
      </c>
      <c r="M1722" s="15">
        <f t="shared" si="157"/>
        <v>105.88315256199999</v>
      </c>
      <c r="N1722" s="15">
        <f>'[1]TCE - ANEXO III - Preencher'!O1731</f>
        <v>1.82</v>
      </c>
      <c r="O1722" s="15">
        <f>'[1]TCE - ANEXO III - Preencher'!P1731</f>
        <v>0</v>
      </c>
      <c r="P1722" s="16">
        <f t="shared" si="158"/>
        <v>1.82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437.00715256199993</v>
      </c>
    </row>
    <row r="1723" spans="1:28" x14ac:dyDescent="0.2">
      <c r="A1723" s="8">
        <f>IFERROR(VLOOKUP(B1723,'[1]DADOS (OCULTAR)'!$Q$3:$S$135,3,0),"")</f>
        <v>10583920000800</v>
      </c>
      <c r="B1723" s="9" t="str">
        <f>'[1]TCE - ANEXO III - Preencher'!C1732</f>
        <v>HOSPITAL MESTRE VITALINO</v>
      </c>
      <c r="C1723" s="10"/>
      <c r="D1723" s="11" t="str">
        <f>'[1]TCE - ANEXO III - Preencher'!E1732</f>
        <v>MAYARA EDUARDA PEREIRA JUSTINO</v>
      </c>
      <c r="E1723" s="9" t="str">
        <f>IF('[1]TCE - ANEXO III - Preencher'!F1732="4 - Assistência Odontológica","2 - Outros Profissionais da Saúde",'[1]TCE - ANEXO III - Preencher'!F1732)</f>
        <v>2 - Outros Profissionais da Saúde</v>
      </c>
      <c r="F1723" s="12" t="str">
        <f>'[1]TCE - ANEXO III - Preencher'!G1732</f>
        <v>223605</v>
      </c>
      <c r="G1723" s="13">
        <f>IF('[1]TCE - ANEXO III - Preencher'!H1732="","",'[1]TCE - ANEXO III - Preencher'!H1732)</f>
        <v>45200</v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1.35</v>
      </c>
      <c r="O1723" s="15">
        <f>'[1]TCE - ANEXO III - Preencher'!P1732</f>
        <v>0</v>
      </c>
      <c r="P1723" s="16">
        <f t="shared" si="158"/>
        <v>1.35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1.35</v>
      </c>
    </row>
    <row r="1724" spans="1:28" x14ac:dyDescent="0.2">
      <c r="A1724" s="8">
        <f>IFERROR(VLOOKUP(B1724,'[1]DADOS (OCULTAR)'!$Q$3:$S$135,3,0),"")</f>
        <v>10583920000800</v>
      </c>
      <c r="B1724" s="9" t="str">
        <f>'[1]TCE - ANEXO III - Preencher'!C1733</f>
        <v>HOSPITAL MESTRE VITALINO</v>
      </c>
      <c r="C1724" s="10"/>
      <c r="D1724" s="11" t="str">
        <f>'[1]TCE - ANEXO III - Preencher'!E1733</f>
        <v>MAYARA KATIANE DA SILVA SOUSA</v>
      </c>
      <c r="E1724" s="9" t="str">
        <f>IF('[1]TCE - ANEXO III - Preencher'!F1733="4 - Assistência Odontológica","2 - Outros Profissionais da Saúde",'[1]TCE - ANEXO III - Preencher'!F1733)</f>
        <v>3 - Administrativo</v>
      </c>
      <c r="F1724" s="12" t="str">
        <f>'[1]TCE - ANEXO III - Preencher'!G1733</f>
        <v>411010</v>
      </c>
      <c r="G1724" s="13">
        <f>IF('[1]TCE - ANEXO III - Preencher'!H1733="","",'[1]TCE - ANEXO III - Preencher'!H1733)</f>
        <v>45200</v>
      </c>
      <c r="H1724" s="14">
        <f>'[1]TCE - ANEXO III - Preencher'!I1733</f>
        <v>0</v>
      </c>
      <c r="I1724" s="14">
        <f>'[1]TCE - ANEXO III - Preencher'!J1733</f>
        <v>139.1344</v>
      </c>
      <c r="J1724" s="14">
        <f>'[1]TCE - ANEXO III - Preencher'!K1733</f>
        <v>0</v>
      </c>
      <c r="K1724" s="15">
        <f>'[1]TCE - ANEXO III - Preencher'!L1733</f>
        <v>124.593152562</v>
      </c>
      <c r="L1724" s="15">
        <f>'[1]TCE - ANEXO III - Preencher'!M1733</f>
        <v>28.1</v>
      </c>
      <c r="M1724" s="15">
        <f t="shared" si="157"/>
        <v>96.493152562000006</v>
      </c>
      <c r="N1724" s="15">
        <f>'[1]TCE - ANEXO III - Preencher'!O1733</f>
        <v>1.82</v>
      </c>
      <c r="O1724" s="15">
        <f>'[1]TCE - ANEXO III - Preencher'!P1733</f>
        <v>0</v>
      </c>
      <c r="P1724" s="16">
        <f t="shared" si="158"/>
        <v>1.82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237.447552562</v>
      </c>
    </row>
    <row r="1725" spans="1:28" x14ac:dyDescent="0.2">
      <c r="A1725" s="8">
        <f>IFERROR(VLOOKUP(B1725,'[1]DADOS (OCULTAR)'!$Q$3:$S$135,3,0),"")</f>
        <v>10583920000800</v>
      </c>
      <c r="B1725" s="9" t="str">
        <f>'[1]TCE - ANEXO III - Preencher'!C1734</f>
        <v>HOSPITAL MESTRE VITALINO</v>
      </c>
      <c r="C1725" s="10"/>
      <c r="D1725" s="11" t="str">
        <f>'[1]TCE - ANEXO III - Preencher'!E1734</f>
        <v>MAYARA LORENNA CORREIA DE FARIAS</v>
      </c>
      <c r="E1725" s="9" t="str">
        <f>IF('[1]TCE - ANEXO III - Preencher'!F1734="4 - Assistência Odontológica","2 - Outros Profissionais da Saúde",'[1]TCE - ANEXO III - Preencher'!F1734)</f>
        <v>2 - Outros Profissionais da Saúde</v>
      </c>
      <c r="F1725" s="12" t="str">
        <f>'[1]TCE - ANEXO III - Preencher'!G1734</f>
        <v>322205</v>
      </c>
      <c r="G1725" s="13">
        <f>IF('[1]TCE - ANEXO III - Preencher'!H1734="","",'[1]TCE - ANEXO III - Preencher'!H1734)</f>
        <v>45200</v>
      </c>
      <c r="H1725" s="14">
        <f>'[1]TCE - ANEXO III - Preencher'!I1734</f>
        <v>0</v>
      </c>
      <c r="I1725" s="14">
        <f>'[1]TCE - ANEXO III - Preencher'!J1734</f>
        <v>165.60400000000001</v>
      </c>
      <c r="J1725" s="14">
        <f>'[1]TCE - ANEXO III - Preencher'!K1734</f>
        <v>0</v>
      </c>
      <c r="K1725" s="15">
        <f>'[1]TCE - ANEXO III - Preencher'!L1734</f>
        <v>124.593152562</v>
      </c>
      <c r="L1725" s="15">
        <f>'[1]TCE - ANEXO III - Preencher'!M1734</f>
        <v>29.39</v>
      </c>
      <c r="M1725" s="15">
        <f t="shared" si="157"/>
        <v>95.203152562</v>
      </c>
      <c r="N1725" s="15">
        <f>'[1]TCE - ANEXO III - Preencher'!O1734</f>
        <v>1.82</v>
      </c>
      <c r="O1725" s="15">
        <f>'[1]TCE - ANEXO III - Preencher'!P1734</f>
        <v>0</v>
      </c>
      <c r="P1725" s="16">
        <f t="shared" si="158"/>
        <v>1.82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262.62715256199999</v>
      </c>
    </row>
    <row r="1726" spans="1:28" x14ac:dyDescent="0.2">
      <c r="A1726" s="8">
        <f>IFERROR(VLOOKUP(B1726,'[1]DADOS (OCULTAR)'!$Q$3:$S$135,3,0),"")</f>
        <v>10583920000800</v>
      </c>
      <c r="B1726" s="9" t="str">
        <f>'[1]TCE - ANEXO III - Preencher'!C1735</f>
        <v>HOSPITAL MESTRE VITALINO</v>
      </c>
      <c r="C1726" s="10"/>
      <c r="D1726" s="11" t="str">
        <f>'[1]TCE - ANEXO III - Preencher'!E1735</f>
        <v>MAYLLA KARLLA MACEDO DE SOUZA</v>
      </c>
      <c r="E1726" s="9" t="str">
        <f>IF('[1]TCE - ANEXO III - Preencher'!F1735="4 - Assistência Odontológica","2 - Outros Profissionais da Saúde",'[1]TCE - ANEXO III - Preencher'!F1735)</f>
        <v>2 - Outros Profissionais da Saúde</v>
      </c>
      <c r="F1726" s="12" t="str">
        <f>'[1]TCE - ANEXO III - Preencher'!G1735</f>
        <v>322205</v>
      </c>
      <c r="G1726" s="13">
        <f>IF('[1]TCE - ANEXO III - Preencher'!H1735="","",'[1]TCE - ANEXO III - Preencher'!H1735)</f>
        <v>45200</v>
      </c>
      <c r="H1726" s="14">
        <f>'[1]TCE - ANEXO III - Preencher'!I1735</f>
        <v>0</v>
      </c>
      <c r="I1726" s="14">
        <f>'[1]TCE - ANEXO III - Preencher'!J1735</f>
        <v>146.87039999999999</v>
      </c>
      <c r="J1726" s="14">
        <f>'[1]TCE - ANEXO III - Preencher'!K1735</f>
        <v>0</v>
      </c>
      <c r="K1726" s="15">
        <f>'[1]TCE - ANEXO III - Preencher'!L1735</f>
        <v>124.593152562</v>
      </c>
      <c r="L1726" s="15">
        <f>'[1]TCE - ANEXO III - Preencher'!M1735</f>
        <v>29.39</v>
      </c>
      <c r="M1726" s="15">
        <f t="shared" si="157"/>
        <v>95.203152562</v>
      </c>
      <c r="N1726" s="15">
        <f>'[1]TCE - ANEXO III - Preencher'!O1735</f>
        <v>1.82</v>
      </c>
      <c r="O1726" s="15">
        <f>'[1]TCE - ANEXO III - Preencher'!P1735</f>
        <v>0</v>
      </c>
      <c r="P1726" s="16">
        <f t="shared" si="158"/>
        <v>1.82</v>
      </c>
      <c r="Q1726" s="15">
        <f>'[1]TCE - ANEXO III - Preencher'!R1735</f>
        <v>307.2</v>
      </c>
      <c r="R1726" s="15">
        <f>'[1]TCE - ANEXO III - Preencher'!S1735</f>
        <v>88.17</v>
      </c>
      <c r="S1726" s="16">
        <f t="shared" si="159"/>
        <v>219.02999999999997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462.92355256199994</v>
      </c>
    </row>
    <row r="1727" spans="1:28" x14ac:dyDescent="0.2">
      <c r="A1727" s="8">
        <f>IFERROR(VLOOKUP(B1727,'[1]DADOS (OCULTAR)'!$Q$3:$S$135,3,0),"")</f>
        <v>10583920000800</v>
      </c>
      <c r="B1727" s="9" t="str">
        <f>'[1]TCE - ANEXO III - Preencher'!C1736</f>
        <v>HOSPITAL MESTRE VITALINO</v>
      </c>
      <c r="C1727" s="10"/>
      <c r="D1727" s="11" t="str">
        <f>'[1]TCE - ANEXO III - Preencher'!E1736</f>
        <v>MERCIA DEBORA DE ATAIDE</v>
      </c>
      <c r="E1727" s="9" t="str">
        <f>IF('[1]TCE - ANEXO III - Preencher'!F1736="4 - Assistência Odontológica","2 - Outros Profissionais da Saúde",'[1]TCE - ANEXO III - Preencher'!F1736)</f>
        <v>2 - Outros Profissionais da Saúde</v>
      </c>
      <c r="F1727" s="12" t="str">
        <f>'[1]TCE - ANEXO III - Preencher'!G1736</f>
        <v>322205</v>
      </c>
      <c r="G1727" s="13">
        <f>IF('[1]TCE - ANEXO III - Preencher'!H1736="","",'[1]TCE - ANEXO III - Preencher'!H1736)</f>
        <v>45200</v>
      </c>
      <c r="H1727" s="14">
        <f>'[1]TCE - ANEXO III - Preencher'!I1736</f>
        <v>0</v>
      </c>
      <c r="I1727" s="14">
        <f>'[1]TCE - ANEXO III - Preencher'!J1736</f>
        <v>131.16480000000001</v>
      </c>
      <c r="J1727" s="14">
        <f>'[1]TCE - ANEXO III - Preencher'!K1736</f>
        <v>0</v>
      </c>
      <c r="K1727" s="15">
        <f>'[1]TCE - ANEXO III - Preencher'!L1736</f>
        <v>124.593152562</v>
      </c>
      <c r="L1727" s="15">
        <f>'[1]TCE - ANEXO III - Preencher'!M1736</f>
        <v>24.49</v>
      </c>
      <c r="M1727" s="15">
        <f t="shared" si="157"/>
        <v>100.10315256200001</v>
      </c>
      <c r="N1727" s="15">
        <f>'[1]TCE - ANEXO III - Preencher'!O1736</f>
        <v>1.82</v>
      </c>
      <c r="O1727" s="15">
        <f>'[1]TCE - ANEXO III - Preencher'!P1736</f>
        <v>0</v>
      </c>
      <c r="P1727" s="16">
        <f t="shared" si="158"/>
        <v>1.82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233.087952562</v>
      </c>
    </row>
    <row r="1728" spans="1:28" x14ac:dyDescent="0.2">
      <c r="A1728" s="8">
        <f>IFERROR(VLOOKUP(B1728,'[1]DADOS (OCULTAR)'!$Q$3:$S$135,3,0),"")</f>
        <v>10583920000800</v>
      </c>
      <c r="B1728" s="9" t="str">
        <f>'[1]TCE - ANEXO III - Preencher'!C1737</f>
        <v>HOSPITAL MESTRE VITALINO</v>
      </c>
      <c r="C1728" s="10"/>
      <c r="D1728" s="11" t="str">
        <f>'[1]TCE - ANEXO III - Preencher'!E1737</f>
        <v>MERCIA MORGANA DA CONCEICAO CHAVES</v>
      </c>
      <c r="E1728" s="9" t="str">
        <f>IF('[1]TCE - ANEXO III - Preencher'!F1737="4 - Assistência Odontológica","2 - Outros Profissionais da Saúde",'[1]TCE - ANEXO III - Preencher'!F1737)</f>
        <v>2 - Outros Profissionais da Saúde</v>
      </c>
      <c r="F1728" s="12" t="str">
        <f>'[1]TCE - ANEXO III - Preencher'!G1737</f>
        <v>322205</v>
      </c>
      <c r="G1728" s="13">
        <f>IF('[1]TCE - ANEXO III - Preencher'!H1737="","",'[1]TCE - ANEXO III - Preencher'!H1737)</f>
        <v>45200</v>
      </c>
      <c r="H1728" s="14">
        <f>'[1]TCE - ANEXO III - Preencher'!I1737</f>
        <v>0</v>
      </c>
      <c r="I1728" s="14">
        <f>'[1]TCE - ANEXO III - Preencher'!J1737</f>
        <v>164.5472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1.82</v>
      </c>
      <c r="O1728" s="15">
        <f>'[1]TCE - ANEXO III - Preencher'!P1737</f>
        <v>0</v>
      </c>
      <c r="P1728" s="16">
        <f t="shared" si="158"/>
        <v>1.82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166.3672</v>
      </c>
    </row>
    <row r="1729" spans="1:28" x14ac:dyDescent="0.2">
      <c r="A1729" s="8">
        <f>IFERROR(VLOOKUP(B1729,'[1]DADOS (OCULTAR)'!$Q$3:$S$135,3,0),"")</f>
        <v>10583920000800</v>
      </c>
      <c r="B1729" s="9" t="str">
        <f>'[1]TCE - ANEXO III - Preencher'!C1738</f>
        <v>HOSPITAL MESTRE VITALINO</v>
      </c>
      <c r="C1729" s="10"/>
      <c r="D1729" s="11" t="str">
        <f>'[1]TCE - ANEXO III - Preencher'!E1738</f>
        <v>MICAELA LARISSA ALVES DA SILVA COSTA XAVIER</v>
      </c>
      <c r="E1729" s="9" t="str">
        <f>IF('[1]TCE - ANEXO III - Preencher'!F1738="4 - Assistência Odontológica","2 - Outros Profissionais da Saúde",'[1]TCE - ANEXO III - Preencher'!F1738)</f>
        <v>3 - Administrativo</v>
      </c>
      <c r="F1729" s="12" t="str">
        <f>'[1]TCE - ANEXO III - Preencher'!G1738</f>
        <v>410105</v>
      </c>
      <c r="G1729" s="13">
        <f>IF('[1]TCE - ANEXO III - Preencher'!H1738="","",'[1]TCE - ANEXO III - Preencher'!H1738)</f>
        <v>45200</v>
      </c>
      <c r="H1729" s="14">
        <f>'[1]TCE - ANEXO III - Preencher'!I1738</f>
        <v>0</v>
      </c>
      <c r="I1729" s="14">
        <f>'[1]TCE - ANEXO III - Preencher'!J1738</f>
        <v>193.42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1.82</v>
      </c>
      <c r="O1729" s="15">
        <f>'[1]TCE - ANEXO III - Preencher'!P1738</f>
        <v>0</v>
      </c>
      <c r="P1729" s="16">
        <f t="shared" si="158"/>
        <v>1.82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195.23999999999998</v>
      </c>
    </row>
    <row r="1730" spans="1:28" x14ac:dyDescent="0.2">
      <c r="A1730" s="8">
        <f>IFERROR(VLOOKUP(B1730,'[1]DADOS (OCULTAR)'!$Q$3:$S$135,3,0),"")</f>
        <v>10583920000800</v>
      </c>
      <c r="B1730" s="9" t="str">
        <f>'[1]TCE - ANEXO III - Preencher'!C1739</f>
        <v>HOSPITAL MESTRE VITALINO</v>
      </c>
      <c r="C1730" s="10"/>
      <c r="D1730" s="11" t="str">
        <f>'[1]TCE - ANEXO III - Preencher'!E1739</f>
        <v>MICAELLA MARIA ARRUDA MIRANDA</v>
      </c>
      <c r="E1730" s="9" t="str">
        <f>IF('[1]TCE - ANEXO III - Preencher'!F1739="4 - Assistência Odontológica","2 - Outros Profissionais da Saúde",'[1]TCE - ANEXO III - Preencher'!F1739)</f>
        <v>2 - Outros Profissionais da Saúde</v>
      </c>
      <c r="F1730" s="12" t="str">
        <f>'[1]TCE - ANEXO III - Preencher'!G1739</f>
        <v>223405</v>
      </c>
      <c r="G1730" s="13">
        <f>IF('[1]TCE - ANEXO III - Preencher'!H1739="","",'[1]TCE - ANEXO III - Preencher'!H1739)</f>
        <v>45200</v>
      </c>
      <c r="H1730" s="14">
        <f>'[1]TCE - ANEXO III - Preencher'!I1739</f>
        <v>0</v>
      </c>
      <c r="I1730" s="14">
        <f>'[1]TCE - ANEXO III - Preencher'!J1739</f>
        <v>464.02719999999999</v>
      </c>
      <c r="J1730" s="14">
        <f>'[1]TCE - ANEXO III - Preencher'!K1739</f>
        <v>0</v>
      </c>
      <c r="K1730" s="15">
        <f>'[1]TCE - ANEXO III - Preencher'!L1739</f>
        <v>124.593152562</v>
      </c>
      <c r="L1730" s="15">
        <f>'[1]TCE - ANEXO III - Preencher'!M1739</f>
        <v>1.05</v>
      </c>
      <c r="M1730" s="15">
        <f t="shared" si="157"/>
        <v>123.543152562</v>
      </c>
      <c r="N1730" s="15">
        <f>'[1]TCE - ANEXO III - Preencher'!O1739</f>
        <v>1.82</v>
      </c>
      <c r="O1730" s="15">
        <f>'[1]TCE - ANEXO III - Preencher'!P1739</f>
        <v>0</v>
      </c>
      <c r="P1730" s="16">
        <f t="shared" si="158"/>
        <v>1.82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589.39035256200009</v>
      </c>
    </row>
    <row r="1731" spans="1:28" x14ac:dyDescent="0.2">
      <c r="A1731" s="8">
        <f>IFERROR(VLOOKUP(B1731,'[1]DADOS (OCULTAR)'!$Q$3:$S$135,3,0),"")</f>
        <v>10583920000800</v>
      </c>
      <c r="B1731" s="9" t="str">
        <f>'[1]TCE - ANEXO III - Preencher'!C1740</f>
        <v>HOSPITAL MESTRE VITALINO</v>
      </c>
      <c r="C1731" s="10"/>
      <c r="D1731" s="11" t="str">
        <f>'[1]TCE - ANEXO III - Preencher'!E1740</f>
        <v>MICHAEL DOUGLAS PEREIRA DA SILVA</v>
      </c>
      <c r="E1731" s="9" t="str">
        <f>IF('[1]TCE - ANEXO III - Preencher'!F1740="4 - Assistência Odontológica","2 - Outros Profissionais da Saúde",'[1]TCE - ANEXO III - Preencher'!F1740)</f>
        <v>2 - Outros Profissionais da Saúde</v>
      </c>
      <c r="F1731" s="12" t="str">
        <f>'[1]TCE - ANEXO III - Preencher'!G1740</f>
        <v>223405</v>
      </c>
      <c r="G1731" s="13">
        <f>IF('[1]TCE - ANEXO III - Preencher'!H1740="","",'[1]TCE - ANEXO III - Preencher'!H1740)</f>
        <v>45200</v>
      </c>
      <c r="H1731" s="14">
        <f>'[1]TCE - ANEXO III - Preencher'!I1740</f>
        <v>0</v>
      </c>
      <c r="I1731" s="14">
        <f>'[1]TCE - ANEXO III - Preencher'!J1740</f>
        <v>455.476</v>
      </c>
      <c r="J1731" s="14">
        <f>'[1]TCE - ANEXO III - Preencher'!K1740</f>
        <v>0</v>
      </c>
      <c r="K1731" s="15">
        <f>'[1]TCE - ANEXO III - Preencher'!L1740</f>
        <v>124.593152562</v>
      </c>
      <c r="L1731" s="15">
        <f>'[1]TCE - ANEXO III - Preencher'!M1740</f>
        <v>24.95</v>
      </c>
      <c r="M1731" s="15">
        <f t="shared" si="157"/>
        <v>99.643152561999997</v>
      </c>
      <c r="N1731" s="15">
        <f>'[1]TCE - ANEXO III - Preencher'!O1740</f>
        <v>1.82</v>
      </c>
      <c r="O1731" s="15">
        <f>'[1]TCE - ANEXO III - Preencher'!P1740</f>
        <v>0</v>
      </c>
      <c r="P1731" s="16">
        <f t="shared" si="158"/>
        <v>1.82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556.939152562</v>
      </c>
    </row>
    <row r="1732" spans="1:28" x14ac:dyDescent="0.2">
      <c r="A1732" s="8">
        <f>IFERROR(VLOOKUP(B1732,'[1]DADOS (OCULTAR)'!$Q$3:$S$135,3,0),"")</f>
        <v>10583920000800</v>
      </c>
      <c r="B1732" s="9" t="str">
        <f>'[1]TCE - ANEXO III - Preencher'!C1741</f>
        <v>HOSPITAL MESTRE VITALINO</v>
      </c>
      <c r="C1732" s="10"/>
      <c r="D1732" s="11" t="str">
        <f>'[1]TCE - ANEXO III - Preencher'!E1741</f>
        <v>MICHAELLY MACEDO SOUZA</v>
      </c>
      <c r="E1732" s="9" t="str">
        <f>IF('[1]TCE - ANEXO III - Preencher'!F1741="4 - Assistência Odontológica","2 - Outros Profissionais da Saúde",'[1]TCE - ANEXO III - Preencher'!F1741)</f>
        <v>2 - Outros Profissionais da Saúde</v>
      </c>
      <c r="F1732" s="12" t="str">
        <f>'[1]TCE - ANEXO III - Preencher'!G1741</f>
        <v>223505</v>
      </c>
      <c r="G1732" s="13">
        <f>IF('[1]TCE - ANEXO III - Preencher'!H1741="","",'[1]TCE - ANEXO III - Preencher'!H1741)</f>
        <v>45200</v>
      </c>
      <c r="H1732" s="14">
        <f>'[1]TCE - ANEXO III - Preencher'!I1741</f>
        <v>0</v>
      </c>
      <c r="I1732" s="14">
        <f>'[1]TCE - ANEXO III - Preencher'!J1741</f>
        <v>334.18560000000002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1.35</v>
      </c>
      <c r="O1732" s="15">
        <f>'[1]TCE - ANEXO III - Preencher'!P1741</f>
        <v>0</v>
      </c>
      <c r="P1732" s="16">
        <f t="shared" ref="P1732:P1795" si="164">N1732-O1732</f>
        <v>1.35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335.53560000000004</v>
      </c>
    </row>
    <row r="1733" spans="1:28" x14ac:dyDescent="0.2">
      <c r="A1733" s="8">
        <f>IFERROR(VLOOKUP(B1733,'[1]DADOS (OCULTAR)'!$Q$3:$S$135,3,0),"")</f>
        <v>10583920000800</v>
      </c>
      <c r="B1733" s="9" t="str">
        <f>'[1]TCE - ANEXO III - Preencher'!C1742</f>
        <v>HOSPITAL MESTRE VITALINO</v>
      </c>
      <c r="C1733" s="10"/>
      <c r="D1733" s="11" t="str">
        <f>'[1]TCE - ANEXO III - Preencher'!E1742</f>
        <v>MICHEANGELA DOS SANTOS GOMES</v>
      </c>
      <c r="E1733" s="9" t="str">
        <f>IF('[1]TCE - ANEXO III - Preencher'!F1742="4 - Assistência Odontológica","2 - Outros Profissionais da Saúde",'[1]TCE - ANEXO III - Preencher'!F1742)</f>
        <v>3 - Administrativo</v>
      </c>
      <c r="F1733" s="12" t="str">
        <f>'[1]TCE - ANEXO III - Preencher'!G1742</f>
        <v>513430</v>
      </c>
      <c r="G1733" s="13">
        <f>IF('[1]TCE - ANEXO III - Preencher'!H1742="","",'[1]TCE - ANEXO III - Preencher'!H1742)</f>
        <v>45200</v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1.82</v>
      </c>
      <c r="O1733" s="15">
        <f>'[1]TCE - ANEXO III - Preencher'!P1742</f>
        <v>0</v>
      </c>
      <c r="P1733" s="16">
        <f t="shared" si="164"/>
        <v>1.82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1.82</v>
      </c>
    </row>
    <row r="1734" spans="1:28" x14ac:dyDescent="0.2">
      <c r="A1734" s="8">
        <f>IFERROR(VLOOKUP(B1734,'[1]DADOS (OCULTAR)'!$Q$3:$S$135,3,0),"")</f>
        <v>10583920000800</v>
      </c>
      <c r="B1734" s="9" t="str">
        <f>'[1]TCE - ANEXO III - Preencher'!C1743</f>
        <v>HOSPITAL MESTRE VITALINO</v>
      </c>
      <c r="C1734" s="10"/>
      <c r="D1734" s="11" t="str">
        <f>'[1]TCE - ANEXO III - Preencher'!E1743</f>
        <v>MICHELE PEREIRA NASCIMENTO</v>
      </c>
      <c r="E1734" s="9" t="str">
        <f>IF('[1]TCE - ANEXO III - Preencher'!F1743="4 - Assistência Odontológica","2 - Outros Profissionais da Saúde",'[1]TCE - ANEXO III - Preencher'!F1743)</f>
        <v>2 - Outros Profissionais da Saúde</v>
      </c>
      <c r="F1734" s="12" t="str">
        <f>'[1]TCE - ANEXO III - Preencher'!G1743</f>
        <v>322205</v>
      </c>
      <c r="G1734" s="13">
        <f>IF('[1]TCE - ANEXO III - Preencher'!H1743="","",'[1]TCE - ANEXO III - Preencher'!H1743)</f>
        <v>45200</v>
      </c>
      <c r="H1734" s="14">
        <f>'[1]TCE - ANEXO III - Preencher'!I1743</f>
        <v>0</v>
      </c>
      <c r="I1734" s="14">
        <f>'[1]TCE - ANEXO III - Preencher'!J1743</f>
        <v>200.63839999999999</v>
      </c>
      <c r="J1734" s="14">
        <f>'[1]TCE - ANEXO III - Preencher'!K1743</f>
        <v>0</v>
      </c>
      <c r="K1734" s="15">
        <f>'[1]TCE - ANEXO III - Preencher'!L1743</f>
        <v>124.593152562</v>
      </c>
      <c r="L1734" s="15">
        <f>'[1]TCE - ANEXO III - Preencher'!M1743</f>
        <v>29.39</v>
      </c>
      <c r="M1734" s="15">
        <f t="shared" si="163"/>
        <v>95.203152562</v>
      </c>
      <c r="N1734" s="15">
        <f>'[1]TCE - ANEXO III - Preencher'!O1743</f>
        <v>1.82</v>
      </c>
      <c r="O1734" s="15">
        <f>'[1]TCE - ANEXO III - Preencher'!P1743</f>
        <v>0</v>
      </c>
      <c r="P1734" s="16">
        <f t="shared" si="164"/>
        <v>1.82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297.661552562</v>
      </c>
    </row>
    <row r="1735" spans="1:28" x14ac:dyDescent="0.2">
      <c r="A1735" s="8">
        <f>IFERROR(VLOOKUP(B1735,'[1]DADOS (OCULTAR)'!$Q$3:$S$135,3,0),"")</f>
        <v>10583920000800</v>
      </c>
      <c r="B1735" s="9" t="str">
        <f>'[1]TCE - ANEXO III - Preencher'!C1744</f>
        <v>HOSPITAL MESTRE VITALINO</v>
      </c>
      <c r="C1735" s="10"/>
      <c r="D1735" s="11" t="str">
        <f>'[1]TCE - ANEXO III - Preencher'!E1744</f>
        <v>MICHELLE DA SILVA CHAVES</v>
      </c>
      <c r="E1735" s="9" t="str">
        <f>IF('[1]TCE - ANEXO III - Preencher'!F1744="4 - Assistência Odontológica","2 - Outros Profissionais da Saúde",'[1]TCE - ANEXO III - Preencher'!F1744)</f>
        <v>2 - Outros Profissionais da Saúde</v>
      </c>
      <c r="F1735" s="12" t="str">
        <f>'[1]TCE - ANEXO III - Preencher'!G1744</f>
        <v>223505</v>
      </c>
      <c r="G1735" s="13">
        <f>IF('[1]TCE - ANEXO III - Preencher'!H1744="","",'[1]TCE - ANEXO III - Preencher'!H1744)</f>
        <v>45200</v>
      </c>
      <c r="H1735" s="14">
        <f>'[1]TCE - ANEXO III - Preencher'!I1744</f>
        <v>0</v>
      </c>
      <c r="I1735" s="14">
        <f>'[1]TCE - ANEXO III - Preencher'!J1744</f>
        <v>241.14080000000001</v>
      </c>
      <c r="J1735" s="14">
        <f>'[1]TCE - ANEXO III - Preencher'!K1744</f>
        <v>0</v>
      </c>
      <c r="K1735" s="15">
        <f>'[1]TCE - ANEXO III - Preencher'!L1744</f>
        <v>124.593152562</v>
      </c>
      <c r="L1735" s="15">
        <f>'[1]TCE - ANEXO III - Preencher'!M1744</f>
        <v>3.09</v>
      </c>
      <c r="M1735" s="15">
        <f t="shared" si="163"/>
        <v>121.503152562</v>
      </c>
      <c r="N1735" s="15">
        <f>'[1]TCE - ANEXO III - Preencher'!O1744</f>
        <v>1.35</v>
      </c>
      <c r="O1735" s="15">
        <f>'[1]TCE - ANEXO III - Preencher'!P1744</f>
        <v>0</v>
      </c>
      <c r="P1735" s="16">
        <f t="shared" si="164"/>
        <v>1.35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363.993952562</v>
      </c>
    </row>
    <row r="1736" spans="1:28" x14ac:dyDescent="0.2">
      <c r="A1736" s="8">
        <f>IFERROR(VLOOKUP(B1736,'[1]DADOS (OCULTAR)'!$Q$3:$S$135,3,0),"")</f>
        <v>10583920000800</v>
      </c>
      <c r="B1736" s="9" t="str">
        <f>'[1]TCE - ANEXO III - Preencher'!C1745</f>
        <v>HOSPITAL MESTRE VITALINO</v>
      </c>
      <c r="C1736" s="10"/>
      <c r="D1736" s="11" t="str">
        <f>'[1]TCE - ANEXO III - Preencher'!E1745</f>
        <v>MICHELLE DA SILVA VIEIRA</v>
      </c>
      <c r="E1736" s="9" t="str">
        <f>IF('[1]TCE - ANEXO III - Preencher'!F1745="4 - Assistência Odontológica","2 - Outros Profissionais da Saúde",'[1]TCE - ANEXO III - Preencher'!F1745)</f>
        <v>2 - Outros Profissionais da Saúde</v>
      </c>
      <c r="F1736" s="12" t="str">
        <f>'[1]TCE - ANEXO III - Preencher'!G1745</f>
        <v>322205</v>
      </c>
      <c r="G1736" s="13">
        <f>IF('[1]TCE - ANEXO III - Preencher'!H1745="","",'[1]TCE - ANEXO III - Preencher'!H1745)</f>
        <v>45200</v>
      </c>
      <c r="H1736" s="14">
        <f>'[1]TCE - ANEXO III - Preencher'!I1745</f>
        <v>0</v>
      </c>
      <c r="I1736" s="14">
        <f>'[1]TCE - ANEXO III - Preencher'!J1745</f>
        <v>190.0504</v>
      </c>
      <c r="J1736" s="14">
        <f>'[1]TCE - ANEXO III - Preencher'!K1745</f>
        <v>0</v>
      </c>
      <c r="K1736" s="15">
        <f>'[1]TCE - ANEXO III - Preencher'!L1745</f>
        <v>124.593152562</v>
      </c>
      <c r="L1736" s="15">
        <f>'[1]TCE - ANEXO III - Preencher'!M1745</f>
        <v>29.39</v>
      </c>
      <c r="M1736" s="15">
        <f t="shared" si="163"/>
        <v>95.203152562</v>
      </c>
      <c r="N1736" s="15">
        <f>'[1]TCE - ANEXO III - Preencher'!O1745</f>
        <v>1.82</v>
      </c>
      <c r="O1736" s="15">
        <f>'[1]TCE - ANEXO III - Preencher'!P1745</f>
        <v>0</v>
      </c>
      <c r="P1736" s="16">
        <f t="shared" si="164"/>
        <v>1.82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287.07355256199997</v>
      </c>
    </row>
    <row r="1737" spans="1:28" x14ac:dyDescent="0.2">
      <c r="A1737" s="8">
        <f>IFERROR(VLOOKUP(B1737,'[1]DADOS (OCULTAR)'!$Q$3:$S$135,3,0),"")</f>
        <v>10583920000800</v>
      </c>
      <c r="B1737" s="9" t="str">
        <f>'[1]TCE - ANEXO III - Preencher'!C1746</f>
        <v>HOSPITAL MESTRE VITALINO</v>
      </c>
      <c r="C1737" s="10"/>
      <c r="D1737" s="11" t="str">
        <f>'[1]TCE - ANEXO III - Preencher'!E1746</f>
        <v>MICHELLE PATRICIA DE OLIVEIRA SANTOS</v>
      </c>
      <c r="E1737" s="9" t="str">
        <f>IF('[1]TCE - ANEXO III - Preencher'!F1746="4 - Assistência Odontológica","2 - Outros Profissionais da Saúde",'[1]TCE - ANEXO III - Preencher'!F1746)</f>
        <v>2 - Outros Profissionais da Saúde</v>
      </c>
      <c r="F1737" s="12" t="str">
        <f>'[1]TCE - ANEXO III - Preencher'!G1746</f>
        <v>223505</v>
      </c>
      <c r="G1737" s="13">
        <f>IF('[1]TCE - ANEXO III - Preencher'!H1746="","",'[1]TCE - ANEXO III - Preencher'!H1746)</f>
        <v>45200</v>
      </c>
      <c r="H1737" s="14">
        <f>'[1]TCE - ANEXO III - Preencher'!I1746</f>
        <v>0</v>
      </c>
      <c r="I1737" s="14">
        <f>'[1]TCE - ANEXO III - Preencher'!J1746</f>
        <v>312.25279999999998</v>
      </c>
      <c r="J1737" s="14">
        <f>'[1]TCE - ANEXO III - Preencher'!K1746</f>
        <v>0</v>
      </c>
      <c r="K1737" s="15">
        <f>'[1]TCE - ANEXO III - Preencher'!L1746</f>
        <v>124.593152562</v>
      </c>
      <c r="L1737" s="15">
        <f>'[1]TCE - ANEXO III - Preencher'!M1746</f>
        <v>3.97</v>
      </c>
      <c r="M1737" s="15">
        <f t="shared" si="163"/>
        <v>120.623152562</v>
      </c>
      <c r="N1737" s="15">
        <f>'[1]TCE - ANEXO III - Preencher'!O1746</f>
        <v>1.35</v>
      </c>
      <c r="O1737" s="15">
        <f>'[1]TCE - ANEXO III - Preencher'!P1746</f>
        <v>0</v>
      </c>
      <c r="P1737" s="16">
        <f t="shared" si="164"/>
        <v>1.35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434.22595256199997</v>
      </c>
    </row>
    <row r="1738" spans="1:28" x14ac:dyDescent="0.2">
      <c r="A1738" s="8">
        <f>IFERROR(VLOOKUP(B1738,'[1]DADOS (OCULTAR)'!$Q$3:$S$135,3,0),"")</f>
        <v>10583920000800</v>
      </c>
      <c r="B1738" s="9" t="str">
        <f>'[1]TCE - ANEXO III - Preencher'!C1747</f>
        <v>HOSPITAL MESTRE VITALINO</v>
      </c>
      <c r="C1738" s="10"/>
      <c r="D1738" s="11" t="str">
        <f>'[1]TCE - ANEXO III - Preencher'!E1747</f>
        <v>MICHELLY EDJANE FREIRE</v>
      </c>
      <c r="E1738" s="9" t="str">
        <f>IF('[1]TCE - ANEXO III - Preencher'!F1747="4 - Assistência Odontológica","2 - Outros Profissionais da Saúde",'[1]TCE - ANEXO III - Preencher'!F1747)</f>
        <v>2 - Outros Profissionais da Saúde</v>
      </c>
      <c r="F1738" s="12" t="str">
        <f>'[1]TCE - ANEXO III - Preencher'!G1747</f>
        <v>223505</v>
      </c>
      <c r="G1738" s="13">
        <f>IF('[1]TCE - ANEXO III - Preencher'!H1747="","",'[1]TCE - ANEXO III - Preencher'!H1747)</f>
        <v>45200</v>
      </c>
      <c r="H1738" s="14">
        <f>'[1]TCE - ANEXO III - Preencher'!I1747</f>
        <v>0</v>
      </c>
      <c r="I1738" s="14">
        <f>'[1]TCE - ANEXO III - Preencher'!J1747</f>
        <v>409.82639999999998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1.35</v>
      </c>
      <c r="O1738" s="15">
        <f>'[1]TCE - ANEXO III - Preencher'!P1747</f>
        <v>0</v>
      </c>
      <c r="P1738" s="16">
        <f t="shared" si="164"/>
        <v>1.35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411.1764</v>
      </c>
    </row>
    <row r="1739" spans="1:28" x14ac:dyDescent="0.2">
      <c r="A1739" s="8">
        <f>IFERROR(VLOOKUP(B1739,'[1]DADOS (OCULTAR)'!$Q$3:$S$135,3,0),"")</f>
        <v>10583920000800</v>
      </c>
      <c r="B1739" s="9" t="str">
        <f>'[1]TCE - ANEXO III - Preencher'!C1748</f>
        <v>HOSPITAL MESTRE VITALINO</v>
      </c>
      <c r="C1739" s="10"/>
      <c r="D1739" s="11" t="str">
        <f>'[1]TCE - ANEXO III - Preencher'!E1748</f>
        <v>MICHELLY RODRIGUES DOS SANTOS</v>
      </c>
      <c r="E1739" s="9" t="str">
        <f>IF('[1]TCE - ANEXO III - Preencher'!F1748="4 - Assistência Odontológica","2 - Outros Profissionais da Saúde",'[1]TCE - ANEXO III - Preencher'!F1748)</f>
        <v>2 - Outros Profissionais da Saúde</v>
      </c>
      <c r="F1739" s="12" t="str">
        <f>'[1]TCE - ANEXO III - Preencher'!G1748</f>
        <v>322205</v>
      </c>
      <c r="G1739" s="13">
        <f>IF('[1]TCE - ANEXO III - Preencher'!H1748="","",'[1]TCE - ANEXO III - Preencher'!H1748)</f>
        <v>45200</v>
      </c>
      <c r="H1739" s="14">
        <f>'[1]TCE - ANEXO III - Preencher'!I1748</f>
        <v>0</v>
      </c>
      <c r="I1739" s="14">
        <f>'[1]TCE - ANEXO III - Preencher'!J1748</f>
        <v>163.5968</v>
      </c>
      <c r="J1739" s="14">
        <f>'[1]TCE - ANEXO III - Preencher'!K1748</f>
        <v>0</v>
      </c>
      <c r="K1739" s="15">
        <f>'[1]TCE - ANEXO III - Preencher'!L1748</f>
        <v>124.593152562</v>
      </c>
      <c r="L1739" s="15">
        <f>'[1]TCE - ANEXO III - Preencher'!M1748</f>
        <v>17.63</v>
      </c>
      <c r="M1739" s="15">
        <f t="shared" si="163"/>
        <v>106.963152562</v>
      </c>
      <c r="N1739" s="15">
        <f>'[1]TCE - ANEXO III - Preencher'!O1748</f>
        <v>1.82</v>
      </c>
      <c r="O1739" s="15">
        <f>'[1]TCE - ANEXO III - Preencher'!P1748</f>
        <v>0</v>
      </c>
      <c r="P1739" s="16">
        <f t="shared" si="164"/>
        <v>1.82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77.55</v>
      </c>
      <c r="U1739" s="15">
        <f>'[1]TCE - ANEXO III - Preencher'!V1748</f>
        <v>0</v>
      </c>
      <c r="V1739" s="16">
        <f t="shared" si="166"/>
        <v>77.55</v>
      </c>
      <c r="W1739" s="17" t="str">
        <f>IF('[1]TCE - ANEXO III - Preencher'!X1748="","",'[1]TCE - ANEXO III - Preencher'!X1748)</f>
        <v>AUX. CRECHE I</v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349.92995256200004</v>
      </c>
    </row>
    <row r="1740" spans="1:28" x14ac:dyDescent="0.2">
      <c r="A1740" s="8">
        <f>IFERROR(VLOOKUP(B1740,'[1]DADOS (OCULTAR)'!$Q$3:$S$135,3,0),"")</f>
        <v>10583920000800</v>
      </c>
      <c r="B1740" s="9" t="str">
        <f>'[1]TCE - ANEXO III - Preencher'!C1749</f>
        <v>HOSPITAL MESTRE VITALINO</v>
      </c>
      <c r="C1740" s="10"/>
      <c r="D1740" s="11" t="str">
        <f>'[1]TCE - ANEXO III - Preencher'!E1749</f>
        <v>MICHERLANE SOARES DE LUCENA</v>
      </c>
      <c r="E1740" s="9" t="str">
        <f>IF('[1]TCE - ANEXO III - Preencher'!F1749="4 - Assistência Odontológica","2 - Outros Profissionais da Saúde",'[1]TCE - ANEXO III - Preencher'!F1749)</f>
        <v>2 - Outros Profissionais da Saúde</v>
      </c>
      <c r="F1740" s="12" t="str">
        <f>'[1]TCE - ANEXO III - Preencher'!G1749</f>
        <v>322205</v>
      </c>
      <c r="G1740" s="13">
        <f>IF('[1]TCE - ANEXO III - Preencher'!H1749="","",'[1]TCE - ANEXO III - Preencher'!H1749)</f>
        <v>45200</v>
      </c>
      <c r="H1740" s="14">
        <f>'[1]TCE - ANEXO III - Preencher'!I1749</f>
        <v>0</v>
      </c>
      <c r="I1740" s="14">
        <f>'[1]TCE - ANEXO III - Preencher'!J1749</f>
        <v>179.92080000000001</v>
      </c>
      <c r="J1740" s="14">
        <f>'[1]TCE - ANEXO III - Preencher'!K1749</f>
        <v>0</v>
      </c>
      <c r="K1740" s="15">
        <f>'[1]TCE - ANEXO III - Preencher'!L1749</f>
        <v>124.593152562</v>
      </c>
      <c r="L1740" s="15">
        <f>'[1]TCE - ANEXO III - Preencher'!M1749</f>
        <v>28.41</v>
      </c>
      <c r="M1740" s="15">
        <f t="shared" si="163"/>
        <v>96.183152562000004</v>
      </c>
      <c r="N1740" s="15">
        <f>'[1]TCE - ANEXO III - Preencher'!O1749</f>
        <v>1.82</v>
      </c>
      <c r="O1740" s="15">
        <f>'[1]TCE - ANEXO III - Preencher'!P1749</f>
        <v>0</v>
      </c>
      <c r="P1740" s="16">
        <f t="shared" si="164"/>
        <v>1.82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277.92395256200001</v>
      </c>
    </row>
    <row r="1741" spans="1:28" x14ac:dyDescent="0.2">
      <c r="A1741" s="8">
        <f>IFERROR(VLOOKUP(B1741,'[1]DADOS (OCULTAR)'!$Q$3:$S$135,3,0),"")</f>
        <v>10583920000800</v>
      </c>
      <c r="B1741" s="9" t="str">
        <f>'[1]TCE - ANEXO III - Preencher'!C1750</f>
        <v>HOSPITAL MESTRE VITALINO</v>
      </c>
      <c r="C1741" s="10"/>
      <c r="D1741" s="11" t="str">
        <f>'[1]TCE - ANEXO III - Preencher'!E1750</f>
        <v>MIGUEL ARCANJO SANTOS TORRES</v>
      </c>
      <c r="E1741" s="9" t="str">
        <f>IF('[1]TCE - ANEXO III - Preencher'!F1750="4 - Assistência Odontológica","2 - Outros Profissionais da Saúde",'[1]TCE - ANEXO III - Preencher'!F1750)</f>
        <v>3 - Administrativo</v>
      </c>
      <c r="F1741" s="12" t="str">
        <f>'[1]TCE - ANEXO III - Preencher'!G1750</f>
        <v>515110</v>
      </c>
      <c r="G1741" s="13">
        <f>IF('[1]TCE - ANEXO III - Preencher'!H1750="","",'[1]TCE - ANEXO III - Preencher'!H1750)</f>
        <v>45200</v>
      </c>
      <c r="H1741" s="14">
        <f>'[1]TCE - ANEXO III - Preencher'!I1750</f>
        <v>0</v>
      </c>
      <c r="I1741" s="14">
        <f>'[1]TCE - ANEXO III - Preencher'!J1750</f>
        <v>185.01920000000001</v>
      </c>
      <c r="J1741" s="14">
        <f>'[1]TCE - ANEXO III - Preencher'!K1750</f>
        <v>0</v>
      </c>
      <c r="K1741" s="15">
        <f>'[1]TCE - ANEXO III - Preencher'!L1750</f>
        <v>124.593152562</v>
      </c>
      <c r="L1741" s="15">
        <f>'[1]TCE - ANEXO III - Preencher'!M1750</f>
        <v>26.4</v>
      </c>
      <c r="M1741" s="15">
        <f t="shared" si="163"/>
        <v>98.193152561999995</v>
      </c>
      <c r="N1741" s="15">
        <f>'[1]TCE - ANEXO III - Preencher'!O1750</f>
        <v>1.82</v>
      </c>
      <c r="O1741" s="15">
        <f>'[1]TCE - ANEXO III - Preencher'!P1750</f>
        <v>0</v>
      </c>
      <c r="P1741" s="16">
        <f t="shared" si="164"/>
        <v>1.82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285.03235256199997</v>
      </c>
    </row>
    <row r="1742" spans="1:28" x14ac:dyDescent="0.2">
      <c r="A1742" s="8">
        <f>IFERROR(VLOOKUP(B1742,'[1]DADOS (OCULTAR)'!$Q$3:$S$135,3,0),"")</f>
        <v>10583920000800</v>
      </c>
      <c r="B1742" s="9" t="str">
        <f>'[1]TCE - ANEXO III - Preencher'!C1751</f>
        <v>HOSPITAL MESTRE VITALINO</v>
      </c>
      <c r="C1742" s="10"/>
      <c r="D1742" s="11" t="str">
        <f>'[1]TCE - ANEXO III - Preencher'!E1751</f>
        <v>MIGUEL DE OLIVEIRA E SILVA</v>
      </c>
      <c r="E1742" s="9" t="str">
        <f>IF('[1]TCE - ANEXO III - Preencher'!F1751="4 - Assistência Odontológica","2 - Outros Profissionais da Saúde",'[1]TCE - ANEXO III - Preencher'!F1751)</f>
        <v>2 - Outros Profissionais da Saúde</v>
      </c>
      <c r="F1742" s="12" t="str">
        <f>'[1]TCE - ANEXO III - Preencher'!G1751</f>
        <v>322205</v>
      </c>
      <c r="G1742" s="13">
        <f>IF('[1]TCE - ANEXO III - Preencher'!H1751="","",'[1]TCE - ANEXO III - Preencher'!H1751)</f>
        <v>45200</v>
      </c>
      <c r="H1742" s="14">
        <f>'[1]TCE - ANEXO III - Preencher'!I1751</f>
        <v>0</v>
      </c>
      <c r="I1742" s="14">
        <f>'[1]TCE - ANEXO III - Preencher'!J1751</f>
        <v>178.06399999999999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1.82</v>
      </c>
      <c r="O1742" s="15">
        <f>'[1]TCE - ANEXO III - Preencher'!P1751</f>
        <v>0</v>
      </c>
      <c r="P1742" s="16">
        <f t="shared" si="164"/>
        <v>1.82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179.88399999999999</v>
      </c>
    </row>
    <row r="1743" spans="1:28" x14ac:dyDescent="0.2">
      <c r="A1743" s="8">
        <f>IFERROR(VLOOKUP(B1743,'[1]DADOS (OCULTAR)'!$Q$3:$S$135,3,0),"")</f>
        <v>10583920000800</v>
      </c>
      <c r="B1743" s="9" t="str">
        <f>'[1]TCE - ANEXO III - Preencher'!C1752</f>
        <v>HOSPITAL MESTRE VITALINO</v>
      </c>
      <c r="C1743" s="10"/>
      <c r="D1743" s="11" t="str">
        <f>'[1]TCE - ANEXO III - Preencher'!E1752</f>
        <v>MIKAEL CAVALCANTI CAMELO</v>
      </c>
      <c r="E1743" s="9" t="str">
        <f>IF('[1]TCE - ANEXO III - Preencher'!F1752="4 - Assistência Odontológica","2 - Outros Profissionais da Saúde",'[1]TCE - ANEXO III - Preencher'!F1752)</f>
        <v>1 - Médico</v>
      </c>
      <c r="F1743" s="12" t="str">
        <f>'[1]TCE - ANEXO III - Preencher'!G1752</f>
        <v>225125</v>
      </c>
      <c r="G1743" s="13">
        <f>IF('[1]TCE - ANEXO III - Preencher'!H1752="","",'[1]TCE - ANEXO III - Preencher'!H1752)</f>
        <v>45200</v>
      </c>
      <c r="H1743" s="14">
        <f>'[1]TCE - ANEXO III - Preencher'!I1752</f>
        <v>0</v>
      </c>
      <c r="I1743" s="14">
        <f>'[1]TCE - ANEXO III - Preencher'!J1752</f>
        <v>2965.1176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6.01</v>
      </c>
      <c r="O1743" s="15">
        <f>'[1]TCE - ANEXO III - Preencher'!P1752</f>
        <v>1.23</v>
      </c>
      <c r="P1743" s="16">
        <f t="shared" si="164"/>
        <v>4.7799999999999994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2969.8976000000002</v>
      </c>
    </row>
    <row r="1744" spans="1:28" x14ac:dyDescent="0.2">
      <c r="A1744" s="8">
        <f>IFERROR(VLOOKUP(B1744,'[1]DADOS (OCULTAR)'!$Q$3:$S$135,3,0),"")</f>
        <v>10583920000800</v>
      </c>
      <c r="B1744" s="9" t="str">
        <f>'[1]TCE - ANEXO III - Preencher'!C1753</f>
        <v>HOSPITAL MESTRE VITALINO</v>
      </c>
      <c r="C1744" s="10"/>
      <c r="D1744" s="11" t="str">
        <f>'[1]TCE - ANEXO III - Preencher'!E1753</f>
        <v>MIKAEL FLORENCIO DA SILVA</v>
      </c>
      <c r="E1744" s="9" t="str">
        <f>IF('[1]TCE - ANEXO III - Preencher'!F1753="4 - Assistência Odontológica","2 - Outros Profissionais da Saúde",'[1]TCE - ANEXO III - Preencher'!F1753)</f>
        <v>3 - Administrativo</v>
      </c>
      <c r="F1744" s="12" t="str">
        <f>'[1]TCE - ANEXO III - Preencher'!G1753</f>
        <v>521130</v>
      </c>
      <c r="G1744" s="13">
        <f>IF('[1]TCE - ANEXO III - Preencher'!H1753="","",'[1]TCE - ANEXO III - Preencher'!H1753)</f>
        <v>45200</v>
      </c>
      <c r="H1744" s="14">
        <f>'[1]TCE - ANEXO III - Preencher'!I1753</f>
        <v>0</v>
      </c>
      <c r="I1744" s="14">
        <f>'[1]TCE - ANEXO III - Preencher'!J1753</f>
        <v>141.10239999999999</v>
      </c>
      <c r="J1744" s="14">
        <f>'[1]TCE - ANEXO III - Preencher'!K1753</f>
        <v>0</v>
      </c>
      <c r="K1744" s="15">
        <f>'[1]TCE - ANEXO III - Preencher'!L1753</f>
        <v>124.593152562</v>
      </c>
      <c r="L1744" s="15">
        <f>'[1]TCE - ANEXO III - Preencher'!M1753</f>
        <v>26.4</v>
      </c>
      <c r="M1744" s="15">
        <f t="shared" si="163"/>
        <v>98.193152561999995</v>
      </c>
      <c r="N1744" s="15">
        <f>'[1]TCE - ANEXO III - Preencher'!O1753</f>
        <v>1.82</v>
      </c>
      <c r="O1744" s="15">
        <f>'[1]TCE - ANEXO III - Preencher'!P1753</f>
        <v>0</v>
      </c>
      <c r="P1744" s="16">
        <f t="shared" si="164"/>
        <v>1.82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241.11555256199998</v>
      </c>
    </row>
    <row r="1745" spans="1:28" x14ac:dyDescent="0.2">
      <c r="A1745" s="8">
        <f>IFERROR(VLOOKUP(B1745,'[1]DADOS (OCULTAR)'!$Q$3:$S$135,3,0),"")</f>
        <v>10583920000800</v>
      </c>
      <c r="B1745" s="9" t="str">
        <f>'[1]TCE - ANEXO III - Preencher'!C1754</f>
        <v>HOSPITAL MESTRE VITALINO</v>
      </c>
      <c r="C1745" s="10"/>
      <c r="D1745" s="11" t="str">
        <f>'[1]TCE - ANEXO III - Preencher'!E1754</f>
        <v>MIKAELE GOMES DA SILVA</v>
      </c>
      <c r="E1745" s="9" t="str">
        <f>IF('[1]TCE - ANEXO III - Preencher'!F1754="4 - Assistência Odontológica","2 - Outros Profissionais da Saúde",'[1]TCE - ANEXO III - Preencher'!F1754)</f>
        <v>2 - Outros Profissionais da Saúde</v>
      </c>
      <c r="F1745" s="12" t="str">
        <f>'[1]TCE - ANEXO III - Preencher'!G1754</f>
        <v>322205</v>
      </c>
      <c r="G1745" s="13">
        <f>IF('[1]TCE - ANEXO III - Preencher'!H1754="","",'[1]TCE - ANEXO III - Preencher'!H1754)</f>
        <v>45200</v>
      </c>
      <c r="H1745" s="14">
        <f>'[1]TCE - ANEXO III - Preencher'!I1754</f>
        <v>0</v>
      </c>
      <c r="I1745" s="14">
        <f>'[1]TCE - ANEXO III - Preencher'!J1754</f>
        <v>205.208</v>
      </c>
      <c r="J1745" s="14">
        <f>'[1]TCE - ANEXO III - Preencher'!K1754</f>
        <v>0</v>
      </c>
      <c r="K1745" s="15">
        <f>'[1]TCE - ANEXO III - Preencher'!L1754</f>
        <v>124.593152562</v>
      </c>
      <c r="L1745" s="15">
        <f>'[1]TCE - ANEXO III - Preencher'!M1754</f>
        <v>29.39</v>
      </c>
      <c r="M1745" s="15">
        <f t="shared" si="163"/>
        <v>95.203152562</v>
      </c>
      <c r="N1745" s="15">
        <f>'[1]TCE - ANEXO III - Preencher'!O1754</f>
        <v>1.82</v>
      </c>
      <c r="O1745" s="15">
        <f>'[1]TCE - ANEXO III - Preencher'!P1754</f>
        <v>0</v>
      </c>
      <c r="P1745" s="16">
        <f t="shared" si="164"/>
        <v>1.82</v>
      </c>
      <c r="Q1745" s="15">
        <f>'[1]TCE - ANEXO III - Preencher'!R1754</f>
        <v>153.6</v>
      </c>
      <c r="R1745" s="15">
        <f>'[1]TCE - ANEXO III - Preencher'!S1754</f>
        <v>88.17</v>
      </c>
      <c r="S1745" s="16">
        <f t="shared" si="165"/>
        <v>65.429999999999993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367.66115256199998</v>
      </c>
    </row>
    <row r="1746" spans="1:28" x14ac:dyDescent="0.2">
      <c r="A1746" s="8">
        <f>IFERROR(VLOOKUP(B1746,'[1]DADOS (OCULTAR)'!$Q$3:$S$135,3,0),"")</f>
        <v>10583920000800</v>
      </c>
      <c r="B1746" s="9" t="str">
        <f>'[1]TCE - ANEXO III - Preencher'!C1755</f>
        <v>HOSPITAL MESTRE VITALINO</v>
      </c>
      <c r="C1746" s="10"/>
      <c r="D1746" s="11" t="str">
        <f>'[1]TCE - ANEXO III - Preencher'!E1755</f>
        <v>MIKAELLI DE OLIVEIRA SILVA</v>
      </c>
      <c r="E1746" s="9" t="str">
        <f>IF('[1]TCE - ANEXO III - Preencher'!F1755="4 - Assistência Odontológica","2 - Outros Profissionais da Saúde",'[1]TCE - ANEXO III - Preencher'!F1755)</f>
        <v>3 - Administrativo</v>
      </c>
      <c r="F1746" s="12" t="str">
        <f>'[1]TCE - ANEXO III - Preencher'!G1755</f>
        <v>514320</v>
      </c>
      <c r="G1746" s="13">
        <f>IF('[1]TCE - ANEXO III - Preencher'!H1755="","",'[1]TCE - ANEXO III - Preencher'!H1755)</f>
        <v>45200</v>
      </c>
      <c r="H1746" s="14">
        <f>'[1]TCE - ANEXO III - Preencher'!I1755</f>
        <v>0</v>
      </c>
      <c r="I1746" s="14">
        <f>'[1]TCE - ANEXO III - Preencher'!J1755</f>
        <v>208.40719999999999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1.82</v>
      </c>
      <c r="O1746" s="15">
        <f>'[1]TCE - ANEXO III - Preencher'!P1755</f>
        <v>0</v>
      </c>
      <c r="P1746" s="16">
        <f t="shared" si="164"/>
        <v>1.82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210.22719999999998</v>
      </c>
    </row>
    <row r="1747" spans="1:28" x14ac:dyDescent="0.2">
      <c r="A1747" s="8">
        <f>IFERROR(VLOOKUP(B1747,'[1]DADOS (OCULTAR)'!$Q$3:$S$135,3,0),"")</f>
        <v>10583920000800</v>
      </c>
      <c r="B1747" s="9" t="str">
        <f>'[1]TCE - ANEXO III - Preencher'!C1756</f>
        <v>HOSPITAL MESTRE VITALINO</v>
      </c>
      <c r="C1747" s="10"/>
      <c r="D1747" s="11" t="str">
        <f>'[1]TCE - ANEXO III - Preencher'!E1756</f>
        <v>MIKAELLY DOS SANTOS ANTUNES</v>
      </c>
      <c r="E1747" s="9" t="str">
        <f>IF('[1]TCE - ANEXO III - Preencher'!F1756="4 - Assistência Odontológica","2 - Outros Profissionais da Saúde",'[1]TCE - ANEXO III - Preencher'!F1756)</f>
        <v>2 - Outros Profissionais da Saúde</v>
      </c>
      <c r="F1747" s="12" t="str">
        <f>'[1]TCE - ANEXO III - Preencher'!G1756</f>
        <v>322205</v>
      </c>
      <c r="G1747" s="13">
        <f>IF('[1]TCE - ANEXO III - Preencher'!H1756="","",'[1]TCE - ANEXO III - Preencher'!H1756)</f>
        <v>45200</v>
      </c>
      <c r="H1747" s="14">
        <f>'[1]TCE - ANEXO III - Preencher'!I1756</f>
        <v>0</v>
      </c>
      <c r="I1747" s="14">
        <f>'[1]TCE - ANEXO III - Preencher'!J1756</f>
        <v>183.012</v>
      </c>
      <c r="J1747" s="14">
        <f>'[1]TCE - ANEXO III - Preencher'!K1756</f>
        <v>0</v>
      </c>
      <c r="K1747" s="15">
        <f>'[1]TCE - ANEXO III - Preencher'!L1756</f>
        <v>124.593152562</v>
      </c>
      <c r="L1747" s="15">
        <f>'[1]TCE - ANEXO III - Preencher'!M1756</f>
        <v>29.39</v>
      </c>
      <c r="M1747" s="15">
        <f t="shared" si="163"/>
        <v>95.203152562</v>
      </c>
      <c r="N1747" s="15">
        <f>'[1]TCE - ANEXO III - Preencher'!O1756</f>
        <v>1.82</v>
      </c>
      <c r="O1747" s="15">
        <f>'[1]TCE - ANEXO III - Preencher'!P1756</f>
        <v>0</v>
      </c>
      <c r="P1747" s="16">
        <f t="shared" si="164"/>
        <v>1.82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280.03515256200001</v>
      </c>
    </row>
    <row r="1748" spans="1:28" x14ac:dyDescent="0.2">
      <c r="A1748" s="8">
        <f>IFERROR(VLOOKUP(B1748,'[1]DADOS (OCULTAR)'!$Q$3:$S$135,3,0),"")</f>
        <v>10583920000800</v>
      </c>
      <c r="B1748" s="9" t="str">
        <f>'[1]TCE - ANEXO III - Preencher'!C1757</f>
        <v>HOSPITAL MESTRE VITALINO</v>
      </c>
      <c r="C1748" s="10"/>
      <c r="D1748" s="11" t="str">
        <f>'[1]TCE - ANEXO III - Preencher'!E1757</f>
        <v>MIKELAYNE CRISTINA SANTANA SANTOS</v>
      </c>
      <c r="E1748" s="9" t="str">
        <f>IF('[1]TCE - ANEXO III - Preencher'!F1757="4 - Assistência Odontológica","2 - Outros Profissionais da Saúde",'[1]TCE - ANEXO III - Preencher'!F1757)</f>
        <v>2 - Outros Profissionais da Saúde</v>
      </c>
      <c r="F1748" s="12" t="str">
        <f>'[1]TCE - ANEXO III - Preencher'!G1757</f>
        <v>322205</v>
      </c>
      <c r="G1748" s="13">
        <f>IF('[1]TCE - ANEXO III - Preencher'!H1757="","",'[1]TCE - ANEXO III - Preencher'!H1757)</f>
        <v>45200</v>
      </c>
      <c r="H1748" s="14">
        <f>'[1]TCE - ANEXO III - Preencher'!I1757</f>
        <v>0</v>
      </c>
      <c r="I1748" s="14">
        <f>'[1]TCE - ANEXO III - Preencher'!J1757</f>
        <v>240.5016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1.82</v>
      </c>
      <c r="O1748" s="15">
        <f>'[1]TCE - ANEXO III - Preencher'!P1757</f>
        <v>0</v>
      </c>
      <c r="P1748" s="16">
        <f t="shared" si="164"/>
        <v>1.82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242.32159999999999</v>
      </c>
    </row>
    <row r="1749" spans="1:28" x14ac:dyDescent="0.2">
      <c r="A1749" s="8">
        <f>IFERROR(VLOOKUP(B1749,'[1]DADOS (OCULTAR)'!$Q$3:$S$135,3,0),"")</f>
        <v>10583920000800</v>
      </c>
      <c r="B1749" s="9" t="str">
        <f>'[1]TCE - ANEXO III - Preencher'!C1758</f>
        <v>HOSPITAL MESTRE VITALINO</v>
      </c>
      <c r="C1749" s="10"/>
      <c r="D1749" s="11" t="str">
        <f>'[1]TCE - ANEXO III - Preencher'!E1758</f>
        <v>MILCA SILICIA MORAIS PESSOA</v>
      </c>
      <c r="E1749" s="9" t="str">
        <f>IF('[1]TCE - ANEXO III - Preencher'!F1758="4 - Assistência Odontológica","2 - Outros Profissionais da Saúde",'[1]TCE - ANEXO III - Preencher'!F1758)</f>
        <v>2 - Outros Profissionais da Saúde</v>
      </c>
      <c r="F1749" s="12" t="str">
        <f>'[1]TCE - ANEXO III - Preencher'!G1758</f>
        <v>223505</v>
      </c>
      <c r="G1749" s="13">
        <f>IF('[1]TCE - ANEXO III - Preencher'!H1758="","",'[1]TCE - ANEXO III - Preencher'!H1758)</f>
        <v>45200</v>
      </c>
      <c r="H1749" s="14">
        <f>'[1]TCE - ANEXO III - Preencher'!I1758</f>
        <v>0</v>
      </c>
      <c r="I1749" s="14">
        <f>'[1]TCE - ANEXO III - Preencher'!J1758</f>
        <v>354.10879999999997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1.35</v>
      </c>
      <c r="O1749" s="15">
        <f>'[1]TCE - ANEXO III - Preencher'!P1758</f>
        <v>0</v>
      </c>
      <c r="P1749" s="16">
        <f t="shared" si="164"/>
        <v>1.35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355.4588</v>
      </c>
    </row>
    <row r="1750" spans="1:28" x14ac:dyDescent="0.2">
      <c r="A1750" s="8">
        <f>IFERROR(VLOOKUP(B1750,'[1]DADOS (OCULTAR)'!$Q$3:$S$135,3,0),"")</f>
        <v>10583920000800</v>
      </c>
      <c r="B1750" s="9" t="str">
        <f>'[1]TCE - ANEXO III - Preencher'!C1759</f>
        <v>HOSPITAL MESTRE VITALINO</v>
      </c>
      <c r="C1750" s="10"/>
      <c r="D1750" s="11" t="str">
        <f>'[1]TCE - ANEXO III - Preencher'!E1759</f>
        <v>MILENE DE CARVALHO RODRIGUES DA SILVA</v>
      </c>
      <c r="E1750" s="9" t="str">
        <f>IF('[1]TCE - ANEXO III - Preencher'!F1759="4 - Assistência Odontológica","2 - Outros Profissionais da Saúde",'[1]TCE - ANEXO III - Preencher'!F1759)</f>
        <v>3 - Administrativo</v>
      </c>
      <c r="F1750" s="12" t="str">
        <f>'[1]TCE - ANEXO III - Preencher'!G1759</f>
        <v>411010</v>
      </c>
      <c r="G1750" s="13">
        <f>IF('[1]TCE - ANEXO III - Preencher'!H1759="","",'[1]TCE - ANEXO III - Preencher'!H1759)</f>
        <v>45200</v>
      </c>
      <c r="H1750" s="14">
        <f>'[1]TCE - ANEXO III - Preencher'!I1759</f>
        <v>0</v>
      </c>
      <c r="I1750" s="14">
        <f>'[1]TCE - ANEXO III - Preencher'!J1759</f>
        <v>139.1344</v>
      </c>
      <c r="J1750" s="14">
        <f>'[1]TCE - ANEXO III - Preencher'!K1759</f>
        <v>0</v>
      </c>
      <c r="K1750" s="15">
        <f>'[1]TCE - ANEXO III - Preencher'!L1759</f>
        <v>124.593152562</v>
      </c>
      <c r="L1750" s="15">
        <f>'[1]TCE - ANEXO III - Preencher'!M1759</f>
        <v>28.1</v>
      </c>
      <c r="M1750" s="15">
        <f t="shared" si="163"/>
        <v>96.493152562000006</v>
      </c>
      <c r="N1750" s="15">
        <f>'[1]TCE - ANEXO III - Preencher'!O1759</f>
        <v>1.82</v>
      </c>
      <c r="O1750" s="15">
        <f>'[1]TCE - ANEXO III - Preencher'!P1759</f>
        <v>0</v>
      </c>
      <c r="P1750" s="16">
        <f t="shared" si="164"/>
        <v>1.82</v>
      </c>
      <c r="Q1750" s="15">
        <f>'[1]TCE - ANEXO III - Preencher'!R1759</f>
        <v>403.2</v>
      </c>
      <c r="R1750" s="15">
        <f>'[1]TCE - ANEXO III - Preencher'!S1759</f>
        <v>84.3</v>
      </c>
      <c r="S1750" s="16">
        <f t="shared" si="165"/>
        <v>318.89999999999998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556.34755256199992</v>
      </c>
    </row>
    <row r="1751" spans="1:28" x14ac:dyDescent="0.2">
      <c r="A1751" s="8">
        <f>IFERROR(VLOOKUP(B1751,'[1]DADOS (OCULTAR)'!$Q$3:$S$135,3,0),"")</f>
        <v>10583920000800</v>
      </c>
      <c r="B1751" s="9" t="str">
        <f>'[1]TCE - ANEXO III - Preencher'!C1760</f>
        <v>HOSPITAL MESTRE VITALINO</v>
      </c>
      <c r="C1751" s="10"/>
      <c r="D1751" s="11" t="str">
        <f>'[1]TCE - ANEXO III - Preencher'!E1760</f>
        <v>MILENE GONCALVES LIMA</v>
      </c>
      <c r="E1751" s="9" t="str">
        <f>IF('[1]TCE - ANEXO III - Preencher'!F1760="4 - Assistência Odontológica","2 - Outros Profissionais da Saúde",'[1]TCE - ANEXO III - Preencher'!F1760)</f>
        <v>2 - Outros Profissionais da Saúde</v>
      </c>
      <c r="F1751" s="12" t="str">
        <f>'[1]TCE - ANEXO III - Preencher'!G1760</f>
        <v>322205</v>
      </c>
      <c r="G1751" s="13">
        <f>IF('[1]TCE - ANEXO III - Preencher'!H1760="","",'[1]TCE - ANEXO III - Preencher'!H1760)</f>
        <v>45200</v>
      </c>
      <c r="H1751" s="14">
        <f>'[1]TCE - ANEXO III - Preencher'!I1760</f>
        <v>0</v>
      </c>
      <c r="I1751" s="14">
        <f>'[1]TCE - ANEXO III - Preencher'!J1760</f>
        <v>152.95679999999999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1.82</v>
      </c>
      <c r="O1751" s="15">
        <f>'[1]TCE - ANEXO III - Preencher'!P1760</f>
        <v>0</v>
      </c>
      <c r="P1751" s="16">
        <f t="shared" si="164"/>
        <v>1.82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154.77679999999998</v>
      </c>
    </row>
    <row r="1752" spans="1:28" x14ac:dyDescent="0.2">
      <c r="A1752" s="8">
        <f>IFERROR(VLOOKUP(B1752,'[1]DADOS (OCULTAR)'!$Q$3:$S$135,3,0),"")</f>
        <v>10583920000800</v>
      </c>
      <c r="B1752" s="9" t="str">
        <f>'[1]TCE - ANEXO III - Preencher'!C1761</f>
        <v>HOSPITAL MESTRE VITALINO</v>
      </c>
      <c r="C1752" s="10"/>
      <c r="D1752" s="11" t="str">
        <f>'[1]TCE - ANEXO III - Preencher'!E1761</f>
        <v>MILKA EMANUELY DA SILVA</v>
      </c>
      <c r="E1752" s="9" t="str">
        <f>IF('[1]TCE - ANEXO III - Preencher'!F1761="4 - Assistência Odontológica","2 - Outros Profissionais da Saúde",'[1]TCE - ANEXO III - Preencher'!F1761)</f>
        <v>2 - Outros Profissionais da Saúde</v>
      </c>
      <c r="F1752" s="12" t="str">
        <f>'[1]TCE - ANEXO III - Preencher'!G1761</f>
        <v>223505</v>
      </c>
      <c r="G1752" s="13">
        <f>IF('[1]TCE - ANEXO III - Preencher'!H1761="","",'[1]TCE - ANEXO III - Preencher'!H1761)</f>
        <v>45200</v>
      </c>
      <c r="H1752" s="14">
        <f>'[1]TCE - ANEXO III - Preencher'!I1761</f>
        <v>0</v>
      </c>
      <c r="I1752" s="14">
        <f>'[1]TCE - ANEXO III - Preencher'!J1761</f>
        <v>338.21359999999999</v>
      </c>
      <c r="J1752" s="14">
        <f>'[1]TCE - ANEXO III - Preencher'!K1761</f>
        <v>0</v>
      </c>
      <c r="K1752" s="15">
        <f>'[1]TCE - ANEXO III - Preencher'!L1761</f>
        <v>124.593152562</v>
      </c>
      <c r="L1752" s="15">
        <f>'[1]TCE - ANEXO III - Preencher'!M1761</f>
        <v>4.1100000000000003</v>
      </c>
      <c r="M1752" s="15">
        <f t="shared" si="163"/>
        <v>120.483152562</v>
      </c>
      <c r="N1752" s="15">
        <f>'[1]TCE - ANEXO III - Preencher'!O1761</f>
        <v>1.35</v>
      </c>
      <c r="O1752" s="15">
        <f>'[1]TCE - ANEXO III - Preencher'!P1761</f>
        <v>0</v>
      </c>
      <c r="P1752" s="16">
        <f t="shared" si="164"/>
        <v>1.35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120.26</v>
      </c>
      <c r="U1752" s="15">
        <f>'[1]TCE - ANEXO III - Preencher'!V1761</f>
        <v>0</v>
      </c>
      <c r="V1752" s="16">
        <f t="shared" si="166"/>
        <v>120.26</v>
      </c>
      <c r="W1752" s="17" t="str">
        <f>IF('[1]TCE - ANEXO III - Preencher'!X1761="","",'[1]TCE - ANEXO III - Preencher'!X1761)</f>
        <v>AUX. CRECHE I</v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580.30675256200004</v>
      </c>
    </row>
    <row r="1753" spans="1:28" x14ac:dyDescent="0.2">
      <c r="A1753" s="8">
        <f>IFERROR(VLOOKUP(B1753,'[1]DADOS (OCULTAR)'!$Q$3:$S$135,3,0),"")</f>
        <v>10583920000800</v>
      </c>
      <c r="B1753" s="9" t="str">
        <f>'[1]TCE - ANEXO III - Preencher'!C1762</f>
        <v>HOSPITAL MESTRE VITALINO</v>
      </c>
      <c r="C1753" s="10"/>
      <c r="D1753" s="11" t="str">
        <f>'[1]TCE - ANEXO III - Preencher'!E1762</f>
        <v>MILLANDRA IRIS DA SILVA BEZERRA</v>
      </c>
      <c r="E1753" s="9" t="str">
        <f>IF('[1]TCE - ANEXO III - Preencher'!F1762="4 - Assistência Odontológica","2 - Outros Profissionais da Saúde",'[1]TCE - ANEXO III - Preencher'!F1762)</f>
        <v>2 - Outros Profissionais da Saúde</v>
      </c>
      <c r="F1753" s="12" t="str">
        <f>'[1]TCE - ANEXO III - Preencher'!G1762</f>
        <v>322205</v>
      </c>
      <c r="G1753" s="13">
        <f>IF('[1]TCE - ANEXO III - Preencher'!H1762="","",'[1]TCE - ANEXO III - Preencher'!H1762)</f>
        <v>45200</v>
      </c>
      <c r="H1753" s="14">
        <f>'[1]TCE - ANEXO III - Preencher'!I1762</f>
        <v>0</v>
      </c>
      <c r="I1753" s="14">
        <f>'[1]TCE - ANEXO III - Preencher'!J1762</f>
        <v>170.77680000000001</v>
      </c>
      <c r="J1753" s="14">
        <f>'[1]TCE - ANEXO III - Preencher'!K1762</f>
        <v>0</v>
      </c>
      <c r="K1753" s="15">
        <f>'[1]TCE - ANEXO III - Preencher'!L1762</f>
        <v>124.593152562</v>
      </c>
      <c r="L1753" s="15">
        <f>'[1]TCE - ANEXO III - Preencher'!M1762</f>
        <v>28.41</v>
      </c>
      <c r="M1753" s="15">
        <f t="shared" si="163"/>
        <v>96.183152562000004</v>
      </c>
      <c r="N1753" s="15">
        <f>'[1]TCE - ANEXO III - Preencher'!O1762</f>
        <v>1.82</v>
      </c>
      <c r="O1753" s="15">
        <f>'[1]TCE - ANEXO III - Preencher'!P1762</f>
        <v>0</v>
      </c>
      <c r="P1753" s="16">
        <f t="shared" si="164"/>
        <v>1.82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74.97</v>
      </c>
      <c r="U1753" s="15">
        <f>'[1]TCE - ANEXO III - Preencher'!V1762</f>
        <v>0</v>
      </c>
      <c r="V1753" s="16">
        <f t="shared" si="166"/>
        <v>74.97</v>
      </c>
      <c r="W1753" s="17" t="str">
        <f>IF('[1]TCE - ANEXO III - Preencher'!X1762="","",'[1]TCE - ANEXO III - Preencher'!X1762)</f>
        <v>AUX. CRECHE I</v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343.74995256199998</v>
      </c>
    </row>
    <row r="1754" spans="1:28" x14ac:dyDescent="0.2">
      <c r="A1754" s="8">
        <f>IFERROR(VLOOKUP(B1754,'[1]DADOS (OCULTAR)'!$Q$3:$S$135,3,0),"")</f>
        <v>10583920000800</v>
      </c>
      <c r="B1754" s="9" t="str">
        <f>'[1]TCE - ANEXO III - Preencher'!C1763</f>
        <v>HOSPITAL MESTRE VITALINO</v>
      </c>
      <c r="C1754" s="10"/>
      <c r="D1754" s="11" t="str">
        <f>'[1]TCE - ANEXO III - Preencher'!E1763</f>
        <v>MIRELE ANA DA SILVA</v>
      </c>
      <c r="E1754" s="9" t="str">
        <f>IF('[1]TCE - ANEXO III - Preencher'!F1763="4 - Assistência Odontológica","2 - Outros Profissionais da Saúde",'[1]TCE - ANEXO III - Preencher'!F1763)</f>
        <v>2 - Outros Profissionais da Saúde</v>
      </c>
      <c r="F1754" s="12" t="str">
        <f>'[1]TCE - ANEXO III - Preencher'!G1763</f>
        <v>322205</v>
      </c>
      <c r="G1754" s="13">
        <f>IF('[1]TCE - ANEXO III - Preencher'!H1763="","",'[1]TCE - ANEXO III - Preencher'!H1763)</f>
        <v>45200</v>
      </c>
      <c r="H1754" s="14">
        <f>'[1]TCE - ANEXO III - Preencher'!I1763</f>
        <v>0</v>
      </c>
      <c r="I1754" s="14">
        <f>'[1]TCE - ANEXO III - Preencher'!J1763</f>
        <v>187.26400000000001</v>
      </c>
      <c r="J1754" s="14">
        <f>'[1]TCE - ANEXO III - Preencher'!K1763</f>
        <v>0</v>
      </c>
      <c r="K1754" s="15">
        <f>'[1]TCE - ANEXO III - Preencher'!L1763</f>
        <v>124.593152562</v>
      </c>
      <c r="L1754" s="15">
        <f>'[1]TCE - ANEXO III - Preencher'!M1763</f>
        <v>29.39</v>
      </c>
      <c r="M1754" s="15">
        <f t="shared" si="163"/>
        <v>95.203152562</v>
      </c>
      <c r="N1754" s="15">
        <f>'[1]TCE - ANEXO III - Preencher'!O1763</f>
        <v>1.82</v>
      </c>
      <c r="O1754" s="15">
        <f>'[1]TCE - ANEXO III - Preencher'!P1763</f>
        <v>0</v>
      </c>
      <c r="P1754" s="16">
        <f t="shared" si="164"/>
        <v>1.82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77.55</v>
      </c>
      <c r="U1754" s="15">
        <f>'[1]TCE - ANEXO III - Preencher'!V1763</f>
        <v>0</v>
      </c>
      <c r="V1754" s="16">
        <f t="shared" si="166"/>
        <v>77.55</v>
      </c>
      <c r="W1754" s="17" t="str">
        <f>IF('[1]TCE - ANEXO III - Preencher'!X1763="","",'[1]TCE - ANEXO III - Preencher'!X1763)</f>
        <v>AUX. CRECHE I</v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361.83715256200003</v>
      </c>
    </row>
    <row r="1755" spans="1:28" x14ac:dyDescent="0.2">
      <c r="A1755" s="8">
        <f>IFERROR(VLOOKUP(B1755,'[1]DADOS (OCULTAR)'!$Q$3:$S$135,3,0),"")</f>
        <v>10583920000800</v>
      </c>
      <c r="B1755" s="9" t="str">
        <f>'[1]TCE - ANEXO III - Preencher'!C1764</f>
        <v>HOSPITAL MESTRE VITALINO</v>
      </c>
      <c r="C1755" s="10"/>
      <c r="D1755" s="11" t="str">
        <f>'[1]TCE - ANEXO III - Preencher'!E1764</f>
        <v>MIRELE BETANIA DA SILVA</v>
      </c>
      <c r="E1755" s="9" t="str">
        <f>IF('[1]TCE - ANEXO III - Preencher'!F1764="4 - Assistência Odontológica","2 - Outros Profissionais da Saúde",'[1]TCE - ANEXO III - Preencher'!F1764)</f>
        <v>2 - Outros Profissionais da Saúde</v>
      </c>
      <c r="F1755" s="12" t="str">
        <f>'[1]TCE - ANEXO III - Preencher'!G1764</f>
        <v>322205</v>
      </c>
      <c r="G1755" s="13">
        <f>IF('[1]TCE - ANEXO III - Preencher'!H1764="","",'[1]TCE - ANEXO III - Preencher'!H1764)</f>
        <v>45200</v>
      </c>
      <c r="H1755" s="14">
        <f>'[1]TCE - ANEXO III - Preencher'!I1764</f>
        <v>0</v>
      </c>
      <c r="I1755" s="14">
        <f>'[1]TCE - ANEXO III - Preencher'!J1764</f>
        <v>163.72800000000001</v>
      </c>
      <c r="J1755" s="14">
        <f>'[1]TCE - ANEXO III - Preencher'!K1764</f>
        <v>0</v>
      </c>
      <c r="K1755" s="15">
        <f>'[1]TCE - ANEXO III - Preencher'!L1764</f>
        <v>124.593152562</v>
      </c>
      <c r="L1755" s="15">
        <f>'[1]TCE - ANEXO III - Preencher'!M1764</f>
        <v>29.39</v>
      </c>
      <c r="M1755" s="15">
        <f t="shared" si="163"/>
        <v>95.203152562</v>
      </c>
      <c r="N1755" s="15">
        <f>'[1]TCE - ANEXO III - Preencher'!O1764</f>
        <v>1.82</v>
      </c>
      <c r="O1755" s="15">
        <f>'[1]TCE - ANEXO III - Preencher'!P1764</f>
        <v>0</v>
      </c>
      <c r="P1755" s="16">
        <f t="shared" si="164"/>
        <v>1.82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77.55</v>
      </c>
      <c r="U1755" s="15">
        <f>'[1]TCE - ANEXO III - Preencher'!V1764</f>
        <v>0</v>
      </c>
      <c r="V1755" s="16">
        <f t="shared" si="166"/>
        <v>77.55</v>
      </c>
      <c r="W1755" s="17" t="str">
        <f>IF('[1]TCE - ANEXO III - Preencher'!X1764="","",'[1]TCE - ANEXO III - Preencher'!X1764)</f>
        <v>AUX. CRECHE I</v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338.30115256200003</v>
      </c>
    </row>
    <row r="1756" spans="1:28" x14ac:dyDescent="0.2">
      <c r="A1756" s="8">
        <f>IFERROR(VLOOKUP(B1756,'[1]DADOS (OCULTAR)'!$Q$3:$S$135,3,0),"")</f>
        <v>10583920000800</v>
      </c>
      <c r="B1756" s="9" t="str">
        <f>'[1]TCE - ANEXO III - Preencher'!C1765</f>
        <v>HOSPITAL MESTRE VITALINO</v>
      </c>
      <c r="C1756" s="10"/>
      <c r="D1756" s="11" t="str">
        <f>'[1]TCE - ANEXO III - Preencher'!E1765</f>
        <v>MIRELLA DE LIMA PIRES RAPOSO</v>
      </c>
      <c r="E1756" s="9" t="str">
        <f>IF('[1]TCE - ANEXO III - Preencher'!F1765="4 - Assistência Odontológica","2 - Outros Profissionais da Saúde",'[1]TCE - ANEXO III - Preencher'!F1765)</f>
        <v>1 - Médico</v>
      </c>
      <c r="F1756" s="12" t="str">
        <f>'[1]TCE - ANEXO III - Preencher'!G1765</f>
        <v>225225</v>
      </c>
      <c r="G1756" s="13">
        <f>IF('[1]TCE - ANEXO III - Preencher'!H1765="","",'[1]TCE - ANEXO III - Preencher'!H1765)</f>
        <v>45200</v>
      </c>
      <c r="H1756" s="14">
        <f>'[1]TCE - ANEXO III - Preencher'!I1765</f>
        <v>0</v>
      </c>
      <c r="I1756" s="14">
        <f>'[1]TCE - ANEXO III - Preencher'!J1765</f>
        <v>1494.164</v>
      </c>
      <c r="J1756" s="14">
        <f>'[1]TCE - ANEXO III - Preencher'!K1765</f>
        <v>0</v>
      </c>
      <c r="K1756" s="15">
        <f>'[1]TCE - ANEXO III - Preencher'!L1765</f>
        <v>124.593152562</v>
      </c>
      <c r="L1756" s="15">
        <f>'[1]TCE - ANEXO III - Preencher'!M1765</f>
        <v>3.96</v>
      </c>
      <c r="M1756" s="15">
        <f t="shared" si="163"/>
        <v>120.63315256200001</v>
      </c>
      <c r="N1756" s="15">
        <f>'[1]TCE - ANEXO III - Preencher'!O1765</f>
        <v>6.01</v>
      </c>
      <c r="O1756" s="15">
        <f>'[1]TCE - ANEXO III - Preencher'!P1765</f>
        <v>1.23</v>
      </c>
      <c r="P1756" s="16">
        <f t="shared" si="164"/>
        <v>4.7799999999999994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1619.577152562</v>
      </c>
    </row>
    <row r="1757" spans="1:28" x14ac:dyDescent="0.2">
      <c r="A1757" s="8">
        <f>IFERROR(VLOOKUP(B1757,'[1]DADOS (OCULTAR)'!$Q$3:$S$135,3,0),"")</f>
        <v>10583920000800</v>
      </c>
      <c r="B1757" s="9" t="str">
        <f>'[1]TCE - ANEXO III - Preencher'!C1766</f>
        <v>HOSPITAL MESTRE VITALINO</v>
      </c>
      <c r="C1757" s="10"/>
      <c r="D1757" s="11" t="str">
        <f>'[1]TCE - ANEXO III - Preencher'!E1766</f>
        <v>MIRELLE BEATRIZ SILVA SANTOS</v>
      </c>
      <c r="E1757" s="9" t="str">
        <f>IF('[1]TCE - ANEXO III - Preencher'!F1766="4 - Assistência Odontológica","2 - Outros Profissionais da Saúde",'[1]TCE - ANEXO III - Preencher'!F1766)</f>
        <v>2 - Outros Profissionais da Saúde</v>
      </c>
      <c r="F1757" s="12" t="str">
        <f>'[1]TCE - ANEXO III - Preencher'!G1766</f>
        <v>322205</v>
      </c>
      <c r="G1757" s="13">
        <f>IF('[1]TCE - ANEXO III - Preencher'!H1766="","",'[1]TCE - ANEXO III - Preencher'!H1766)</f>
        <v>45200</v>
      </c>
      <c r="H1757" s="14">
        <f>'[1]TCE - ANEXO III - Preencher'!I1766</f>
        <v>0</v>
      </c>
      <c r="I1757" s="14">
        <f>'[1]TCE - ANEXO III - Preencher'!J1766</f>
        <v>181.16239999999999</v>
      </c>
      <c r="J1757" s="14">
        <f>'[1]TCE - ANEXO III - Preencher'!K1766</f>
        <v>0</v>
      </c>
      <c r="K1757" s="15">
        <f>'[1]TCE - ANEXO III - Preencher'!L1766</f>
        <v>124.593152562</v>
      </c>
      <c r="L1757" s="15">
        <f>'[1]TCE - ANEXO III - Preencher'!M1766</f>
        <v>29.39</v>
      </c>
      <c r="M1757" s="15">
        <f t="shared" si="163"/>
        <v>95.203152562</v>
      </c>
      <c r="N1757" s="15">
        <f>'[1]TCE - ANEXO III - Preencher'!O1766</f>
        <v>1.82</v>
      </c>
      <c r="O1757" s="15">
        <f>'[1]TCE - ANEXO III - Preencher'!P1766</f>
        <v>0</v>
      </c>
      <c r="P1757" s="16">
        <f t="shared" si="164"/>
        <v>1.82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152.51999999999998</v>
      </c>
      <c r="U1757" s="15">
        <f>'[1]TCE - ANEXO III - Preencher'!V1766</f>
        <v>0</v>
      </c>
      <c r="V1757" s="16">
        <f t="shared" si="166"/>
        <v>152.51999999999998</v>
      </c>
      <c r="W1757" s="17" t="str">
        <f>IF('[1]TCE - ANEXO III - Preencher'!X1766="","",'[1]TCE - ANEXO III - Preencher'!X1766)</f>
        <v>AUX. CRECHE I, AUX CRECHE M/ANT (RETROATIVO)</v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430.70555256199998</v>
      </c>
    </row>
    <row r="1758" spans="1:28" x14ac:dyDescent="0.2">
      <c r="A1758" s="8">
        <f>IFERROR(VLOOKUP(B1758,'[1]DADOS (OCULTAR)'!$Q$3:$S$135,3,0),"")</f>
        <v>10583920000800</v>
      </c>
      <c r="B1758" s="9" t="str">
        <f>'[1]TCE - ANEXO III - Preencher'!C1767</f>
        <v>HOSPITAL MESTRE VITALINO</v>
      </c>
      <c r="C1758" s="10"/>
      <c r="D1758" s="11" t="str">
        <f>'[1]TCE - ANEXO III - Preencher'!E1767</f>
        <v>MIRELLY DE LUCENA OLIVEIRA</v>
      </c>
      <c r="E1758" s="9" t="str">
        <f>IF('[1]TCE - ANEXO III - Preencher'!F1767="4 - Assistência Odontológica","2 - Outros Profissionais da Saúde",'[1]TCE - ANEXO III - Preencher'!F1767)</f>
        <v>2 - Outros Profissionais da Saúde</v>
      </c>
      <c r="F1758" s="12" t="str">
        <f>'[1]TCE - ANEXO III - Preencher'!G1767</f>
        <v>322205</v>
      </c>
      <c r="G1758" s="13">
        <f>IF('[1]TCE - ANEXO III - Preencher'!H1767="","",'[1]TCE - ANEXO III - Preencher'!H1767)</f>
        <v>45200</v>
      </c>
      <c r="H1758" s="14">
        <f>'[1]TCE - ANEXO III - Preencher'!I1767</f>
        <v>0</v>
      </c>
      <c r="I1758" s="14">
        <f>'[1]TCE - ANEXO III - Preencher'!J1767</f>
        <v>173.3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1.82</v>
      </c>
      <c r="O1758" s="15">
        <f>'[1]TCE - ANEXO III - Preencher'!P1767</f>
        <v>0</v>
      </c>
      <c r="P1758" s="16">
        <f t="shared" si="164"/>
        <v>1.82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175.12</v>
      </c>
    </row>
    <row r="1759" spans="1:28" x14ac:dyDescent="0.2">
      <c r="A1759" s="8">
        <f>IFERROR(VLOOKUP(B1759,'[1]DADOS (OCULTAR)'!$Q$3:$S$135,3,0),"")</f>
        <v>10583920000800</v>
      </c>
      <c r="B1759" s="9" t="str">
        <f>'[1]TCE - ANEXO III - Preencher'!C1768</f>
        <v>HOSPITAL MESTRE VITALINO</v>
      </c>
      <c r="C1759" s="10"/>
      <c r="D1759" s="11" t="str">
        <f>'[1]TCE - ANEXO III - Preencher'!E1768</f>
        <v>MIRIAM GISLEIA ABREU DE LIMA</v>
      </c>
      <c r="E1759" s="9" t="str">
        <f>IF('[1]TCE - ANEXO III - Preencher'!F1768="4 - Assistência Odontológica","2 - Outros Profissionais da Saúde",'[1]TCE - ANEXO III - Preencher'!F1768)</f>
        <v>2 - Outros Profissionais da Saúde</v>
      </c>
      <c r="F1759" s="12" t="str">
        <f>'[1]TCE - ANEXO III - Preencher'!G1768</f>
        <v>223505</v>
      </c>
      <c r="G1759" s="13">
        <f>IF('[1]TCE - ANEXO III - Preencher'!H1768="","",'[1]TCE - ANEXO III - Preencher'!H1768)</f>
        <v>45200</v>
      </c>
      <c r="H1759" s="14">
        <f>'[1]TCE - ANEXO III - Preencher'!I1768</f>
        <v>0</v>
      </c>
      <c r="I1759" s="14">
        <f>'[1]TCE - ANEXO III - Preencher'!J1768</f>
        <v>349.31040000000002</v>
      </c>
      <c r="J1759" s="14">
        <f>'[1]TCE - ANEXO III - Preencher'!K1768</f>
        <v>0</v>
      </c>
      <c r="K1759" s="15">
        <f>'[1]TCE - ANEXO III - Preencher'!L1768</f>
        <v>124.593152562</v>
      </c>
      <c r="L1759" s="15">
        <f>'[1]TCE - ANEXO III - Preencher'!M1768</f>
        <v>4.1100000000000003</v>
      </c>
      <c r="M1759" s="15">
        <f t="shared" si="163"/>
        <v>120.483152562</v>
      </c>
      <c r="N1759" s="15">
        <f>'[1]TCE - ANEXO III - Preencher'!O1768</f>
        <v>1.35</v>
      </c>
      <c r="O1759" s="15">
        <f>'[1]TCE - ANEXO III - Preencher'!P1768</f>
        <v>0</v>
      </c>
      <c r="P1759" s="16">
        <f t="shared" si="164"/>
        <v>1.35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471.14355256200002</v>
      </c>
    </row>
    <row r="1760" spans="1:28" x14ac:dyDescent="0.2">
      <c r="A1760" s="8">
        <f>IFERROR(VLOOKUP(B1760,'[1]DADOS (OCULTAR)'!$Q$3:$S$135,3,0),"")</f>
        <v>10583920000800</v>
      </c>
      <c r="B1760" s="9" t="str">
        <f>'[1]TCE - ANEXO III - Preencher'!C1769</f>
        <v>HOSPITAL MESTRE VITALINO</v>
      </c>
      <c r="C1760" s="10"/>
      <c r="D1760" s="11" t="str">
        <f>'[1]TCE - ANEXO III - Preencher'!E1769</f>
        <v>MIRIAN JOSEFA DA SILVA DO ESPIRITO SANTO</v>
      </c>
      <c r="E1760" s="9" t="str">
        <f>IF('[1]TCE - ANEXO III - Preencher'!F1769="4 - Assistência Odontológica","2 - Outros Profissionais da Saúde",'[1]TCE - ANEXO III - Preencher'!F1769)</f>
        <v>2 - Outros Profissionais da Saúde</v>
      </c>
      <c r="F1760" s="12" t="str">
        <f>'[1]TCE - ANEXO III - Preencher'!G1769</f>
        <v>322205</v>
      </c>
      <c r="G1760" s="13">
        <f>IF('[1]TCE - ANEXO III - Preencher'!H1769="","",'[1]TCE - ANEXO III - Preencher'!H1769)</f>
        <v>45200</v>
      </c>
      <c r="H1760" s="14">
        <f>'[1]TCE - ANEXO III - Preencher'!I1769</f>
        <v>0</v>
      </c>
      <c r="I1760" s="14">
        <f>'[1]TCE - ANEXO III - Preencher'!J1769</f>
        <v>151.64320000000001</v>
      </c>
      <c r="J1760" s="14">
        <f>'[1]TCE - ANEXO III - Preencher'!K1769</f>
        <v>0</v>
      </c>
      <c r="K1760" s="15">
        <f>'[1]TCE - ANEXO III - Preencher'!L1769</f>
        <v>124.593152562</v>
      </c>
      <c r="L1760" s="15">
        <f>'[1]TCE - ANEXO III - Preencher'!M1769</f>
        <v>29.39</v>
      </c>
      <c r="M1760" s="15">
        <f t="shared" si="163"/>
        <v>95.203152562</v>
      </c>
      <c r="N1760" s="15">
        <f>'[1]TCE - ANEXO III - Preencher'!O1769</f>
        <v>1.82</v>
      </c>
      <c r="O1760" s="15">
        <f>'[1]TCE - ANEXO III - Preencher'!P1769</f>
        <v>0</v>
      </c>
      <c r="P1760" s="16">
        <f t="shared" si="164"/>
        <v>1.82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248.66635256199999</v>
      </c>
    </row>
    <row r="1761" spans="1:28" x14ac:dyDescent="0.2">
      <c r="A1761" s="8">
        <f>IFERROR(VLOOKUP(B1761,'[1]DADOS (OCULTAR)'!$Q$3:$S$135,3,0),"")</f>
        <v>10583920000800</v>
      </c>
      <c r="B1761" s="9" t="str">
        <f>'[1]TCE - ANEXO III - Preencher'!C1770</f>
        <v>HOSPITAL MESTRE VITALINO</v>
      </c>
      <c r="C1761" s="10"/>
      <c r="D1761" s="11" t="str">
        <f>'[1]TCE - ANEXO III - Preencher'!E1770</f>
        <v>MIRIAN MARIA DA SILVA</v>
      </c>
      <c r="E1761" s="9" t="str">
        <f>IF('[1]TCE - ANEXO III - Preencher'!F1770="4 - Assistência Odontológica","2 - Outros Profissionais da Saúde",'[1]TCE - ANEXO III - Preencher'!F1770)</f>
        <v>3 - Administrativo</v>
      </c>
      <c r="F1761" s="12" t="str">
        <f>'[1]TCE - ANEXO III - Preencher'!G1770</f>
        <v>514320</v>
      </c>
      <c r="G1761" s="13">
        <f>IF('[1]TCE - ANEXO III - Preencher'!H1770="","",'[1]TCE - ANEXO III - Preencher'!H1770)</f>
        <v>45200</v>
      </c>
      <c r="H1761" s="14">
        <f>'[1]TCE - ANEXO III - Preencher'!I1770</f>
        <v>0</v>
      </c>
      <c r="I1761" s="14">
        <f>'[1]TCE - ANEXO III - Preencher'!J1770</f>
        <v>146.14400000000001</v>
      </c>
      <c r="J1761" s="14">
        <f>'[1]TCE - ANEXO III - Preencher'!K1770</f>
        <v>0</v>
      </c>
      <c r="K1761" s="15">
        <f>'[1]TCE - ANEXO III - Preencher'!L1770</f>
        <v>124.593152562</v>
      </c>
      <c r="L1761" s="15">
        <f>'[1]TCE - ANEXO III - Preencher'!M1770</f>
        <v>24.64</v>
      </c>
      <c r="M1761" s="15">
        <f t="shared" si="163"/>
        <v>99.953152562</v>
      </c>
      <c r="N1761" s="15">
        <f>'[1]TCE - ANEXO III - Preencher'!O1770</f>
        <v>1.82</v>
      </c>
      <c r="O1761" s="15">
        <f>'[1]TCE - ANEXO III - Preencher'!P1770</f>
        <v>0</v>
      </c>
      <c r="P1761" s="16">
        <f t="shared" si="164"/>
        <v>1.82</v>
      </c>
      <c r="Q1761" s="15">
        <f>'[1]TCE - ANEXO III - Preencher'!R1770</f>
        <v>307.2</v>
      </c>
      <c r="R1761" s="15">
        <f>'[1]TCE - ANEXO III - Preencher'!S1770</f>
        <v>79.2</v>
      </c>
      <c r="S1761" s="16">
        <f t="shared" si="165"/>
        <v>228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475.91715256200001</v>
      </c>
    </row>
    <row r="1762" spans="1:28" x14ac:dyDescent="0.2">
      <c r="A1762" s="8">
        <f>IFERROR(VLOOKUP(B1762,'[1]DADOS (OCULTAR)'!$Q$3:$S$135,3,0),"")</f>
        <v>10583920000800</v>
      </c>
      <c r="B1762" s="9" t="str">
        <f>'[1]TCE - ANEXO III - Preencher'!C1771</f>
        <v>HOSPITAL MESTRE VITALINO</v>
      </c>
      <c r="C1762" s="10"/>
      <c r="D1762" s="11" t="str">
        <f>'[1]TCE - ANEXO III - Preencher'!E1771</f>
        <v>MIRIAN MELO DE AZEVEDO DA SILVA</v>
      </c>
      <c r="E1762" s="9" t="str">
        <f>IF('[1]TCE - ANEXO III - Preencher'!F1771="4 - Assistência Odontológica","2 - Outros Profissionais da Saúde",'[1]TCE - ANEXO III - Preencher'!F1771)</f>
        <v>2 - Outros Profissionais da Saúde</v>
      </c>
      <c r="F1762" s="12" t="str">
        <f>'[1]TCE - ANEXO III - Preencher'!G1771</f>
        <v>322205</v>
      </c>
      <c r="G1762" s="13">
        <f>IF('[1]TCE - ANEXO III - Preencher'!H1771="","",'[1]TCE - ANEXO III - Preencher'!H1771)</f>
        <v>45200</v>
      </c>
      <c r="H1762" s="14">
        <f>'[1]TCE - ANEXO III - Preencher'!I1771</f>
        <v>0</v>
      </c>
      <c r="I1762" s="14">
        <f>'[1]TCE - ANEXO III - Preencher'!J1771</f>
        <v>174.036</v>
      </c>
      <c r="J1762" s="14">
        <f>'[1]TCE - ANEXO III - Preencher'!K1771</f>
        <v>0</v>
      </c>
      <c r="K1762" s="15">
        <f>'[1]TCE - ANEXO III - Preencher'!L1771</f>
        <v>124.593152562</v>
      </c>
      <c r="L1762" s="15">
        <f>'[1]TCE - ANEXO III - Preencher'!M1771</f>
        <v>29.39</v>
      </c>
      <c r="M1762" s="15">
        <f t="shared" si="163"/>
        <v>95.203152562</v>
      </c>
      <c r="N1762" s="15">
        <f>'[1]TCE - ANEXO III - Preencher'!O1771</f>
        <v>1.82</v>
      </c>
      <c r="O1762" s="15">
        <f>'[1]TCE - ANEXO III - Preencher'!P1771</f>
        <v>0</v>
      </c>
      <c r="P1762" s="16">
        <f t="shared" si="164"/>
        <v>1.82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271.05915256200001</v>
      </c>
    </row>
    <row r="1763" spans="1:28" x14ac:dyDescent="0.2">
      <c r="A1763" s="8">
        <f>IFERROR(VLOOKUP(B1763,'[1]DADOS (OCULTAR)'!$Q$3:$S$135,3,0),"")</f>
        <v>10583920000800</v>
      </c>
      <c r="B1763" s="9" t="str">
        <f>'[1]TCE - ANEXO III - Preencher'!C1772</f>
        <v>HOSPITAL MESTRE VITALINO</v>
      </c>
      <c r="C1763" s="10"/>
      <c r="D1763" s="11" t="str">
        <f>'[1]TCE - ANEXO III - Preencher'!E1772</f>
        <v>MIRIAN OLIVEIRA DE ARAUJO VASCONCELOS</v>
      </c>
      <c r="E1763" s="9" t="str">
        <f>IF('[1]TCE - ANEXO III - Preencher'!F1772="4 - Assistência Odontológica","2 - Outros Profissionais da Saúde",'[1]TCE - ANEXO III - Preencher'!F1772)</f>
        <v>2 - Outros Profissionais da Saúde</v>
      </c>
      <c r="F1763" s="12" t="str">
        <f>'[1]TCE - ANEXO III - Preencher'!G1772</f>
        <v>322205</v>
      </c>
      <c r="G1763" s="13">
        <f>IF('[1]TCE - ANEXO III - Preencher'!H1772="","",'[1]TCE - ANEXO III - Preencher'!H1772)</f>
        <v>45200</v>
      </c>
      <c r="H1763" s="14">
        <f>'[1]TCE - ANEXO III - Preencher'!I1772</f>
        <v>0</v>
      </c>
      <c r="I1763" s="14">
        <f>'[1]TCE - ANEXO III - Preencher'!J1772</f>
        <v>153.99440000000001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1.82</v>
      </c>
      <c r="O1763" s="15">
        <f>'[1]TCE - ANEXO III - Preencher'!P1772</f>
        <v>0</v>
      </c>
      <c r="P1763" s="16">
        <f t="shared" si="164"/>
        <v>1.82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155.81440000000001</v>
      </c>
    </row>
    <row r="1764" spans="1:28" x14ac:dyDescent="0.2">
      <c r="A1764" s="8">
        <f>IFERROR(VLOOKUP(B1764,'[1]DADOS (OCULTAR)'!$Q$3:$S$135,3,0),"")</f>
        <v>10583920000800</v>
      </c>
      <c r="B1764" s="9" t="str">
        <f>'[1]TCE - ANEXO III - Preencher'!C1773</f>
        <v>HOSPITAL MESTRE VITALINO</v>
      </c>
      <c r="C1764" s="10"/>
      <c r="D1764" s="11" t="str">
        <f>'[1]TCE - ANEXO III - Preencher'!E1773</f>
        <v>MIRIAN SILVA DE MELO LEANDRO</v>
      </c>
      <c r="E1764" s="9" t="str">
        <f>IF('[1]TCE - ANEXO III - Preencher'!F1773="4 - Assistência Odontológica","2 - Outros Profissionais da Saúde",'[1]TCE - ANEXO III - Preencher'!F1773)</f>
        <v>2 - Outros Profissionais da Saúde</v>
      </c>
      <c r="F1764" s="12" t="str">
        <f>'[1]TCE - ANEXO III - Preencher'!G1773</f>
        <v>223505</v>
      </c>
      <c r="G1764" s="13">
        <f>IF('[1]TCE - ANEXO III - Preencher'!H1773="","",'[1]TCE - ANEXO III - Preencher'!H1773)</f>
        <v>45200</v>
      </c>
      <c r="H1764" s="14">
        <f>'[1]TCE - ANEXO III - Preencher'!I1773</f>
        <v>0</v>
      </c>
      <c r="I1764" s="14">
        <f>'[1]TCE - ANEXO III - Preencher'!J1773</f>
        <v>296.62479999999999</v>
      </c>
      <c r="J1764" s="14">
        <f>'[1]TCE - ANEXO III - Preencher'!K1773</f>
        <v>0</v>
      </c>
      <c r="K1764" s="15">
        <f>'[1]TCE - ANEXO III - Preencher'!L1773</f>
        <v>124.593152562</v>
      </c>
      <c r="L1764" s="15">
        <f>'[1]TCE - ANEXO III - Preencher'!M1773</f>
        <v>3.09</v>
      </c>
      <c r="M1764" s="15">
        <f t="shared" si="163"/>
        <v>121.503152562</v>
      </c>
      <c r="N1764" s="15">
        <f>'[1]TCE - ANEXO III - Preencher'!O1773</f>
        <v>1.35</v>
      </c>
      <c r="O1764" s="15">
        <f>'[1]TCE - ANEXO III - Preencher'!P1773</f>
        <v>0</v>
      </c>
      <c r="P1764" s="16">
        <f t="shared" si="164"/>
        <v>1.35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419.47795256200004</v>
      </c>
    </row>
    <row r="1765" spans="1:28" x14ac:dyDescent="0.2">
      <c r="A1765" s="8">
        <f>IFERROR(VLOOKUP(B1765,'[1]DADOS (OCULTAR)'!$Q$3:$S$135,3,0),"")</f>
        <v>10583920000800</v>
      </c>
      <c r="B1765" s="9" t="str">
        <f>'[1]TCE - ANEXO III - Preencher'!C1774</f>
        <v>HOSPITAL MESTRE VITALINO</v>
      </c>
      <c r="C1765" s="10"/>
      <c r="D1765" s="11" t="str">
        <f>'[1]TCE - ANEXO III - Preencher'!E1774</f>
        <v>MIRYAM BATISTA SEIXAS</v>
      </c>
      <c r="E1765" s="9" t="str">
        <f>IF('[1]TCE - ANEXO III - Preencher'!F1774="4 - Assistência Odontológica","2 - Outros Profissionais da Saúde",'[1]TCE - ANEXO III - Preencher'!F1774)</f>
        <v>1 - Médico</v>
      </c>
      <c r="F1765" s="12" t="str">
        <f>'[1]TCE - ANEXO III - Preencher'!G1774</f>
        <v>225121</v>
      </c>
      <c r="G1765" s="13">
        <f>IF('[1]TCE - ANEXO III - Preencher'!H1774="","",'[1]TCE - ANEXO III - Preencher'!H1774)</f>
        <v>45200</v>
      </c>
      <c r="H1765" s="14">
        <f>'[1]TCE - ANEXO III - Preencher'!I1774</f>
        <v>0</v>
      </c>
      <c r="I1765" s="14">
        <f>'[1]TCE - ANEXO III - Preencher'!J1774</f>
        <v>1377.6071999999999</v>
      </c>
      <c r="J1765" s="14">
        <f>'[1]TCE - ANEXO III - Preencher'!K1774</f>
        <v>0</v>
      </c>
      <c r="K1765" s="15">
        <f>'[1]TCE - ANEXO III - Preencher'!L1774</f>
        <v>124.593152562</v>
      </c>
      <c r="L1765" s="15">
        <f>'[1]TCE - ANEXO III - Preencher'!M1774</f>
        <v>1.98</v>
      </c>
      <c r="M1765" s="15">
        <f t="shared" si="163"/>
        <v>122.613152562</v>
      </c>
      <c r="N1765" s="15">
        <f>'[1]TCE - ANEXO III - Preencher'!O1774</f>
        <v>6.01</v>
      </c>
      <c r="O1765" s="15">
        <f>'[1]TCE - ANEXO III - Preencher'!P1774</f>
        <v>1.23</v>
      </c>
      <c r="P1765" s="16">
        <f t="shared" si="164"/>
        <v>4.7799999999999994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1505.000352562</v>
      </c>
    </row>
    <row r="1766" spans="1:28" x14ac:dyDescent="0.2">
      <c r="A1766" s="8">
        <f>IFERROR(VLOOKUP(B1766,'[1]DADOS (OCULTAR)'!$Q$3:$S$135,3,0),"")</f>
        <v>10583920000800</v>
      </c>
      <c r="B1766" s="9" t="str">
        <f>'[1]TCE - ANEXO III - Preencher'!C1775</f>
        <v>HOSPITAL MESTRE VITALINO</v>
      </c>
      <c r="C1766" s="10"/>
      <c r="D1766" s="11" t="str">
        <f>'[1]TCE - ANEXO III - Preencher'!E1775</f>
        <v>MITCHELL ROBERT ALVES MEDEIROS</v>
      </c>
      <c r="E1766" s="9" t="str">
        <f>IF('[1]TCE - ANEXO III - Preencher'!F1775="4 - Assistência Odontológica","2 - Outros Profissionais da Saúde",'[1]TCE - ANEXO III - Preencher'!F1775)</f>
        <v>3 - Administrativo</v>
      </c>
      <c r="F1766" s="12" t="str">
        <f>'[1]TCE - ANEXO III - Preencher'!G1775</f>
        <v>411010</v>
      </c>
      <c r="G1766" s="13">
        <f>IF('[1]TCE - ANEXO III - Preencher'!H1775="","",'[1]TCE - ANEXO III - Preencher'!H1775)</f>
        <v>45200</v>
      </c>
      <c r="H1766" s="14">
        <f>'[1]TCE - ANEXO III - Preencher'!I1775</f>
        <v>0</v>
      </c>
      <c r="I1766" s="14">
        <f>'[1]TCE - ANEXO III - Preencher'!J1775</f>
        <v>133.51439999999999</v>
      </c>
      <c r="J1766" s="14">
        <f>'[1]TCE - ANEXO III - Preencher'!K1775</f>
        <v>0</v>
      </c>
      <c r="K1766" s="15">
        <f>'[1]TCE - ANEXO III - Preencher'!L1775</f>
        <v>124.593152562</v>
      </c>
      <c r="L1766" s="15">
        <f>'[1]TCE - ANEXO III - Preencher'!M1775</f>
        <v>28.1</v>
      </c>
      <c r="M1766" s="15">
        <f t="shared" si="163"/>
        <v>96.493152562000006</v>
      </c>
      <c r="N1766" s="15">
        <f>'[1]TCE - ANEXO III - Preencher'!O1775</f>
        <v>1.82</v>
      </c>
      <c r="O1766" s="15">
        <f>'[1]TCE - ANEXO III - Preencher'!P1775</f>
        <v>0</v>
      </c>
      <c r="P1766" s="16">
        <f t="shared" si="164"/>
        <v>1.82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231.82755256199999</v>
      </c>
    </row>
    <row r="1767" spans="1:28" x14ac:dyDescent="0.2">
      <c r="A1767" s="8">
        <f>IFERROR(VLOOKUP(B1767,'[1]DADOS (OCULTAR)'!$Q$3:$S$135,3,0),"")</f>
        <v>10583920000800</v>
      </c>
      <c r="B1767" s="9" t="str">
        <f>'[1]TCE - ANEXO III - Preencher'!C1776</f>
        <v>HOSPITAL MESTRE VITALINO</v>
      </c>
      <c r="C1767" s="10"/>
      <c r="D1767" s="11" t="str">
        <f>'[1]TCE - ANEXO III - Preencher'!E1776</f>
        <v>MONAH FABRETI MENDES PORTO</v>
      </c>
      <c r="E1767" s="9" t="str">
        <f>IF('[1]TCE - ANEXO III - Preencher'!F1776="4 - Assistência Odontológica","2 - Outros Profissionais da Saúde",'[1]TCE - ANEXO III - Preencher'!F1776)</f>
        <v>1 - Médico</v>
      </c>
      <c r="F1767" s="12" t="str">
        <f>'[1]TCE - ANEXO III - Preencher'!G1776</f>
        <v>225225</v>
      </c>
      <c r="G1767" s="13">
        <f>IF('[1]TCE - ANEXO III - Preencher'!H1776="","",'[1]TCE - ANEXO III - Preencher'!H1776)</f>
        <v>45200</v>
      </c>
      <c r="H1767" s="14">
        <f>'[1]TCE - ANEXO III - Preencher'!I1776</f>
        <v>0</v>
      </c>
      <c r="I1767" s="14">
        <f>'[1]TCE - ANEXO III - Preencher'!J1776</f>
        <v>2516.7664</v>
      </c>
      <c r="J1767" s="14">
        <f>'[1]TCE - ANEXO III - Preencher'!K1776</f>
        <v>0</v>
      </c>
      <c r="K1767" s="15">
        <f>'[1]TCE - ANEXO III - Preencher'!L1776</f>
        <v>124.593152562</v>
      </c>
      <c r="L1767" s="15">
        <f>'[1]TCE - ANEXO III - Preencher'!M1776</f>
        <v>3.96</v>
      </c>
      <c r="M1767" s="15">
        <f t="shared" si="163"/>
        <v>120.63315256200001</v>
      </c>
      <c r="N1767" s="15">
        <f>'[1]TCE - ANEXO III - Preencher'!O1776</f>
        <v>6.01</v>
      </c>
      <c r="O1767" s="15">
        <f>'[1]TCE - ANEXO III - Preencher'!P1776</f>
        <v>1.23</v>
      </c>
      <c r="P1767" s="16">
        <f t="shared" si="164"/>
        <v>4.7799999999999994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2642.179552562</v>
      </c>
    </row>
    <row r="1768" spans="1:28" x14ac:dyDescent="0.2">
      <c r="A1768" s="8">
        <f>IFERROR(VLOOKUP(B1768,'[1]DADOS (OCULTAR)'!$Q$3:$S$135,3,0),"")</f>
        <v>10583920000800</v>
      </c>
      <c r="B1768" s="9" t="str">
        <f>'[1]TCE - ANEXO III - Preencher'!C1777</f>
        <v>HOSPITAL MESTRE VITALINO</v>
      </c>
      <c r="C1768" s="10"/>
      <c r="D1768" s="11" t="str">
        <f>'[1]TCE - ANEXO III - Preencher'!E1777</f>
        <v>MONALISA VITORIA ALVES DE AQUINO</v>
      </c>
      <c r="E1768" s="9" t="str">
        <f>IF('[1]TCE - ANEXO III - Preencher'!F1777="4 - Assistência Odontológica","2 - Outros Profissionais da Saúde",'[1]TCE - ANEXO III - Preencher'!F1777)</f>
        <v>2 - Outros Profissionais da Saúde</v>
      </c>
      <c r="F1768" s="12" t="str">
        <f>'[1]TCE - ANEXO III - Preencher'!G1777</f>
        <v>223605</v>
      </c>
      <c r="G1768" s="13">
        <f>IF('[1]TCE - ANEXO III - Preencher'!H1777="","",'[1]TCE - ANEXO III - Preencher'!H1777)</f>
        <v>45200</v>
      </c>
      <c r="H1768" s="14">
        <f>'[1]TCE - ANEXO III - Preencher'!I1777</f>
        <v>0</v>
      </c>
      <c r="I1768" s="14">
        <f>'[1]TCE - ANEXO III - Preencher'!J1777</f>
        <v>306.15679999999998</v>
      </c>
      <c r="J1768" s="14">
        <f>'[1]TCE - ANEXO III - Preencher'!K1777</f>
        <v>0</v>
      </c>
      <c r="K1768" s="15">
        <f>'[1]TCE - ANEXO III - Preencher'!L1777</f>
        <v>124.593152562</v>
      </c>
      <c r="L1768" s="15">
        <f>'[1]TCE - ANEXO III - Preencher'!M1777</f>
        <v>3.13</v>
      </c>
      <c r="M1768" s="15">
        <f t="shared" si="163"/>
        <v>121.463152562</v>
      </c>
      <c r="N1768" s="15">
        <f>'[1]TCE - ANEXO III - Preencher'!O1777</f>
        <v>1.35</v>
      </c>
      <c r="O1768" s="15">
        <f>'[1]TCE - ANEXO III - Preencher'!P1777</f>
        <v>0</v>
      </c>
      <c r="P1768" s="16">
        <f t="shared" si="164"/>
        <v>1.35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428.969952562</v>
      </c>
    </row>
    <row r="1769" spans="1:28" x14ac:dyDescent="0.2">
      <c r="A1769" s="8">
        <f>IFERROR(VLOOKUP(B1769,'[1]DADOS (OCULTAR)'!$Q$3:$S$135,3,0),"")</f>
        <v>10583920000800</v>
      </c>
      <c r="B1769" s="9" t="str">
        <f>'[1]TCE - ANEXO III - Preencher'!C1778</f>
        <v>HOSPITAL MESTRE VITALINO</v>
      </c>
      <c r="C1769" s="10"/>
      <c r="D1769" s="11" t="str">
        <f>'[1]TCE - ANEXO III - Preencher'!E1778</f>
        <v>MONALIZA CRISTINA RODRIGUES DA SILVA</v>
      </c>
      <c r="E1769" s="9" t="str">
        <f>IF('[1]TCE - ANEXO III - Preencher'!F1778="4 - Assistência Odontológica","2 - Outros Profissionais da Saúde",'[1]TCE - ANEXO III - Preencher'!F1778)</f>
        <v>2 - Outros Profissionais da Saúde</v>
      </c>
      <c r="F1769" s="12" t="str">
        <f>'[1]TCE - ANEXO III - Preencher'!G1778</f>
        <v>223505</v>
      </c>
      <c r="G1769" s="13">
        <f>IF('[1]TCE - ANEXO III - Preencher'!H1778="","",'[1]TCE - ANEXO III - Preencher'!H1778)</f>
        <v>45200</v>
      </c>
      <c r="H1769" s="14">
        <f>'[1]TCE - ANEXO III - Preencher'!I1778</f>
        <v>0</v>
      </c>
      <c r="I1769" s="14">
        <f>'[1]TCE - ANEXO III - Preencher'!J1778</f>
        <v>343.6336</v>
      </c>
      <c r="J1769" s="14">
        <f>'[1]TCE - ANEXO III - Preencher'!K1778</f>
        <v>0</v>
      </c>
      <c r="K1769" s="15">
        <f>'[1]TCE - ANEXO III - Preencher'!L1778</f>
        <v>124.593152562</v>
      </c>
      <c r="L1769" s="15">
        <f>'[1]TCE - ANEXO III - Preencher'!M1778</f>
        <v>4.1100000000000003</v>
      </c>
      <c r="M1769" s="15">
        <f t="shared" si="163"/>
        <v>120.483152562</v>
      </c>
      <c r="N1769" s="15">
        <f>'[1]TCE - ANEXO III - Preencher'!O1778</f>
        <v>1.35</v>
      </c>
      <c r="O1769" s="15">
        <f>'[1]TCE - ANEXO III - Preencher'!P1778</f>
        <v>0</v>
      </c>
      <c r="P1769" s="16">
        <f t="shared" si="164"/>
        <v>1.35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465.46675256200001</v>
      </c>
    </row>
    <row r="1770" spans="1:28" x14ac:dyDescent="0.2">
      <c r="A1770" s="8">
        <f>IFERROR(VLOOKUP(B1770,'[1]DADOS (OCULTAR)'!$Q$3:$S$135,3,0),"")</f>
        <v>10583920000800</v>
      </c>
      <c r="B1770" s="9" t="str">
        <f>'[1]TCE - ANEXO III - Preencher'!C1779</f>
        <v>HOSPITAL MESTRE VITALINO</v>
      </c>
      <c r="C1770" s="10"/>
      <c r="D1770" s="11" t="str">
        <f>'[1]TCE - ANEXO III - Preencher'!E1779</f>
        <v>MONALIZA MARIA DA SILVA</v>
      </c>
      <c r="E1770" s="9" t="str">
        <f>IF('[1]TCE - ANEXO III - Preencher'!F1779="4 - Assistência Odontológica","2 - Outros Profissionais da Saúde",'[1]TCE - ANEXO III - Preencher'!F1779)</f>
        <v>2 - Outros Profissionais da Saúde</v>
      </c>
      <c r="F1770" s="12" t="str">
        <f>'[1]TCE - ANEXO III - Preencher'!G1779</f>
        <v>322205</v>
      </c>
      <c r="G1770" s="13">
        <f>IF('[1]TCE - ANEXO III - Preencher'!H1779="","",'[1]TCE - ANEXO III - Preencher'!H1779)</f>
        <v>45200</v>
      </c>
      <c r="H1770" s="14">
        <f>'[1]TCE - ANEXO III - Preencher'!I1779</f>
        <v>0</v>
      </c>
      <c r="I1770" s="14">
        <f>'[1]TCE - ANEXO III - Preencher'!J1779</f>
        <v>172.14240000000001</v>
      </c>
      <c r="J1770" s="14">
        <f>'[1]TCE - ANEXO III - Preencher'!K1779</f>
        <v>0</v>
      </c>
      <c r="K1770" s="15">
        <f>'[1]TCE - ANEXO III - Preencher'!L1779</f>
        <v>124.593152562</v>
      </c>
      <c r="L1770" s="15">
        <f>'[1]TCE - ANEXO III - Preencher'!M1779</f>
        <v>29.39</v>
      </c>
      <c r="M1770" s="15">
        <f t="shared" si="163"/>
        <v>95.203152562</v>
      </c>
      <c r="N1770" s="15">
        <f>'[1]TCE - ANEXO III - Preencher'!O1779</f>
        <v>1.82</v>
      </c>
      <c r="O1770" s="15">
        <f>'[1]TCE - ANEXO III - Preencher'!P1779</f>
        <v>0</v>
      </c>
      <c r="P1770" s="16">
        <f t="shared" si="164"/>
        <v>1.82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269.16555256200002</v>
      </c>
    </row>
    <row r="1771" spans="1:28" x14ac:dyDescent="0.2">
      <c r="A1771" s="8">
        <f>IFERROR(VLOOKUP(B1771,'[1]DADOS (OCULTAR)'!$Q$3:$S$135,3,0),"")</f>
        <v>10583920000800</v>
      </c>
      <c r="B1771" s="9" t="str">
        <f>'[1]TCE - ANEXO III - Preencher'!C1780</f>
        <v>HOSPITAL MESTRE VITALINO</v>
      </c>
      <c r="C1771" s="10"/>
      <c r="D1771" s="11" t="str">
        <f>'[1]TCE - ANEXO III - Preencher'!E1780</f>
        <v>MONICA IRIS DO NASCIMENTO</v>
      </c>
      <c r="E1771" s="9" t="str">
        <f>IF('[1]TCE - ANEXO III - Preencher'!F1780="4 - Assistência Odontológica","2 - Outros Profissionais da Saúde",'[1]TCE - ANEXO III - Preencher'!F1780)</f>
        <v>2 - Outros Profissionais da Saúde</v>
      </c>
      <c r="F1771" s="12" t="str">
        <f>'[1]TCE - ANEXO III - Preencher'!G1780</f>
        <v>322205</v>
      </c>
      <c r="G1771" s="13">
        <f>IF('[1]TCE - ANEXO III - Preencher'!H1780="","",'[1]TCE - ANEXO III - Preencher'!H1780)</f>
        <v>45200</v>
      </c>
      <c r="H1771" s="14">
        <f>'[1]TCE - ANEXO III - Preencher'!I1780</f>
        <v>0</v>
      </c>
      <c r="I1771" s="14">
        <f>'[1]TCE - ANEXO III - Preencher'!J1780</f>
        <v>161.62960000000001</v>
      </c>
      <c r="J1771" s="14">
        <f>'[1]TCE - ANEXO III - Preencher'!K1780</f>
        <v>0</v>
      </c>
      <c r="K1771" s="15">
        <f>'[1]TCE - ANEXO III - Preencher'!L1780</f>
        <v>124.593152562</v>
      </c>
      <c r="L1771" s="15">
        <f>'[1]TCE - ANEXO III - Preencher'!M1780</f>
        <v>28.41</v>
      </c>
      <c r="M1771" s="15">
        <f t="shared" si="163"/>
        <v>96.183152562000004</v>
      </c>
      <c r="N1771" s="15">
        <f>'[1]TCE - ANEXO III - Preencher'!O1780</f>
        <v>1.82</v>
      </c>
      <c r="O1771" s="15">
        <f>'[1]TCE - ANEXO III - Preencher'!P1780</f>
        <v>0</v>
      </c>
      <c r="P1771" s="16">
        <f t="shared" si="164"/>
        <v>1.82</v>
      </c>
      <c r="Q1771" s="15">
        <f>'[1]TCE - ANEXO III - Preencher'!R1780</f>
        <v>201.6</v>
      </c>
      <c r="R1771" s="15">
        <f>'[1]TCE - ANEXO III - Preencher'!S1780</f>
        <v>88.17</v>
      </c>
      <c r="S1771" s="16">
        <f t="shared" si="165"/>
        <v>113.42999999999999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373.06275256200001</v>
      </c>
    </row>
    <row r="1772" spans="1:28" x14ac:dyDescent="0.2">
      <c r="A1772" s="8">
        <f>IFERROR(VLOOKUP(B1772,'[1]DADOS (OCULTAR)'!$Q$3:$S$135,3,0),"")</f>
        <v>10583920000800</v>
      </c>
      <c r="B1772" s="9" t="str">
        <f>'[1]TCE - ANEXO III - Preencher'!C1781</f>
        <v>HOSPITAL MESTRE VITALINO</v>
      </c>
      <c r="C1772" s="10"/>
      <c r="D1772" s="11" t="str">
        <f>'[1]TCE - ANEXO III - Preencher'!E1781</f>
        <v>MONICA LETICIA DE LIMA DOS SANTOS</v>
      </c>
      <c r="E1772" s="9" t="str">
        <f>IF('[1]TCE - ANEXO III - Preencher'!F1781="4 - Assistência Odontológica","2 - Outros Profissionais da Saúde",'[1]TCE - ANEXO III - Preencher'!F1781)</f>
        <v>2 - Outros Profissionais da Saúde</v>
      </c>
      <c r="F1772" s="12" t="str">
        <f>'[1]TCE - ANEXO III - Preencher'!G1781</f>
        <v>515205</v>
      </c>
      <c r="G1772" s="13">
        <f>IF('[1]TCE - ANEXO III - Preencher'!H1781="","",'[1]TCE - ANEXO III - Preencher'!H1781)</f>
        <v>45200</v>
      </c>
      <c r="H1772" s="14">
        <f>'[1]TCE - ANEXO III - Preencher'!I1781</f>
        <v>0</v>
      </c>
      <c r="I1772" s="14">
        <f>'[1]TCE - ANEXO III - Preencher'!J1781</f>
        <v>166.2072</v>
      </c>
      <c r="J1772" s="14">
        <f>'[1]TCE - ANEXO III - Preencher'!K1781</f>
        <v>0</v>
      </c>
      <c r="K1772" s="15">
        <f>'[1]TCE - ANEXO III - Preencher'!L1781</f>
        <v>124.593152562</v>
      </c>
      <c r="L1772" s="15">
        <f>'[1]TCE - ANEXO III - Preencher'!M1781</f>
        <v>26.92</v>
      </c>
      <c r="M1772" s="15">
        <f t="shared" si="163"/>
        <v>97.673152561999999</v>
      </c>
      <c r="N1772" s="15">
        <f>'[1]TCE - ANEXO III - Preencher'!O1781</f>
        <v>1.82</v>
      </c>
      <c r="O1772" s="15">
        <f>'[1]TCE - ANEXO III - Preencher'!P1781</f>
        <v>0</v>
      </c>
      <c r="P1772" s="16">
        <f t="shared" si="164"/>
        <v>1.82</v>
      </c>
      <c r="Q1772" s="15">
        <f>'[1]TCE - ANEXO III - Preencher'!R1781</f>
        <v>153.6</v>
      </c>
      <c r="R1772" s="15">
        <f>'[1]TCE - ANEXO III - Preencher'!S1781</f>
        <v>80.760000000000005</v>
      </c>
      <c r="S1772" s="16">
        <f t="shared" si="165"/>
        <v>72.839999999999989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338.54035256199995</v>
      </c>
    </row>
    <row r="1773" spans="1:28" x14ac:dyDescent="0.2">
      <c r="A1773" s="8">
        <f>IFERROR(VLOOKUP(B1773,'[1]DADOS (OCULTAR)'!$Q$3:$S$135,3,0),"")</f>
        <v>10583920000800</v>
      </c>
      <c r="B1773" s="9" t="str">
        <f>'[1]TCE - ANEXO III - Preencher'!C1782</f>
        <v>HOSPITAL MESTRE VITALINO</v>
      </c>
      <c r="C1773" s="10"/>
      <c r="D1773" s="11" t="str">
        <f>'[1]TCE - ANEXO III - Preencher'!E1782</f>
        <v>MONICA RUFINO ALVES MATIAS</v>
      </c>
      <c r="E1773" s="9" t="str">
        <f>IF('[1]TCE - ANEXO III - Preencher'!F1782="4 - Assistência Odontológica","2 - Outros Profissionais da Saúde",'[1]TCE - ANEXO III - Preencher'!F1782)</f>
        <v>1 - Médico</v>
      </c>
      <c r="F1773" s="12" t="str">
        <f>'[1]TCE - ANEXO III - Preencher'!G1782</f>
        <v>225125</v>
      </c>
      <c r="G1773" s="13">
        <f>IF('[1]TCE - ANEXO III - Preencher'!H1782="","",'[1]TCE - ANEXO III - Preencher'!H1782)</f>
        <v>45200</v>
      </c>
      <c r="H1773" s="14">
        <f>'[1]TCE - ANEXO III - Preencher'!I1782</f>
        <v>0</v>
      </c>
      <c r="I1773" s="14">
        <f>'[1]TCE - ANEXO III - Preencher'!J1782</f>
        <v>907.53200000000004</v>
      </c>
      <c r="J1773" s="14">
        <f>'[1]TCE - ANEXO III - Preencher'!K1782</f>
        <v>0</v>
      </c>
      <c r="K1773" s="15">
        <f>'[1]TCE - ANEXO III - Preencher'!L1782</f>
        <v>124.593152562</v>
      </c>
      <c r="L1773" s="15">
        <f>'[1]TCE - ANEXO III - Preencher'!M1782</f>
        <v>3.96</v>
      </c>
      <c r="M1773" s="15">
        <f t="shared" si="163"/>
        <v>120.63315256200001</v>
      </c>
      <c r="N1773" s="15">
        <f>'[1]TCE - ANEXO III - Preencher'!O1782</f>
        <v>6.01</v>
      </c>
      <c r="O1773" s="15">
        <f>'[1]TCE - ANEXO III - Preencher'!P1782</f>
        <v>1.23</v>
      </c>
      <c r="P1773" s="16">
        <f t="shared" si="164"/>
        <v>4.7799999999999994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1032.945152562</v>
      </c>
    </row>
    <row r="1774" spans="1:28" x14ac:dyDescent="0.2">
      <c r="A1774" s="8">
        <f>IFERROR(VLOOKUP(B1774,'[1]DADOS (OCULTAR)'!$Q$3:$S$135,3,0),"")</f>
        <v>10583920000800</v>
      </c>
      <c r="B1774" s="9" t="str">
        <f>'[1]TCE - ANEXO III - Preencher'!C1783</f>
        <v>HOSPITAL MESTRE VITALINO</v>
      </c>
      <c r="C1774" s="10"/>
      <c r="D1774" s="11" t="str">
        <f>'[1]TCE - ANEXO III - Preencher'!E1783</f>
        <v>MONIKE ELLEN DE MACEDO LIMA</v>
      </c>
      <c r="E1774" s="9" t="str">
        <f>IF('[1]TCE - ANEXO III - Preencher'!F1783="4 - Assistência Odontológica","2 - Outros Profissionais da Saúde",'[1]TCE - ANEXO III - Preencher'!F1783)</f>
        <v>3 - Administrativo</v>
      </c>
      <c r="F1774" s="12" t="str">
        <f>'[1]TCE - ANEXO III - Preencher'!G1783</f>
        <v>521130</v>
      </c>
      <c r="G1774" s="13">
        <f>IF('[1]TCE - ANEXO III - Preencher'!H1783="","",'[1]TCE - ANEXO III - Preencher'!H1783)</f>
        <v>45200</v>
      </c>
      <c r="H1774" s="14">
        <f>'[1]TCE - ANEXO III - Preencher'!I1783</f>
        <v>0</v>
      </c>
      <c r="I1774" s="14">
        <f>'[1]TCE - ANEXO III - Preencher'!J1783</f>
        <v>132.82320000000001</v>
      </c>
      <c r="J1774" s="14">
        <f>'[1]TCE - ANEXO III - Preencher'!K1783</f>
        <v>0</v>
      </c>
      <c r="K1774" s="15">
        <f>'[1]TCE - ANEXO III - Preencher'!L1783</f>
        <v>124.593152562</v>
      </c>
      <c r="L1774" s="15">
        <f>'[1]TCE - ANEXO III - Preencher'!M1783</f>
        <v>23.76</v>
      </c>
      <c r="M1774" s="15">
        <f t="shared" si="163"/>
        <v>100.833152562</v>
      </c>
      <c r="N1774" s="15">
        <f>'[1]TCE - ANEXO III - Preencher'!O1783</f>
        <v>1.82</v>
      </c>
      <c r="O1774" s="15">
        <f>'[1]TCE - ANEXO III - Preencher'!P1783</f>
        <v>0</v>
      </c>
      <c r="P1774" s="16">
        <f t="shared" si="164"/>
        <v>1.82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235.47635256199999</v>
      </c>
    </row>
    <row r="1775" spans="1:28" x14ac:dyDescent="0.2">
      <c r="A1775" s="8">
        <f>IFERROR(VLOOKUP(B1775,'[1]DADOS (OCULTAR)'!$Q$3:$S$135,3,0),"")</f>
        <v>10583920000800</v>
      </c>
      <c r="B1775" s="9" t="str">
        <f>'[1]TCE - ANEXO III - Preencher'!C1784</f>
        <v>HOSPITAL MESTRE VITALINO</v>
      </c>
      <c r="C1775" s="10"/>
      <c r="D1775" s="11" t="str">
        <f>'[1]TCE - ANEXO III - Preencher'!E1784</f>
        <v>MONIQUE DOS SANTOS SOUSA</v>
      </c>
      <c r="E1775" s="9" t="str">
        <f>IF('[1]TCE - ANEXO III - Preencher'!F1784="4 - Assistência Odontológica","2 - Outros Profissionais da Saúde",'[1]TCE - ANEXO III - Preencher'!F1784)</f>
        <v>2 - Outros Profissionais da Saúde</v>
      </c>
      <c r="F1775" s="12" t="str">
        <f>'[1]TCE - ANEXO III - Preencher'!G1784</f>
        <v>322205</v>
      </c>
      <c r="G1775" s="13">
        <f>IF('[1]TCE - ANEXO III - Preencher'!H1784="","",'[1]TCE - ANEXO III - Preencher'!H1784)</f>
        <v>45200</v>
      </c>
      <c r="H1775" s="14">
        <f>'[1]TCE - ANEXO III - Preencher'!I1784</f>
        <v>0</v>
      </c>
      <c r="I1775" s="14">
        <f>'[1]TCE - ANEXO III - Preencher'!J1784</f>
        <v>201.8296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1.82</v>
      </c>
      <c r="O1775" s="15">
        <f>'[1]TCE - ANEXO III - Preencher'!P1784</f>
        <v>0</v>
      </c>
      <c r="P1775" s="16">
        <f t="shared" si="164"/>
        <v>1.82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203.64959999999999</v>
      </c>
    </row>
    <row r="1776" spans="1:28" x14ac:dyDescent="0.2">
      <c r="A1776" s="8">
        <f>IFERROR(VLOOKUP(B1776,'[1]DADOS (OCULTAR)'!$Q$3:$S$135,3,0),"")</f>
        <v>10583920000800</v>
      </c>
      <c r="B1776" s="9" t="str">
        <f>'[1]TCE - ANEXO III - Preencher'!C1785</f>
        <v>HOSPITAL MESTRE VITALINO</v>
      </c>
      <c r="C1776" s="10"/>
      <c r="D1776" s="11" t="str">
        <f>'[1]TCE - ANEXO III - Preencher'!E1785</f>
        <v>MONIQUE GRECO VILA NOVA MAGALHAES</v>
      </c>
      <c r="E1776" s="9" t="str">
        <f>IF('[1]TCE - ANEXO III - Preencher'!F1785="4 - Assistência Odontológica","2 - Outros Profissionais da Saúde",'[1]TCE - ANEXO III - Preencher'!F1785)</f>
        <v>2 - Outros Profissionais da Saúde</v>
      </c>
      <c r="F1776" s="12" t="str">
        <f>'[1]TCE - ANEXO III - Preencher'!G1785</f>
        <v>322205</v>
      </c>
      <c r="G1776" s="13">
        <f>IF('[1]TCE - ANEXO III - Preencher'!H1785="","",'[1]TCE - ANEXO III - Preencher'!H1785)</f>
        <v>45200</v>
      </c>
      <c r="H1776" s="14">
        <f>'[1]TCE - ANEXO III - Preencher'!I1785</f>
        <v>0</v>
      </c>
      <c r="I1776" s="14">
        <f>'[1]TCE - ANEXO III - Preencher'!J1785</f>
        <v>184.95920000000001</v>
      </c>
      <c r="J1776" s="14">
        <f>'[1]TCE - ANEXO III - Preencher'!K1785</f>
        <v>0</v>
      </c>
      <c r="K1776" s="15">
        <f>'[1]TCE - ANEXO III - Preencher'!L1785</f>
        <v>124.593152562</v>
      </c>
      <c r="L1776" s="15">
        <f>'[1]TCE - ANEXO III - Preencher'!M1785</f>
        <v>29.39</v>
      </c>
      <c r="M1776" s="15">
        <f t="shared" si="163"/>
        <v>95.203152562</v>
      </c>
      <c r="N1776" s="15">
        <f>'[1]TCE - ANEXO III - Preencher'!O1785</f>
        <v>1.82</v>
      </c>
      <c r="O1776" s="15">
        <f>'[1]TCE - ANEXO III - Preencher'!P1785</f>
        <v>0</v>
      </c>
      <c r="P1776" s="16">
        <f t="shared" si="164"/>
        <v>1.82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281.98235256200002</v>
      </c>
    </row>
    <row r="1777" spans="1:28" x14ac:dyDescent="0.2">
      <c r="A1777" s="8">
        <f>IFERROR(VLOOKUP(B1777,'[1]DADOS (OCULTAR)'!$Q$3:$S$135,3,0),"")</f>
        <v>10583920000800</v>
      </c>
      <c r="B1777" s="9" t="str">
        <f>'[1]TCE - ANEXO III - Preencher'!C1786</f>
        <v>HOSPITAL MESTRE VITALINO</v>
      </c>
      <c r="C1777" s="10"/>
      <c r="D1777" s="11" t="str">
        <f>'[1]TCE - ANEXO III - Preencher'!E1786</f>
        <v>MONIQUE STEPHANY SILVA</v>
      </c>
      <c r="E1777" s="9" t="str">
        <f>IF('[1]TCE - ANEXO III - Preencher'!F1786="4 - Assistência Odontológica","2 - Outros Profissionais da Saúde",'[1]TCE - ANEXO III - Preencher'!F1786)</f>
        <v>2 - Outros Profissionais da Saúde</v>
      </c>
      <c r="F1777" s="12" t="str">
        <f>'[1]TCE - ANEXO III - Preencher'!G1786</f>
        <v>322205</v>
      </c>
      <c r="G1777" s="13">
        <f>IF('[1]TCE - ANEXO III - Preencher'!H1786="","",'[1]TCE - ANEXO III - Preencher'!H1786)</f>
        <v>45200</v>
      </c>
      <c r="H1777" s="14">
        <f>'[1]TCE - ANEXO III - Preencher'!I1786</f>
        <v>0</v>
      </c>
      <c r="I1777" s="14">
        <f>'[1]TCE - ANEXO III - Preencher'!J1786</f>
        <v>161.62960000000001</v>
      </c>
      <c r="J1777" s="14">
        <f>'[1]TCE - ANEXO III - Preencher'!K1786</f>
        <v>0</v>
      </c>
      <c r="K1777" s="15">
        <f>'[1]TCE - ANEXO III - Preencher'!L1786</f>
        <v>124.593152562</v>
      </c>
      <c r="L1777" s="15">
        <f>'[1]TCE - ANEXO III - Preencher'!M1786</f>
        <v>29.39</v>
      </c>
      <c r="M1777" s="15">
        <f t="shared" si="163"/>
        <v>95.203152562</v>
      </c>
      <c r="N1777" s="15">
        <f>'[1]TCE - ANEXO III - Preencher'!O1786</f>
        <v>1.82</v>
      </c>
      <c r="O1777" s="15">
        <f>'[1]TCE - ANEXO III - Preencher'!P1786</f>
        <v>0</v>
      </c>
      <c r="P1777" s="16">
        <f t="shared" si="164"/>
        <v>1.82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147.35</v>
      </c>
      <c r="U1777" s="15">
        <f>'[1]TCE - ANEXO III - Preencher'!V1786</f>
        <v>0</v>
      </c>
      <c r="V1777" s="16">
        <f t="shared" si="166"/>
        <v>147.35</v>
      </c>
      <c r="W1777" s="17" t="str">
        <f>IF('[1]TCE - ANEXO III - Preencher'!X1786="","",'[1]TCE - ANEXO III - Preencher'!X1786)</f>
        <v>AUX. CRECHE I, AUX CRECHE M/ANT (RETROATIVO)</v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406.00275256199996</v>
      </c>
    </row>
    <row r="1778" spans="1:28" x14ac:dyDescent="0.2">
      <c r="A1778" s="8">
        <f>IFERROR(VLOOKUP(B1778,'[1]DADOS (OCULTAR)'!$Q$3:$S$135,3,0),"")</f>
        <v>10583920000800</v>
      </c>
      <c r="B1778" s="9" t="str">
        <f>'[1]TCE - ANEXO III - Preencher'!C1787</f>
        <v>HOSPITAL MESTRE VITALINO</v>
      </c>
      <c r="C1778" s="10"/>
      <c r="D1778" s="11" t="str">
        <f>'[1]TCE - ANEXO III - Preencher'!E1787</f>
        <v>MORGANA PEREIRA DE OLIVEIRA</v>
      </c>
      <c r="E1778" s="9" t="str">
        <f>IF('[1]TCE - ANEXO III - Preencher'!F1787="4 - Assistência Odontológica","2 - Outros Profissionais da Saúde",'[1]TCE - ANEXO III - Preencher'!F1787)</f>
        <v>2 - Outros Profissionais da Saúde</v>
      </c>
      <c r="F1778" s="12" t="str">
        <f>'[1]TCE - ANEXO III - Preencher'!G1787</f>
        <v>223505</v>
      </c>
      <c r="G1778" s="13">
        <f>IF('[1]TCE - ANEXO III - Preencher'!H1787="","",'[1]TCE - ANEXO III - Preencher'!H1787)</f>
        <v>45200</v>
      </c>
      <c r="H1778" s="14">
        <f>'[1]TCE - ANEXO III - Preencher'!I1787</f>
        <v>0</v>
      </c>
      <c r="I1778" s="14">
        <f>'[1]TCE - ANEXO III - Preencher'!J1787</f>
        <v>329.8888</v>
      </c>
      <c r="J1778" s="14">
        <f>'[1]TCE - ANEXO III - Preencher'!K1787</f>
        <v>0</v>
      </c>
      <c r="K1778" s="15">
        <f>'[1]TCE - ANEXO III - Preencher'!L1787</f>
        <v>124.593152562</v>
      </c>
      <c r="L1778" s="15">
        <f>'[1]TCE - ANEXO III - Preencher'!M1787</f>
        <v>4.1100000000000003</v>
      </c>
      <c r="M1778" s="15">
        <f t="shared" si="163"/>
        <v>120.483152562</v>
      </c>
      <c r="N1778" s="15">
        <f>'[1]TCE - ANEXO III - Preencher'!O1787</f>
        <v>1.35</v>
      </c>
      <c r="O1778" s="15">
        <f>'[1]TCE - ANEXO III - Preencher'!P1787</f>
        <v>0</v>
      </c>
      <c r="P1778" s="16">
        <f t="shared" si="164"/>
        <v>1.35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451.72195256200001</v>
      </c>
    </row>
    <row r="1779" spans="1:28" x14ac:dyDescent="0.2">
      <c r="A1779" s="8">
        <f>IFERROR(VLOOKUP(B1779,'[1]DADOS (OCULTAR)'!$Q$3:$S$135,3,0),"")</f>
        <v>10583920000800</v>
      </c>
      <c r="B1779" s="9" t="str">
        <f>'[1]TCE - ANEXO III - Preencher'!C1788</f>
        <v>HOSPITAL MESTRE VITALINO</v>
      </c>
      <c r="C1779" s="10"/>
      <c r="D1779" s="11" t="str">
        <f>'[1]TCE - ANEXO III - Preencher'!E1788</f>
        <v>MURILO DE SENA CAMPELO</v>
      </c>
      <c r="E1779" s="9" t="str">
        <f>IF('[1]TCE - ANEXO III - Preencher'!F1788="4 - Assistência Odontológica","2 - Outros Profissionais da Saúde",'[1]TCE - ANEXO III - Preencher'!F1788)</f>
        <v>3 - Administrativo</v>
      </c>
      <c r="F1779" s="12" t="str">
        <f>'[1]TCE - ANEXO III - Preencher'!G1788</f>
        <v>517410</v>
      </c>
      <c r="G1779" s="13">
        <f>IF('[1]TCE - ANEXO III - Preencher'!H1788="","",'[1]TCE - ANEXO III - Preencher'!H1788)</f>
        <v>45200</v>
      </c>
      <c r="H1779" s="14">
        <f>'[1]TCE - ANEXO III - Preencher'!I1788</f>
        <v>0</v>
      </c>
      <c r="I1779" s="14">
        <f>'[1]TCE - ANEXO III - Preencher'!J1788</f>
        <v>125.20959999999999</v>
      </c>
      <c r="J1779" s="14">
        <f>'[1]TCE - ANEXO III - Preencher'!K1788</f>
        <v>0</v>
      </c>
      <c r="K1779" s="15">
        <f>'[1]TCE - ANEXO III - Preencher'!L1788</f>
        <v>124.593152562</v>
      </c>
      <c r="L1779" s="15">
        <f>'[1]TCE - ANEXO III - Preencher'!M1788</f>
        <v>26.4</v>
      </c>
      <c r="M1779" s="15">
        <f t="shared" si="163"/>
        <v>98.193152561999995</v>
      </c>
      <c r="N1779" s="15">
        <f>'[1]TCE - ANEXO III - Preencher'!O1788</f>
        <v>1.82</v>
      </c>
      <c r="O1779" s="15">
        <f>'[1]TCE - ANEXO III - Preencher'!P1788</f>
        <v>0</v>
      </c>
      <c r="P1779" s="16">
        <f t="shared" si="164"/>
        <v>1.82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225.22275256199998</v>
      </c>
    </row>
    <row r="1780" spans="1:28" x14ac:dyDescent="0.2">
      <c r="A1780" s="8">
        <f>IFERROR(VLOOKUP(B1780,'[1]DADOS (OCULTAR)'!$Q$3:$S$135,3,0),"")</f>
        <v>10583920000800</v>
      </c>
      <c r="B1780" s="9" t="str">
        <f>'[1]TCE - ANEXO III - Preencher'!C1789</f>
        <v>HOSPITAL MESTRE VITALINO</v>
      </c>
      <c r="C1780" s="10"/>
      <c r="D1780" s="11" t="str">
        <f>'[1]TCE - ANEXO III - Preencher'!E1789</f>
        <v>MYKE AGRIPINO ALVES DA SILVA</v>
      </c>
      <c r="E1780" s="9" t="str">
        <f>IF('[1]TCE - ANEXO III - Preencher'!F1789="4 - Assistência Odontológica","2 - Outros Profissionais da Saúde",'[1]TCE - ANEXO III - Preencher'!F1789)</f>
        <v>3 - Administrativo</v>
      </c>
      <c r="F1780" s="12" t="str">
        <f>'[1]TCE - ANEXO III - Preencher'!G1789</f>
        <v>521130</v>
      </c>
      <c r="G1780" s="13">
        <f>IF('[1]TCE - ANEXO III - Preencher'!H1789="","",'[1]TCE - ANEXO III - Preencher'!H1789)</f>
        <v>45200</v>
      </c>
      <c r="H1780" s="14">
        <f>'[1]TCE - ANEXO III - Preencher'!I1789</f>
        <v>0</v>
      </c>
      <c r="I1780" s="14">
        <f>'[1]TCE - ANEXO III - Preencher'!J1789</f>
        <v>141.3416</v>
      </c>
      <c r="J1780" s="14">
        <f>'[1]TCE - ANEXO III - Preencher'!K1789</f>
        <v>0</v>
      </c>
      <c r="K1780" s="15">
        <f>'[1]TCE - ANEXO III - Preencher'!L1789</f>
        <v>124.593152562</v>
      </c>
      <c r="L1780" s="15">
        <f>'[1]TCE - ANEXO III - Preencher'!M1789</f>
        <v>23.76</v>
      </c>
      <c r="M1780" s="15">
        <f t="shared" si="163"/>
        <v>100.833152562</v>
      </c>
      <c r="N1780" s="15">
        <f>'[1]TCE - ANEXO III - Preencher'!O1789</f>
        <v>1.82</v>
      </c>
      <c r="O1780" s="15">
        <f>'[1]TCE - ANEXO III - Preencher'!P1789</f>
        <v>0</v>
      </c>
      <c r="P1780" s="16">
        <f t="shared" si="164"/>
        <v>1.82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243.99475256199997</v>
      </c>
    </row>
    <row r="1781" spans="1:28" x14ac:dyDescent="0.2">
      <c r="A1781" s="8">
        <f>IFERROR(VLOOKUP(B1781,'[1]DADOS (OCULTAR)'!$Q$3:$S$135,3,0),"")</f>
        <v>10583920000800</v>
      </c>
      <c r="B1781" s="9" t="str">
        <f>'[1]TCE - ANEXO III - Preencher'!C1790</f>
        <v>HOSPITAL MESTRE VITALINO</v>
      </c>
      <c r="C1781" s="10"/>
      <c r="D1781" s="11" t="str">
        <f>'[1]TCE - ANEXO III - Preencher'!E1790</f>
        <v>MYLENA MARIA NOVACOSQUE DE LIMA</v>
      </c>
      <c r="E1781" s="9" t="str">
        <f>IF('[1]TCE - ANEXO III - Preencher'!F1790="4 - Assistência Odontológica","2 - Outros Profissionais da Saúde",'[1]TCE - ANEXO III - Preencher'!F1790)</f>
        <v>2 - Outros Profissionais da Saúde</v>
      </c>
      <c r="F1781" s="12" t="str">
        <f>'[1]TCE - ANEXO III - Preencher'!G1790</f>
        <v>223505</v>
      </c>
      <c r="G1781" s="13">
        <f>IF('[1]TCE - ANEXO III - Preencher'!H1790="","",'[1]TCE - ANEXO III - Preencher'!H1790)</f>
        <v>45200</v>
      </c>
      <c r="H1781" s="14">
        <f>'[1]TCE - ANEXO III - Preencher'!I1790</f>
        <v>0</v>
      </c>
      <c r="I1781" s="14">
        <f>'[1]TCE - ANEXO III - Preencher'!J1790</f>
        <v>295.0752</v>
      </c>
      <c r="J1781" s="14">
        <f>'[1]TCE - ANEXO III - Preencher'!K1790</f>
        <v>0</v>
      </c>
      <c r="K1781" s="15">
        <f>'[1]TCE - ANEXO III - Preencher'!L1790</f>
        <v>124.593152562</v>
      </c>
      <c r="L1781" s="15">
        <f>'[1]TCE - ANEXO III - Preencher'!M1790</f>
        <v>4.1100000000000003</v>
      </c>
      <c r="M1781" s="15">
        <f t="shared" si="163"/>
        <v>120.483152562</v>
      </c>
      <c r="N1781" s="15">
        <f>'[1]TCE - ANEXO III - Preencher'!O1790</f>
        <v>1.35</v>
      </c>
      <c r="O1781" s="15">
        <f>'[1]TCE - ANEXO III - Preencher'!P1790</f>
        <v>0</v>
      </c>
      <c r="P1781" s="16">
        <f t="shared" si="164"/>
        <v>1.35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416.908352562</v>
      </c>
    </row>
    <row r="1782" spans="1:28" x14ac:dyDescent="0.2">
      <c r="A1782" s="8">
        <f>IFERROR(VLOOKUP(B1782,'[1]DADOS (OCULTAR)'!$Q$3:$S$135,3,0),"")</f>
        <v>10583920000800</v>
      </c>
      <c r="B1782" s="9" t="str">
        <f>'[1]TCE - ANEXO III - Preencher'!C1791</f>
        <v>HOSPITAL MESTRE VITALINO</v>
      </c>
      <c r="C1782" s="10"/>
      <c r="D1782" s="11" t="str">
        <f>'[1]TCE - ANEXO III - Preencher'!E1791</f>
        <v>NADIA RAFAELE SOUZA DA SILVA</v>
      </c>
      <c r="E1782" s="9" t="str">
        <f>IF('[1]TCE - ANEXO III - Preencher'!F1791="4 - Assistência Odontológica","2 - Outros Profissionais da Saúde",'[1]TCE - ANEXO III - Preencher'!F1791)</f>
        <v>2 - Outros Profissionais da Saúde</v>
      </c>
      <c r="F1782" s="12" t="str">
        <f>'[1]TCE - ANEXO III - Preencher'!G1791</f>
        <v>322205</v>
      </c>
      <c r="G1782" s="13">
        <f>IF('[1]TCE - ANEXO III - Preencher'!H1791="","",'[1]TCE - ANEXO III - Preencher'!H1791)</f>
        <v>45200</v>
      </c>
      <c r="H1782" s="14">
        <f>'[1]TCE - ANEXO III - Preencher'!I1791</f>
        <v>0</v>
      </c>
      <c r="I1782" s="14">
        <f>'[1]TCE - ANEXO III - Preencher'!J1791</f>
        <v>149.87440000000001</v>
      </c>
      <c r="J1782" s="14">
        <f>'[1]TCE - ANEXO III - Preencher'!K1791</f>
        <v>0</v>
      </c>
      <c r="K1782" s="15">
        <f>'[1]TCE - ANEXO III - Preencher'!L1791</f>
        <v>124.593152562</v>
      </c>
      <c r="L1782" s="15">
        <f>'[1]TCE - ANEXO III - Preencher'!M1791</f>
        <v>29.39</v>
      </c>
      <c r="M1782" s="15">
        <f t="shared" si="163"/>
        <v>95.203152562</v>
      </c>
      <c r="N1782" s="15">
        <f>'[1]TCE - ANEXO III - Preencher'!O1791</f>
        <v>1.82</v>
      </c>
      <c r="O1782" s="15">
        <f>'[1]TCE - ANEXO III - Preencher'!P1791</f>
        <v>0</v>
      </c>
      <c r="P1782" s="16">
        <f t="shared" si="164"/>
        <v>1.82</v>
      </c>
      <c r="Q1782" s="15">
        <f>'[1]TCE - ANEXO III - Preencher'!R1791</f>
        <v>307.2</v>
      </c>
      <c r="R1782" s="15">
        <f>'[1]TCE - ANEXO III - Preencher'!S1791</f>
        <v>88.17</v>
      </c>
      <c r="S1782" s="16">
        <f t="shared" si="165"/>
        <v>219.02999999999997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465.92755256199996</v>
      </c>
    </row>
    <row r="1783" spans="1:28" x14ac:dyDescent="0.2">
      <c r="A1783" s="8">
        <f>IFERROR(VLOOKUP(B1783,'[1]DADOS (OCULTAR)'!$Q$3:$S$135,3,0),"")</f>
        <v>10583920000800</v>
      </c>
      <c r="B1783" s="9" t="str">
        <f>'[1]TCE - ANEXO III - Preencher'!C1792</f>
        <v>HOSPITAL MESTRE VITALINO</v>
      </c>
      <c r="C1783" s="10"/>
      <c r="D1783" s="11" t="str">
        <f>'[1]TCE - ANEXO III - Preencher'!E1792</f>
        <v>NADJA MARIA ASSIS DO NASCIMENTO CUNHA</v>
      </c>
      <c r="E1783" s="9" t="str">
        <f>IF('[1]TCE - ANEXO III - Preencher'!F1792="4 - Assistência Odontológica","2 - Outros Profissionais da Saúde",'[1]TCE - ANEXO III - Preencher'!F1792)</f>
        <v>2 - Outros Profissionais da Saúde</v>
      </c>
      <c r="F1783" s="12" t="str">
        <f>'[1]TCE - ANEXO III - Preencher'!G1792</f>
        <v>322205</v>
      </c>
      <c r="G1783" s="13">
        <f>IF('[1]TCE - ANEXO III - Preencher'!H1792="","",'[1]TCE - ANEXO III - Preencher'!H1792)</f>
        <v>45200</v>
      </c>
      <c r="H1783" s="14">
        <f>'[1]TCE - ANEXO III - Preencher'!I1792</f>
        <v>0</v>
      </c>
      <c r="I1783" s="14">
        <f>'[1]TCE - ANEXO III - Preencher'!J1792</f>
        <v>149.87440000000001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1.82</v>
      </c>
      <c r="O1783" s="15">
        <f>'[1]TCE - ANEXO III - Preencher'!P1792</f>
        <v>0</v>
      </c>
      <c r="P1783" s="16">
        <f t="shared" si="164"/>
        <v>1.82</v>
      </c>
      <c r="Q1783" s="15">
        <f>'[1]TCE - ANEXO III - Preencher'!R1792</f>
        <v>307.2</v>
      </c>
      <c r="R1783" s="15">
        <f>'[1]TCE - ANEXO III - Preencher'!S1792</f>
        <v>88.17</v>
      </c>
      <c r="S1783" s="16">
        <f t="shared" si="165"/>
        <v>219.02999999999997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370.72439999999995</v>
      </c>
    </row>
    <row r="1784" spans="1:28" x14ac:dyDescent="0.2">
      <c r="A1784" s="8">
        <f>IFERROR(VLOOKUP(B1784,'[1]DADOS (OCULTAR)'!$Q$3:$S$135,3,0),"")</f>
        <v>10583920000800</v>
      </c>
      <c r="B1784" s="9" t="str">
        <f>'[1]TCE - ANEXO III - Preencher'!C1793</f>
        <v>HOSPITAL MESTRE VITALINO</v>
      </c>
      <c r="C1784" s="10"/>
      <c r="D1784" s="11" t="str">
        <f>'[1]TCE - ANEXO III - Preencher'!E1793</f>
        <v>NAIANA DOS ANJOS SANTOS</v>
      </c>
      <c r="E1784" s="9" t="str">
        <f>IF('[1]TCE - ANEXO III - Preencher'!F1793="4 - Assistência Odontológica","2 - Outros Profissionais da Saúde",'[1]TCE - ANEXO III - Preencher'!F1793)</f>
        <v>2 - Outros Profissionais da Saúde</v>
      </c>
      <c r="F1784" s="12" t="str">
        <f>'[1]TCE - ANEXO III - Preencher'!G1793</f>
        <v>223505</v>
      </c>
      <c r="G1784" s="13">
        <f>IF('[1]TCE - ANEXO III - Preencher'!H1793="","",'[1]TCE - ANEXO III - Preencher'!H1793)</f>
        <v>45200</v>
      </c>
      <c r="H1784" s="14">
        <f>'[1]TCE - ANEXO III - Preencher'!I1793</f>
        <v>0</v>
      </c>
      <c r="I1784" s="14">
        <f>'[1]TCE - ANEXO III - Preencher'!J1793</f>
        <v>294.85919999999999</v>
      </c>
      <c r="J1784" s="14">
        <f>'[1]TCE - ANEXO III - Preencher'!K1793</f>
        <v>0</v>
      </c>
      <c r="K1784" s="15">
        <f>'[1]TCE - ANEXO III - Preencher'!L1793</f>
        <v>124.593152562</v>
      </c>
      <c r="L1784" s="15">
        <f>'[1]TCE - ANEXO III - Preencher'!M1793</f>
        <v>4.1100000000000003</v>
      </c>
      <c r="M1784" s="15">
        <f t="shared" si="163"/>
        <v>120.483152562</v>
      </c>
      <c r="N1784" s="15">
        <f>'[1]TCE - ANEXO III - Preencher'!O1793</f>
        <v>1.35</v>
      </c>
      <c r="O1784" s="15">
        <f>'[1]TCE - ANEXO III - Preencher'!P1793</f>
        <v>0</v>
      </c>
      <c r="P1784" s="16">
        <f t="shared" si="164"/>
        <v>1.35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416.692352562</v>
      </c>
    </row>
    <row r="1785" spans="1:28" x14ac:dyDescent="0.2">
      <c r="A1785" s="8">
        <f>IFERROR(VLOOKUP(B1785,'[1]DADOS (OCULTAR)'!$Q$3:$S$135,3,0),"")</f>
        <v>10583920000800</v>
      </c>
      <c r="B1785" s="9" t="str">
        <f>'[1]TCE - ANEXO III - Preencher'!C1794</f>
        <v>HOSPITAL MESTRE VITALINO</v>
      </c>
      <c r="C1785" s="10"/>
      <c r="D1785" s="11" t="str">
        <f>'[1]TCE - ANEXO III - Preencher'!E1794</f>
        <v>NAIANE FERREIRA DA SILVA NEVES</v>
      </c>
      <c r="E1785" s="9" t="str">
        <f>IF('[1]TCE - ANEXO III - Preencher'!F1794="4 - Assistência Odontológica","2 - Outros Profissionais da Saúde",'[1]TCE - ANEXO III - Preencher'!F1794)</f>
        <v>3 - Administrativo</v>
      </c>
      <c r="F1785" s="12" t="str">
        <f>'[1]TCE - ANEXO III - Preencher'!G1794</f>
        <v>252545</v>
      </c>
      <c r="G1785" s="13">
        <f>IF('[1]TCE - ANEXO III - Preencher'!H1794="","",'[1]TCE - ANEXO III - Preencher'!H1794)</f>
        <v>45200</v>
      </c>
      <c r="H1785" s="14">
        <f>'[1]TCE - ANEXO III - Preencher'!I1794</f>
        <v>0</v>
      </c>
      <c r="I1785" s="14">
        <f>'[1]TCE - ANEXO III - Preencher'!J1794</f>
        <v>268.12079999999997</v>
      </c>
      <c r="J1785" s="14">
        <f>'[1]TCE - ANEXO III - Preencher'!K1794</f>
        <v>0</v>
      </c>
      <c r="K1785" s="15">
        <f>'[1]TCE - ANEXO III - Preencher'!L1794</f>
        <v>124.593152562</v>
      </c>
      <c r="L1785" s="15">
        <f>'[1]TCE - ANEXO III - Preencher'!M1794</f>
        <v>18.04</v>
      </c>
      <c r="M1785" s="15">
        <f t="shared" si="163"/>
        <v>106.55315256200001</v>
      </c>
      <c r="N1785" s="15">
        <f>'[1]TCE - ANEXO III - Preencher'!O1794</f>
        <v>1.82</v>
      </c>
      <c r="O1785" s="15">
        <f>'[1]TCE - ANEXO III - Preencher'!P1794</f>
        <v>0</v>
      </c>
      <c r="P1785" s="16">
        <f t="shared" si="164"/>
        <v>1.82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38.78</v>
      </c>
      <c r="U1785" s="15">
        <f>'[1]TCE - ANEXO III - Preencher'!V1794</f>
        <v>0</v>
      </c>
      <c r="V1785" s="16">
        <f t="shared" si="166"/>
        <v>38.78</v>
      </c>
      <c r="W1785" s="17" t="str">
        <f>IF('[1]TCE - ANEXO III - Preencher'!X1794="","",'[1]TCE - ANEXO III - Preencher'!X1794)</f>
        <v>AUX.CRECHE FERIAS</v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415.27395256199998</v>
      </c>
    </row>
    <row r="1786" spans="1:28" x14ac:dyDescent="0.2">
      <c r="A1786" s="8">
        <f>IFERROR(VLOOKUP(B1786,'[1]DADOS (OCULTAR)'!$Q$3:$S$135,3,0),"")</f>
        <v>10583920000800</v>
      </c>
      <c r="B1786" s="9" t="str">
        <f>'[1]TCE - ANEXO III - Preencher'!C1795</f>
        <v>HOSPITAL MESTRE VITALINO</v>
      </c>
      <c r="C1786" s="10"/>
      <c r="D1786" s="11" t="str">
        <f>'[1]TCE - ANEXO III - Preencher'!E1795</f>
        <v>NAIANY MONISE GOMES RAMALHO</v>
      </c>
      <c r="E1786" s="9" t="str">
        <f>IF('[1]TCE - ANEXO III - Preencher'!F1795="4 - Assistência Odontológica","2 - Outros Profissionais da Saúde",'[1]TCE - ANEXO III - Preencher'!F1795)</f>
        <v>2 - Outros Profissionais da Saúde</v>
      </c>
      <c r="F1786" s="12" t="str">
        <f>'[1]TCE - ANEXO III - Preencher'!G1795</f>
        <v>223505</v>
      </c>
      <c r="G1786" s="13">
        <f>IF('[1]TCE - ANEXO III - Preencher'!H1795="","",'[1]TCE - ANEXO III - Preencher'!H1795)</f>
        <v>45200</v>
      </c>
      <c r="H1786" s="14">
        <f>'[1]TCE - ANEXO III - Preencher'!I1795</f>
        <v>0</v>
      </c>
      <c r="I1786" s="14">
        <f>'[1]TCE - ANEXO III - Preencher'!J1795</f>
        <v>348.67200000000003</v>
      </c>
      <c r="J1786" s="14">
        <f>'[1]TCE - ANEXO III - Preencher'!K1795</f>
        <v>0</v>
      </c>
      <c r="K1786" s="15">
        <f>'[1]TCE - ANEXO III - Preencher'!L1795</f>
        <v>124.593152562</v>
      </c>
      <c r="L1786" s="15">
        <f>'[1]TCE - ANEXO III - Preencher'!M1795</f>
        <v>4.1100000000000003</v>
      </c>
      <c r="M1786" s="15">
        <f t="shared" si="163"/>
        <v>120.483152562</v>
      </c>
      <c r="N1786" s="15">
        <f>'[1]TCE - ANEXO III - Preencher'!O1795</f>
        <v>1.35</v>
      </c>
      <c r="O1786" s="15">
        <f>'[1]TCE - ANEXO III - Preencher'!P1795</f>
        <v>0</v>
      </c>
      <c r="P1786" s="16">
        <f t="shared" si="164"/>
        <v>1.35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470.50515256200003</v>
      </c>
    </row>
    <row r="1787" spans="1:28" x14ac:dyDescent="0.2">
      <c r="A1787" s="8">
        <f>IFERROR(VLOOKUP(B1787,'[1]DADOS (OCULTAR)'!$Q$3:$S$135,3,0),"")</f>
        <v>10583920000800</v>
      </c>
      <c r="B1787" s="9" t="str">
        <f>'[1]TCE - ANEXO III - Preencher'!C1796</f>
        <v>HOSPITAL MESTRE VITALINO</v>
      </c>
      <c r="C1787" s="10"/>
      <c r="D1787" s="11" t="str">
        <f>'[1]TCE - ANEXO III - Preencher'!E1796</f>
        <v>NAIDIJANE GALDINO DE LIMA CAPITULINO</v>
      </c>
      <c r="E1787" s="9" t="str">
        <f>IF('[1]TCE - ANEXO III - Preencher'!F1796="4 - Assistência Odontológica","2 - Outros Profissionais da Saúde",'[1]TCE - ANEXO III - Preencher'!F1796)</f>
        <v>2 - Outros Profissionais da Saúde</v>
      </c>
      <c r="F1787" s="12" t="str">
        <f>'[1]TCE - ANEXO III - Preencher'!G1796</f>
        <v>322205</v>
      </c>
      <c r="G1787" s="13">
        <f>IF('[1]TCE - ANEXO III - Preencher'!H1796="","",'[1]TCE - ANEXO III - Preencher'!H1796)</f>
        <v>45200</v>
      </c>
      <c r="H1787" s="14">
        <f>'[1]TCE - ANEXO III - Preencher'!I1796</f>
        <v>0</v>
      </c>
      <c r="I1787" s="14">
        <f>'[1]TCE - ANEXO III - Preencher'!J1796</f>
        <v>163.19999999999999</v>
      </c>
      <c r="J1787" s="14">
        <f>'[1]TCE - ANEXO III - Preencher'!K1796</f>
        <v>0</v>
      </c>
      <c r="K1787" s="15">
        <f>'[1]TCE - ANEXO III - Preencher'!L1796</f>
        <v>124.593152562</v>
      </c>
      <c r="L1787" s="15">
        <f>'[1]TCE - ANEXO III - Preencher'!M1796</f>
        <v>29.39</v>
      </c>
      <c r="M1787" s="15">
        <f t="shared" si="163"/>
        <v>95.203152562</v>
      </c>
      <c r="N1787" s="15">
        <f>'[1]TCE - ANEXO III - Preencher'!O1796</f>
        <v>1.82</v>
      </c>
      <c r="O1787" s="15">
        <f>'[1]TCE - ANEXO III - Preencher'!P1796</f>
        <v>0</v>
      </c>
      <c r="P1787" s="16">
        <f t="shared" si="164"/>
        <v>1.82</v>
      </c>
      <c r="Q1787" s="15">
        <f>'[1]TCE - ANEXO III - Preencher'!R1796</f>
        <v>307.2</v>
      </c>
      <c r="R1787" s="15">
        <f>'[1]TCE - ANEXO III - Preencher'!S1796</f>
        <v>88.17</v>
      </c>
      <c r="S1787" s="16">
        <f t="shared" si="165"/>
        <v>219.02999999999997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479.25315256199997</v>
      </c>
    </row>
    <row r="1788" spans="1:28" x14ac:dyDescent="0.2">
      <c r="A1788" s="8">
        <f>IFERROR(VLOOKUP(B1788,'[1]DADOS (OCULTAR)'!$Q$3:$S$135,3,0),"")</f>
        <v>10583920000800</v>
      </c>
      <c r="B1788" s="9" t="str">
        <f>'[1]TCE - ANEXO III - Preencher'!C1797</f>
        <v>HOSPITAL MESTRE VITALINO</v>
      </c>
      <c r="C1788" s="10"/>
      <c r="D1788" s="11" t="str">
        <f>'[1]TCE - ANEXO III - Preencher'!E1797</f>
        <v>NAIR CAROLINE SILVA DE OLIVEIRA</v>
      </c>
      <c r="E1788" s="9" t="str">
        <f>IF('[1]TCE - ANEXO III - Preencher'!F1797="4 - Assistência Odontológica","2 - Outros Profissionais da Saúde",'[1]TCE - ANEXO III - Preencher'!F1797)</f>
        <v>2 - Outros Profissionais da Saúde</v>
      </c>
      <c r="F1788" s="12" t="str">
        <f>'[1]TCE - ANEXO III - Preencher'!G1797</f>
        <v>322205</v>
      </c>
      <c r="G1788" s="13">
        <f>IF('[1]TCE - ANEXO III - Preencher'!H1797="","",'[1]TCE - ANEXO III - Preencher'!H1797)</f>
        <v>45200</v>
      </c>
      <c r="H1788" s="14">
        <f>'[1]TCE - ANEXO III - Preencher'!I1797</f>
        <v>0</v>
      </c>
      <c r="I1788" s="14">
        <f>'[1]TCE - ANEXO III - Preencher'!J1797</f>
        <v>172.0472</v>
      </c>
      <c r="J1788" s="14">
        <f>'[1]TCE - ANEXO III - Preencher'!K1797</f>
        <v>0</v>
      </c>
      <c r="K1788" s="15">
        <f>'[1]TCE - ANEXO III - Preencher'!L1797</f>
        <v>124.593152562</v>
      </c>
      <c r="L1788" s="15">
        <f>'[1]TCE - ANEXO III - Preencher'!M1797</f>
        <v>29.39</v>
      </c>
      <c r="M1788" s="15">
        <f t="shared" si="163"/>
        <v>95.203152562</v>
      </c>
      <c r="N1788" s="15">
        <f>'[1]TCE - ANEXO III - Preencher'!O1797</f>
        <v>1.82</v>
      </c>
      <c r="O1788" s="15">
        <f>'[1]TCE - ANEXO III - Preencher'!P1797</f>
        <v>0</v>
      </c>
      <c r="P1788" s="16">
        <f t="shared" si="164"/>
        <v>1.82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77.55</v>
      </c>
      <c r="U1788" s="15">
        <f>'[1]TCE - ANEXO III - Preencher'!V1797</f>
        <v>0</v>
      </c>
      <c r="V1788" s="16">
        <f t="shared" si="166"/>
        <v>77.55</v>
      </c>
      <c r="W1788" s="17" t="str">
        <f>IF('[1]TCE - ANEXO III - Preencher'!X1797="","",'[1]TCE - ANEXO III - Preencher'!X1797)</f>
        <v>AUX. CRECHE I</v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346.62035256199999</v>
      </c>
    </row>
    <row r="1789" spans="1:28" x14ac:dyDescent="0.2">
      <c r="A1789" s="8">
        <f>IFERROR(VLOOKUP(B1789,'[1]DADOS (OCULTAR)'!$Q$3:$S$135,3,0),"")</f>
        <v>10583920000800</v>
      </c>
      <c r="B1789" s="9" t="str">
        <f>'[1]TCE - ANEXO III - Preencher'!C1798</f>
        <v>HOSPITAL MESTRE VITALINO</v>
      </c>
      <c r="C1789" s="10"/>
      <c r="D1789" s="11" t="str">
        <f>'[1]TCE - ANEXO III - Preencher'!E1798</f>
        <v>NAIR DE OLIVEIRA GALVAO</v>
      </c>
      <c r="E1789" s="9" t="str">
        <f>IF('[1]TCE - ANEXO III - Preencher'!F1798="4 - Assistência Odontológica","2 - Outros Profissionais da Saúde",'[1]TCE - ANEXO III - Preencher'!F1798)</f>
        <v>2 - Outros Profissionais da Saúde</v>
      </c>
      <c r="F1789" s="12" t="str">
        <f>'[1]TCE - ANEXO III - Preencher'!G1798</f>
        <v>322205</v>
      </c>
      <c r="G1789" s="13">
        <f>IF('[1]TCE - ANEXO III - Preencher'!H1798="","",'[1]TCE - ANEXO III - Preencher'!H1798)</f>
        <v>45200</v>
      </c>
      <c r="H1789" s="14">
        <f>'[1]TCE - ANEXO III - Preencher'!I1798</f>
        <v>0</v>
      </c>
      <c r="I1789" s="14">
        <f>'[1]TCE - ANEXO III - Preencher'!J1798</f>
        <v>170.05680000000001</v>
      </c>
      <c r="J1789" s="14">
        <f>'[1]TCE - ANEXO III - Preencher'!K1798</f>
        <v>0</v>
      </c>
      <c r="K1789" s="15">
        <f>'[1]TCE - ANEXO III - Preencher'!L1798</f>
        <v>124.593152562</v>
      </c>
      <c r="L1789" s="15">
        <f>'[1]TCE - ANEXO III - Preencher'!M1798</f>
        <v>29.39</v>
      </c>
      <c r="M1789" s="15">
        <f t="shared" si="163"/>
        <v>95.203152562</v>
      </c>
      <c r="N1789" s="15">
        <f>'[1]TCE - ANEXO III - Preencher'!O1798</f>
        <v>1.82</v>
      </c>
      <c r="O1789" s="15">
        <f>'[1]TCE - ANEXO III - Preencher'!P1798</f>
        <v>0</v>
      </c>
      <c r="P1789" s="16">
        <f t="shared" si="164"/>
        <v>1.82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267.07995256200002</v>
      </c>
    </row>
    <row r="1790" spans="1:28" x14ac:dyDescent="0.2">
      <c r="A1790" s="8">
        <f>IFERROR(VLOOKUP(B1790,'[1]DADOS (OCULTAR)'!$Q$3:$S$135,3,0),"")</f>
        <v>10583920000800</v>
      </c>
      <c r="B1790" s="9" t="str">
        <f>'[1]TCE - ANEXO III - Preencher'!C1799</f>
        <v>HOSPITAL MESTRE VITALINO</v>
      </c>
      <c r="C1790" s="10"/>
      <c r="D1790" s="11" t="str">
        <f>'[1]TCE - ANEXO III - Preencher'!E1799</f>
        <v>NAJARA REMIGIO FIGUEIREDO</v>
      </c>
      <c r="E1790" s="9" t="str">
        <f>IF('[1]TCE - ANEXO III - Preencher'!F1799="4 - Assistência Odontológica","2 - Outros Profissionais da Saúde",'[1]TCE - ANEXO III - Preencher'!F1799)</f>
        <v>1 - Médico</v>
      </c>
      <c r="F1790" s="12" t="str">
        <f>'[1]TCE - ANEXO III - Preencher'!G1799</f>
        <v>225124</v>
      </c>
      <c r="G1790" s="13">
        <f>IF('[1]TCE - ANEXO III - Preencher'!H1799="","",'[1]TCE - ANEXO III - Preencher'!H1799)</f>
        <v>45200</v>
      </c>
      <c r="H1790" s="14">
        <f>'[1]TCE - ANEXO III - Preencher'!I1799</f>
        <v>0</v>
      </c>
      <c r="I1790" s="14">
        <f>'[1]TCE - ANEXO III - Preencher'!J1799</f>
        <v>817.69039999999995</v>
      </c>
      <c r="J1790" s="14">
        <f>'[1]TCE - ANEXO III - Preencher'!K1799</f>
        <v>0</v>
      </c>
      <c r="K1790" s="15">
        <f>'[1]TCE - ANEXO III - Preencher'!L1799</f>
        <v>124.593152562</v>
      </c>
      <c r="L1790" s="15">
        <f>'[1]TCE - ANEXO III - Preencher'!M1799</f>
        <v>2.38</v>
      </c>
      <c r="M1790" s="15">
        <f t="shared" si="163"/>
        <v>122.213152562</v>
      </c>
      <c r="N1790" s="15">
        <f>'[1]TCE - ANEXO III - Preencher'!O1799</f>
        <v>6.01</v>
      </c>
      <c r="O1790" s="15">
        <f>'[1]TCE - ANEXO III - Preencher'!P1799</f>
        <v>1.23</v>
      </c>
      <c r="P1790" s="16">
        <f t="shared" si="164"/>
        <v>4.7799999999999994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944.68355256199993</v>
      </c>
    </row>
    <row r="1791" spans="1:28" x14ac:dyDescent="0.2">
      <c r="A1791" s="8">
        <f>IFERROR(VLOOKUP(B1791,'[1]DADOS (OCULTAR)'!$Q$3:$S$135,3,0),"")</f>
        <v>10583920000800</v>
      </c>
      <c r="B1791" s="9" t="str">
        <f>'[1]TCE - ANEXO III - Preencher'!C1800</f>
        <v>HOSPITAL MESTRE VITALINO</v>
      </c>
      <c r="C1791" s="10"/>
      <c r="D1791" s="11" t="str">
        <f>'[1]TCE - ANEXO III - Preencher'!E1800</f>
        <v>NANCY BARBOSA DA SILVA</v>
      </c>
      <c r="E1791" s="9" t="str">
        <f>IF('[1]TCE - ANEXO III - Preencher'!F1800="4 - Assistência Odontológica","2 - Outros Profissionais da Saúde",'[1]TCE - ANEXO III - Preencher'!F1800)</f>
        <v>2 - Outros Profissionais da Saúde</v>
      </c>
      <c r="F1791" s="12" t="str">
        <f>'[1]TCE - ANEXO III - Preencher'!G1800</f>
        <v>324115</v>
      </c>
      <c r="G1791" s="13">
        <f>IF('[1]TCE - ANEXO III - Preencher'!H1800="","",'[1]TCE - ANEXO III - Preencher'!H1800)</f>
        <v>45200</v>
      </c>
      <c r="H1791" s="14">
        <f>'[1]TCE - ANEXO III - Preencher'!I1800</f>
        <v>0</v>
      </c>
      <c r="I1791" s="14">
        <f>'[1]TCE - ANEXO III - Preencher'!J1800</f>
        <v>307.10239999999999</v>
      </c>
      <c r="J1791" s="14">
        <f>'[1]TCE - ANEXO III - Preencher'!K1800</f>
        <v>0</v>
      </c>
      <c r="K1791" s="15">
        <f>'[1]TCE - ANEXO III - Preencher'!L1800</f>
        <v>124.593152562</v>
      </c>
      <c r="L1791" s="15">
        <f>'[1]TCE - ANEXO III - Preencher'!M1800</f>
        <v>2.41</v>
      </c>
      <c r="M1791" s="15">
        <f t="shared" si="163"/>
        <v>122.183152562</v>
      </c>
      <c r="N1791" s="15">
        <f>'[1]TCE - ANEXO III - Preencher'!O1800</f>
        <v>10</v>
      </c>
      <c r="O1791" s="15">
        <f>'[1]TCE - ANEXO III - Preencher'!P1800</f>
        <v>0</v>
      </c>
      <c r="P1791" s="16">
        <f t="shared" si="164"/>
        <v>10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439.28555256200002</v>
      </c>
    </row>
    <row r="1792" spans="1:28" x14ac:dyDescent="0.2">
      <c r="A1792" s="8">
        <f>IFERROR(VLOOKUP(B1792,'[1]DADOS (OCULTAR)'!$Q$3:$S$135,3,0),"")</f>
        <v>10583920000800</v>
      </c>
      <c r="B1792" s="9" t="str">
        <f>'[1]TCE - ANEXO III - Preencher'!C1801</f>
        <v>HOSPITAL MESTRE VITALINO</v>
      </c>
      <c r="C1792" s="10"/>
      <c r="D1792" s="11" t="str">
        <f>'[1]TCE - ANEXO III - Preencher'!E1801</f>
        <v>NANERY SANTIAGO DE ALMEIDA DA SILVA</v>
      </c>
      <c r="E1792" s="9" t="str">
        <f>IF('[1]TCE - ANEXO III - Preencher'!F1801="4 - Assistência Odontológica","2 - Outros Profissionais da Saúde",'[1]TCE - ANEXO III - Preencher'!F1801)</f>
        <v>2 - Outros Profissionais da Saúde</v>
      </c>
      <c r="F1792" s="12" t="str">
        <f>'[1]TCE - ANEXO III - Preencher'!G1801</f>
        <v>322205</v>
      </c>
      <c r="G1792" s="13">
        <f>IF('[1]TCE - ANEXO III - Preencher'!H1801="","",'[1]TCE - ANEXO III - Preencher'!H1801)</f>
        <v>45200</v>
      </c>
      <c r="H1792" s="14">
        <f>'[1]TCE - ANEXO III - Preencher'!I1801</f>
        <v>0</v>
      </c>
      <c r="I1792" s="14">
        <f>'[1]TCE - ANEXO III - Preencher'!J1801</f>
        <v>164.9288</v>
      </c>
      <c r="J1792" s="14">
        <f>'[1]TCE - ANEXO III - Preencher'!K1801</f>
        <v>0</v>
      </c>
      <c r="K1792" s="15">
        <f>'[1]TCE - ANEXO III - Preencher'!L1801</f>
        <v>124.593152562</v>
      </c>
      <c r="L1792" s="15">
        <f>'[1]TCE - ANEXO III - Preencher'!M1801</f>
        <v>29.39</v>
      </c>
      <c r="M1792" s="15">
        <f t="shared" si="163"/>
        <v>95.203152562</v>
      </c>
      <c r="N1792" s="15">
        <f>'[1]TCE - ANEXO III - Preencher'!O1801</f>
        <v>1.82</v>
      </c>
      <c r="O1792" s="15">
        <f>'[1]TCE - ANEXO III - Preencher'!P1801</f>
        <v>0</v>
      </c>
      <c r="P1792" s="16">
        <f t="shared" si="164"/>
        <v>1.82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261.95195256199997</v>
      </c>
    </row>
    <row r="1793" spans="1:28" x14ac:dyDescent="0.2">
      <c r="A1793" s="8">
        <f>IFERROR(VLOOKUP(B1793,'[1]DADOS (OCULTAR)'!$Q$3:$S$135,3,0),"")</f>
        <v>10583920000800</v>
      </c>
      <c r="B1793" s="9" t="str">
        <f>'[1]TCE - ANEXO III - Preencher'!C1802</f>
        <v>HOSPITAL MESTRE VITALINO</v>
      </c>
      <c r="C1793" s="10"/>
      <c r="D1793" s="11" t="str">
        <f>'[1]TCE - ANEXO III - Preencher'!E1802</f>
        <v>NATALIA CARLA DA SILVA PEREIRA SANTOS</v>
      </c>
      <c r="E1793" s="9" t="str">
        <f>IF('[1]TCE - ANEXO III - Preencher'!F1802="4 - Assistência Odontológica","2 - Outros Profissionais da Saúde",'[1]TCE - ANEXO III - Preencher'!F1802)</f>
        <v>2 - Outros Profissionais da Saúde</v>
      </c>
      <c r="F1793" s="12" t="str">
        <f>'[1]TCE - ANEXO III - Preencher'!G1802</f>
        <v>223505</v>
      </c>
      <c r="G1793" s="13">
        <f>IF('[1]TCE - ANEXO III - Preencher'!H1802="","",'[1]TCE - ANEXO III - Preencher'!H1802)</f>
        <v>45200</v>
      </c>
      <c r="H1793" s="14">
        <f>'[1]TCE - ANEXO III - Preencher'!I1802</f>
        <v>0</v>
      </c>
      <c r="I1793" s="14">
        <f>'[1]TCE - ANEXO III - Preencher'!J1802</f>
        <v>297.84879999999998</v>
      </c>
      <c r="J1793" s="14">
        <f>'[1]TCE - ANEXO III - Preencher'!K1802</f>
        <v>0</v>
      </c>
      <c r="K1793" s="15">
        <f>'[1]TCE - ANEXO III - Preencher'!L1802</f>
        <v>124.593152562</v>
      </c>
      <c r="L1793" s="15">
        <f>'[1]TCE - ANEXO III - Preencher'!M1802</f>
        <v>4.1100000000000003</v>
      </c>
      <c r="M1793" s="15">
        <f t="shared" si="163"/>
        <v>120.483152562</v>
      </c>
      <c r="N1793" s="15">
        <f>'[1]TCE - ANEXO III - Preencher'!O1802</f>
        <v>1.35</v>
      </c>
      <c r="O1793" s="15">
        <f>'[1]TCE - ANEXO III - Preencher'!P1802</f>
        <v>0</v>
      </c>
      <c r="P1793" s="16">
        <f t="shared" si="164"/>
        <v>1.35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419.68195256199999</v>
      </c>
    </row>
    <row r="1794" spans="1:28" x14ac:dyDescent="0.2">
      <c r="A1794" s="8">
        <f>IFERROR(VLOOKUP(B1794,'[1]DADOS (OCULTAR)'!$Q$3:$S$135,3,0),"")</f>
        <v>10583920000800</v>
      </c>
      <c r="B1794" s="9" t="str">
        <f>'[1]TCE - ANEXO III - Preencher'!C1803</f>
        <v>HOSPITAL MESTRE VITALINO</v>
      </c>
      <c r="C1794" s="10"/>
      <c r="D1794" s="11" t="str">
        <f>'[1]TCE - ANEXO III - Preencher'!E1803</f>
        <v>NATALIA CATALINY DA SILVA SANTOS</v>
      </c>
      <c r="E1794" s="9" t="str">
        <f>IF('[1]TCE - ANEXO III - Preencher'!F1803="4 - Assistência Odontológica","2 - Outros Profissionais da Saúde",'[1]TCE - ANEXO III - Preencher'!F1803)</f>
        <v>2 - Outros Profissionais da Saúde</v>
      </c>
      <c r="F1794" s="12" t="str">
        <f>'[1]TCE - ANEXO III - Preencher'!G1803</f>
        <v>251605</v>
      </c>
      <c r="G1794" s="13">
        <f>IF('[1]TCE - ANEXO III - Preencher'!H1803="","",'[1]TCE - ANEXO III - Preencher'!H1803)</f>
        <v>45200</v>
      </c>
      <c r="H1794" s="14">
        <f>'[1]TCE - ANEXO III - Preencher'!I1803</f>
        <v>0</v>
      </c>
      <c r="I1794" s="14">
        <f>'[1]TCE - ANEXO III - Preencher'!J1803</f>
        <v>204.1104</v>
      </c>
      <c r="J1794" s="14">
        <f>'[1]TCE - ANEXO III - Preencher'!K1803</f>
        <v>0</v>
      </c>
      <c r="K1794" s="15">
        <f>'[1]TCE - ANEXO III - Preencher'!L1803</f>
        <v>124.593152562</v>
      </c>
      <c r="L1794" s="15">
        <f>'[1]TCE - ANEXO III - Preencher'!M1803</f>
        <v>45.84</v>
      </c>
      <c r="M1794" s="15">
        <f t="shared" si="163"/>
        <v>78.753152561999997</v>
      </c>
      <c r="N1794" s="15">
        <f>'[1]TCE - ANEXO III - Preencher'!O1803</f>
        <v>1.82</v>
      </c>
      <c r="O1794" s="15">
        <f>'[1]TCE - ANEXO III - Preencher'!P1803</f>
        <v>0</v>
      </c>
      <c r="P1794" s="16">
        <f t="shared" si="164"/>
        <v>1.82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77.569999999999993</v>
      </c>
      <c r="U1794" s="15">
        <f>'[1]TCE - ANEXO III - Preencher'!V1803</f>
        <v>0</v>
      </c>
      <c r="V1794" s="16">
        <f t="shared" si="166"/>
        <v>77.569999999999993</v>
      </c>
      <c r="W1794" s="17" t="str">
        <f>IF('[1]TCE - ANEXO III - Preencher'!X1803="","",'[1]TCE - ANEXO III - Preencher'!X1803)</f>
        <v>AUX. CRECHE I</v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362.25355256199998</v>
      </c>
    </row>
    <row r="1795" spans="1:28" x14ac:dyDescent="0.2">
      <c r="A1795" s="8">
        <f>IFERROR(VLOOKUP(B1795,'[1]DADOS (OCULTAR)'!$Q$3:$S$135,3,0),"")</f>
        <v>10583920000800</v>
      </c>
      <c r="B1795" s="9" t="str">
        <f>'[1]TCE - ANEXO III - Preencher'!C1804</f>
        <v>HOSPITAL MESTRE VITALINO</v>
      </c>
      <c r="C1795" s="10"/>
      <c r="D1795" s="11" t="str">
        <f>'[1]TCE - ANEXO III - Preencher'!E1804</f>
        <v>NATALIA DE OLIVEIRA SILVA</v>
      </c>
      <c r="E1795" s="9" t="str">
        <f>IF('[1]TCE - ANEXO III - Preencher'!F1804="4 - Assistência Odontológica","2 - Outros Profissionais da Saúde",'[1]TCE - ANEXO III - Preencher'!F1804)</f>
        <v>2 - Outros Profissionais da Saúde</v>
      </c>
      <c r="F1795" s="12" t="str">
        <f>'[1]TCE - ANEXO III - Preencher'!G1804</f>
        <v>322205</v>
      </c>
      <c r="G1795" s="13">
        <f>IF('[1]TCE - ANEXO III - Preencher'!H1804="","",'[1]TCE - ANEXO III - Preencher'!H1804)</f>
        <v>45200</v>
      </c>
      <c r="H1795" s="14">
        <f>'[1]TCE - ANEXO III - Preencher'!I1804</f>
        <v>0</v>
      </c>
      <c r="I1795" s="14">
        <f>'[1]TCE - ANEXO III - Preencher'!J1804</f>
        <v>152.06639999999999</v>
      </c>
      <c r="J1795" s="14">
        <f>'[1]TCE - ANEXO III - Preencher'!K1804</f>
        <v>0</v>
      </c>
      <c r="K1795" s="15">
        <f>'[1]TCE - ANEXO III - Preencher'!L1804</f>
        <v>124.593152562</v>
      </c>
      <c r="L1795" s="15">
        <f>'[1]TCE - ANEXO III - Preencher'!M1804</f>
        <v>28.41</v>
      </c>
      <c r="M1795" s="15">
        <f t="shared" si="163"/>
        <v>96.183152562000004</v>
      </c>
      <c r="N1795" s="15">
        <f>'[1]TCE - ANEXO III - Preencher'!O1804</f>
        <v>1.82</v>
      </c>
      <c r="O1795" s="15">
        <f>'[1]TCE - ANEXO III - Preencher'!P1804</f>
        <v>0</v>
      </c>
      <c r="P1795" s="16">
        <f t="shared" si="164"/>
        <v>1.82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250.06955256199998</v>
      </c>
    </row>
    <row r="1796" spans="1:28" x14ac:dyDescent="0.2">
      <c r="A1796" s="8">
        <f>IFERROR(VLOOKUP(B1796,'[1]DADOS (OCULTAR)'!$Q$3:$S$135,3,0),"")</f>
        <v>10583920000800</v>
      </c>
      <c r="B1796" s="9" t="str">
        <f>'[1]TCE - ANEXO III - Preencher'!C1805</f>
        <v>HOSPITAL MESTRE VITALINO</v>
      </c>
      <c r="C1796" s="10"/>
      <c r="D1796" s="11" t="str">
        <f>'[1]TCE - ANEXO III - Preencher'!E1805</f>
        <v>NATALIA LUANA DA SILVA</v>
      </c>
      <c r="E1796" s="9" t="str">
        <f>IF('[1]TCE - ANEXO III - Preencher'!F1805="4 - Assistência Odontológica","2 - Outros Profissionais da Saúde",'[1]TCE - ANEXO III - Preencher'!F1805)</f>
        <v>2 - Outros Profissionais da Saúde</v>
      </c>
      <c r="F1796" s="12" t="str">
        <f>'[1]TCE - ANEXO III - Preencher'!G1805</f>
        <v>322205</v>
      </c>
      <c r="G1796" s="13">
        <f>IF('[1]TCE - ANEXO III - Preencher'!H1805="","",'[1]TCE - ANEXO III - Preencher'!H1805)</f>
        <v>45200</v>
      </c>
      <c r="H1796" s="14">
        <f>'[1]TCE - ANEXO III - Preencher'!I1805</f>
        <v>0</v>
      </c>
      <c r="I1796" s="14">
        <f>'[1]TCE - ANEXO III - Preencher'!J1805</f>
        <v>165.05359999999999</v>
      </c>
      <c r="J1796" s="14">
        <f>'[1]TCE - ANEXO III - Preencher'!K1805</f>
        <v>0</v>
      </c>
      <c r="K1796" s="15">
        <f>'[1]TCE - ANEXO III - Preencher'!L1805</f>
        <v>124.593152562</v>
      </c>
      <c r="L1796" s="15">
        <f>'[1]TCE - ANEXO III - Preencher'!M1805</f>
        <v>29.39</v>
      </c>
      <c r="M1796" s="15">
        <f t="shared" ref="M1796:M1859" si="169">K1796-L1796</f>
        <v>95.203152562</v>
      </c>
      <c r="N1796" s="15">
        <f>'[1]TCE - ANEXO III - Preencher'!O1805</f>
        <v>1.82</v>
      </c>
      <c r="O1796" s="15">
        <f>'[1]TCE - ANEXO III - Preencher'!P1805</f>
        <v>0</v>
      </c>
      <c r="P1796" s="16">
        <f t="shared" ref="P1796:P1859" si="170">N1796-O1796</f>
        <v>1.82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77.55</v>
      </c>
      <c r="U1796" s="15">
        <f>'[1]TCE - ANEXO III - Preencher'!V1805</f>
        <v>0</v>
      </c>
      <c r="V1796" s="16">
        <f t="shared" ref="V1796:V1859" si="172">T1796-U1796</f>
        <v>77.55</v>
      </c>
      <c r="W1796" s="17" t="str">
        <f>IF('[1]TCE - ANEXO III - Preencher'!X1805="","",'[1]TCE - ANEXO III - Preencher'!X1805)</f>
        <v>AUX. CRECHE I</v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339.62675256199998</v>
      </c>
    </row>
    <row r="1797" spans="1:28" x14ac:dyDescent="0.2">
      <c r="A1797" s="8">
        <f>IFERROR(VLOOKUP(B1797,'[1]DADOS (OCULTAR)'!$Q$3:$S$135,3,0),"")</f>
        <v>10583920000800</v>
      </c>
      <c r="B1797" s="9" t="str">
        <f>'[1]TCE - ANEXO III - Preencher'!C1806</f>
        <v>HOSPITAL MESTRE VITALINO</v>
      </c>
      <c r="C1797" s="10"/>
      <c r="D1797" s="11" t="str">
        <f>'[1]TCE - ANEXO III - Preencher'!E1806</f>
        <v>NATALIA MARIA DA SILVA</v>
      </c>
      <c r="E1797" s="9" t="str">
        <f>IF('[1]TCE - ANEXO III - Preencher'!F1806="4 - Assistência Odontológica","2 - Outros Profissionais da Saúde",'[1]TCE - ANEXO III - Preencher'!F1806)</f>
        <v>2 - Outros Profissionais da Saúde</v>
      </c>
      <c r="F1797" s="12" t="str">
        <f>'[1]TCE - ANEXO III - Preencher'!G1806</f>
        <v>322205</v>
      </c>
      <c r="G1797" s="13">
        <f>IF('[1]TCE - ANEXO III - Preencher'!H1806="","",'[1]TCE - ANEXO III - Preencher'!H1806)</f>
        <v>45200</v>
      </c>
      <c r="H1797" s="14">
        <f>'[1]TCE - ANEXO III - Preencher'!I1806</f>
        <v>0</v>
      </c>
      <c r="I1797" s="14">
        <f>'[1]TCE - ANEXO III - Preencher'!J1806</f>
        <v>164.56399999999999</v>
      </c>
      <c r="J1797" s="14">
        <f>'[1]TCE - ANEXO III - Preencher'!K1806</f>
        <v>0</v>
      </c>
      <c r="K1797" s="15">
        <f>'[1]TCE - ANEXO III - Preencher'!L1806</f>
        <v>124.593152562</v>
      </c>
      <c r="L1797" s="15">
        <f>'[1]TCE - ANEXO III - Preencher'!M1806</f>
        <v>29.39</v>
      </c>
      <c r="M1797" s="15">
        <f t="shared" si="169"/>
        <v>95.203152562</v>
      </c>
      <c r="N1797" s="15">
        <f>'[1]TCE - ANEXO III - Preencher'!O1806</f>
        <v>1.82</v>
      </c>
      <c r="O1797" s="15">
        <f>'[1]TCE - ANEXO III - Preencher'!P1806</f>
        <v>0</v>
      </c>
      <c r="P1797" s="16">
        <f t="shared" si="170"/>
        <v>1.82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77.55</v>
      </c>
      <c r="U1797" s="15">
        <f>'[1]TCE - ANEXO III - Preencher'!V1806</f>
        <v>0</v>
      </c>
      <c r="V1797" s="16">
        <f t="shared" si="172"/>
        <v>77.55</v>
      </c>
      <c r="W1797" s="17" t="str">
        <f>IF('[1]TCE - ANEXO III - Preencher'!X1806="","",'[1]TCE - ANEXO III - Preencher'!X1806)</f>
        <v>AUX. CRECHE I</v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339.13715256199998</v>
      </c>
    </row>
    <row r="1798" spans="1:28" x14ac:dyDescent="0.2">
      <c r="A1798" s="8">
        <f>IFERROR(VLOOKUP(B1798,'[1]DADOS (OCULTAR)'!$Q$3:$S$135,3,0),"")</f>
        <v>10583920000800</v>
      </c>
      <c r="B1798" s="9" t="str">
        <f>'[1]TCE - ANEXO III - Preencher'!C1807</f>
        <v>HOSPITAL MESTRE VITALINO</v>
      </c>
      <c r="C1798" s="10"/>
      <c r="D1798" s="11" t="str">
        <f>'[1]TCE - ANEXO III - Preencher'!E1807</f>
        <v>NATALIA PEREIRA DA SILVA LIMA</v>
      </c>
      <c r="E1798" s="9" t="str">
        <f>IF('[1]TCE - ANEXO III - Preencher'!F1807="4 - Assistência Odontológica","2 - Outros Profissionais da Saúde",'[1]TCE - ANEXO III - Preencher'!F1807)</f>
        <v>2 - Outros Profissionais da Saúde</v>
      </c>
      <c r="F1798" s="12" t="str">
        <f>'[1]TCE - ANEXO III - Preencher'!G1807</f>
        <v>322205</v>
      </c>
      <c r="G1798" s="13">
        <f>IF('[1]TCE - ANEXO III - Preencher'!H1807="","",'[1]TCE - ANEXO III - Preencher'!H1807)</f>
        <v>45200</v>
      </c>
      <c r="H1798" s="14">
        <f>'[1]TCE - ANEXO III - Preencher'!I1807</f>
        <v>0</v>
      </c>
      <c r="I1798" s="14">
        <f>'[1]TCE - ANEXO III - Preencher'!J1807</f>
        <v>169.81200000000001</v>
      </c>
      <c r="J1798" s="14">
        <f>'[1]TCE - ANEXO III - Preencher'!K1807</f>
        <v>0</v>
      </c>
      <c r="K1798" s="15">
        <f>'[1]TCE - ANEXO III - Preencher'!L1807</f>
        <v>124.593152562</v>
      </c>
      <c r="L1798" s="15">
        <f>'[1]TCE - ANEXO III - Preencher'!M1807</f>
        <v>29.39</v>
      </c>
      <c r="M1798" s="15">
        <f t="shared" si="169"/>
        <v>95.203152562</v>
      </c>
      <c r="N1798" s="15">
        <f>'[1]TCE - ANEXO III - Preencher'!O1807</f>
        <v>1.82</v>
      </c>
      <c r="O1798" s="15">
        <f>'[1]TCE - ANEXO III - Preencher'!P1807</f>
        <v>0</v>
      </c>
      <c r="P1798" s="16">
        <f t="shared" si="170"/>
        <v>1.82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266.83515256200002</v>
      </c>
    </row>
    <row r="1799" spans="1:28" x14ac:dyDescent="0.2">
      <c r="A1799" s="8">
        <f>IFERROR(VLOOKUP(B1799,'[1]DADOS (OCULTAR)'!$Q$3:$S$135,3,0),"")</f>
        <v>10583920000800</v>
      </c>
      <c r="B1799" s="9" t="str">
        <f>'[1]TCE - ANEXO III - Preencher'!C1808</f>
        <v>HOSPITAL MESTRE VITALINO</v>
      </c>
      <c r="C1799" s="10"/>
      <c r="D1799" s="11" t="str">
        <f>'[1]TCE - ANEXO III - Preencher'!E1808</f>
        <v>NATALIA RAFAELLA DA SILVA</v>
      </c>
      <c r="E1799" s="9" t="str">
        <f>IF('[1]TCE - ANEXO III - Preencher'!F1808="4 - Assistência Odontológica","2 - Outros Profissionais da Saúde",'[1]TCE - ANEXO III - Preencher'!F1808)</f>
        <v>2 - Outros Profissionais da Saúde</v>
      </c>
      <c r="F1799" s="12" t="str">
        <f>'[1]TCE - ANEXO III - Preencher'!G1808</f>
        <v>322205</v>
      </c>
      <c r="G1799" s="13">
        <f>IF('[1]TCE - ANEXO III - Preencher'!H1808="","",'[1]TCE - ANEXO III - Preencher'!H1808)</f>
        <v>45200</v>
      </c>
      <c r="H1799" s="14">
        <f>'[1]TCE - ANEXO III - Preencher'!I1808</f>
        <v>0</v>
      </c>
      <c r="I1799" s="14">
        <f>'[1]TCE - ANEXO III - Preencher'!J1808</f>
        <v>180.99760000000001</v>
      </c>
      <c r="J1799" s="14">
        <f>'[1]TCE - ANEXO III - Preencher'!K1808</f>
        <v>0</v>
      </c>
      <c r="K1799" s="15">
        <f>'[1]TCE - ANEXO III - Preencher'!L1808</f>
        <v>124.593152562</v>
      </c>
      <c r="L1799" s="15">
        <f>'[1]TCE - ANEXO III - Preencher'!M1808</f>
        <v>28.41</v>
      </c>
      <c r="M1799" s="15">
        <f t="shared" si="169"/>
        <v>96.183152562000004</v>
      </c>
      <c r="N1799" s="15">
        <f>'[1]TCE - ANEXO III - Preencher'!O1808</f>
        <v>1.82</v>
      </c>
      <c r="O1799" s="15">
        <f>'[1]TCE - ANEXO III - Preencher'!P1808</f>
        <v>0</v>
      </c>
      <c r="P1799" s="16">
        <f t="shared" si="170"/>
        <v>1.82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279.000752562</v>
      </c>
    </row>
    <row r="1800" spans="1:28" x14ac:dyDescent="0.2">
      <c r="A1800" s="8">
        <f>IFERROR(VLOOKUP(B1800,'[1]DADOS (OCULTAR)'!$Q$3:$S$135,3,0),"")</f>
        <v>10583920000800</v>
      </c>
      <c r="B1800" s="9" t="str">
        <f>'[1]TCE - ANEXO III - Preencher'!C1809</f>
        <v>HOSPITAL MESTRE VITALINO</v>
      </c>
      <c r="C1800" s="10"/>
      <c r="D1800" s="11" t="str">
        <f>'[1]TCE - ANEXO III - Preencher'!E1809</f>
        <v>NATALLY CRIS DE OLIVEIRA SILVA</v>
      </c>
      <c r="E1800" s="9" t="str">
        <f>IF('[1]TCE - ANEXO III - Preencher'!F1809="4 - Assistência Odontológica","2 - Outros Profissionais da Saúde",'[1]TCE - ANEXO III - Preencher'!F1809)</f>
        <v>2 - Outros Profissionais da Saúde</v>
      </c>
      <c r="F1800" s="12" t="str">
        <f>'[1]TCE - ANEXO III - Preencher'!G1809</f>
        <v>223505</v>
      </c>
      <c r="G1800" s="13">
        <f>IF('[1]TCE - ANEXO III - Preencher'!H1809="","",'[1]TCE - ANEXO III - Preencher'!H1809)</f>
        <v>45200</v>
      </c>
      <c r="H1800" s="14">
        <f>'[1]TCE - ANEXO III - Preencher'!I1809</f>
        <v>0</v>
      </c>
      <c r="I1800" s="14">
        <f>'[1]TCE - ANEXO III - Preencher'!J1809</f>
        <v>237.0992</v>
      </c>
      <c r="J1800" s="14">
        <f>'[1]TCE - ANEXO III - Preencher'!K1809</f>
        <v>0</v>
      </c>
      <c r="K1800" s="15">
        <f>'[1]TCE - ANEXO III - Preencher'!L1809</f>
        <v>124.593152562</v>
      </c>
      <c r="L1800" s="15">
        <f>'[1]TCE - ANEXO III - Preencher'!M1809</f>
        <v>2.79</v>
      </c>
      <c r="M1800" s="15">
        <f t="shared" si="169"/>
        <v>121.80315256199999</v>
      </c>
      <c r="N1800" s="15">
        <f>'[1]TCE - ANEXO III - Preencher'!O1809</f>
        <v>1.35</v>
      </c>
      <c r="O1800" s="15">
        <f>'[1]TCE - ANEXO III - Preencher'!P1809</f>
        <v>0</v>
      </c>
      <c r="P1800" s="16">
        <f t="shared" si="170"/>
        <v>1.35</v>
      </c>
      <c r="Q1800" s="15">
        <f>'[1]TCE - ANEXO III - Preencher'!R1809</f>
        <v>153.6</v>
      </c>
      <c r="R1800" s="15">
        <f>'[1]TCE - ANEXO III - Preencher'!S1809</f>
        <v>123.79</v>
      </c>
      <c r="S1800" s="16">
        <f t="shared" si="171"/>
        <v>29.809999999999988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390.062352562</v>
      </c>
    </row>
    <row r="1801" spans="1:28" x14ac:dyDescent="0.2">
      <c r="A1801" s="8">
        <f>IFERROR(VLOOKUP(B1801,'[1]DADOS (OCULTAR)'!$Q$3:$S$135,3,0),"")</f>
        <v>10583920000800</v>
      </c>
      <c r="B1801" s="9" t="str">
        <f>'[1]TCE - ANEXO III - Preencher'!C1810</f>
        <v>HOSPITAL MESTRE VITALINO</v>
      </c>
      <c r="C1801" s="10"/>
      <c r="D1801" s="11" t="str">
        <f>'[1]TCE - ANEXO III - Preencher'!E1810</f>
        <v>NATALY BARBARA BARBOSA DA SILVA</v>
      </c>
      <c r="E1801" s="9" t="str">
        <f>IF('[1]TCE - ANEXO III - Preencher'!F1810="4 - Assistência Odontológica","2 - Outros Profissionais da Saúde",'[1]TCE - ANEXO III - Preencher'!F1810)</f>
        <v>3 - Administrativo</v>
      </c>
      <c r="F1801" s="12" t="str">
        <f>'[1]TCE - ANEXO III - Preencher'!G1810</f>
        <v>411010</v>
      </c>
      <c r="G1801" s="13">
        <f>IF('[1]TCE - ANEXO III - Preencher'!H1810="","",'[1]TCE - ANEXO III - Preencher'!H1810)</f>
        <v>45200</v>
      </c>
      <c r="H1801" s="14">
        <f>'[1]TCE - ANEXO III - Preencher'!I1810</f>
        <v>0</v>
      </c>
      <c r="I1801" s="14">
        <f>'[1]TCE - ANEXO III - Preencher'!J1810</f>
        <v>121.056</v>
      </c>
      <c r="J1801" s="14">
        <f>'[1]TCE - ANEXO III - Preencher'!K1810</f>
        <v>0</v>
      </c>
      <c r="K1801" s="15">
        <f>'[1]TCE - ANEXO III - Preencher'!L1810</f>
        <v>124.593152562</v>
      </c>
      <c r="L1801" s="15">
        <f>'[1]TCE - ANEXO III - Preencher'!M1810</f>
        <v>28.1</v>
      </c>
      <c r="M1801" s="15">
        <f t="shared" si="169"/>
        <v>96.493152562000006</v>
      </c>
      <c r="N1801" s="15">
        <f>'[1]TCE - ANEXO III - Preencher'!O1810</f>
        <v>1.82</v>
      </c>
      <c r="O1801" s="15">
        <f>'[1]TCE - ANEXO III - Preencher'!P1810</f>
        <v>0</v>
      </c>
      <c r="P1801" s="16">
        <f t="shared" si="170"/>
        <v>1.82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77.569999999999993</v>
      </c>
      <c r="U1801" s="15">
        <f>'[1]TCE - ANEXO III - Preencher'!V1810</f>
        <v>0</v>
      </c>
      <c r="V1801" s="16">
        <f t="shared" si="172"/>
        <v>77.569999999999993</v>
      </c>
      <c r="W1801" s="17" t="str">
        <f>IF('[1]TCE - ANEXO III - Preencher'!X1810="","",'[1]TCE - ANEXO III - Preencher'!X1810)</f>
        <v>AUX. CRECHE I</v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296.939152562</v>
      </c>
    </row>
    <row r="1802" spans="1:28" x14ac:dyDescent="0.2">
      <c r="A1802" s="8">
        <f>IFERROR(VLOOKUP(B1802,'[1]DADOS (OCULTAR)'!$Q$3:$S$135,3,0),"")</f>
        <v>10583920000800</v>
      </c>
      <c r="B1802" s="9" t="str">
        <f>'[1]TCE - ANEXO III - Preencher'!C1811</f>
        <v>HOSPITAL MESTRE VITALINO</v>
      </c>
      <c r="C1802" s="10"/>
      <c r="D1802" s="11" t="str">
        <f>'[1]TCE - ANEXO III - Preencher'!E1811</f>
        <v>NATHALIA BEATRIZ DE ANDRADE OLIVEIRA</v>
      </c>
      <c r="E1802" s="9" t="str">
        <f>IF('[1]TCE - ANEXO III - Preencher'!F1811="4 - Assistência Odontológica","2 - Outros Profissionais da Saúde",'[1]TCE - ANEXO III - Preencher'!F1811)</f>
        <v>3 - Administrativo</v>
      </c>
      <c r="F1802" s="12" t="str">
        <f>'[1]TCE - ANEXO III - Preencher'!G1811</f>
        <v>513430</v>
      </c>
      <c r="G1802" s="13">
        <f>IF('[1]TCE - ANEXO III - Preencher'!H1811="","",'[1]TCE - ANEXO III - Preencher'!H1811)</f>
        <v>45200</v>
      </c>
      <c r="H1802" s="14">
        <f>'[1]TCE - ANEXO III - Preencher'!I1811</f>
        <v>0</v>
      </c>
      <c r="I1802" s="14">
        <f>'[1]TCE - ANEXO III - Preencher'!J1811</f>
        <v>132.32</v>
      </c>
      <c r="J1802" s="14">
        <f>'[1]TCE - ANEXO III - Preencher'!K1811</f>
        <v>0</v>
      </c>
      <c r="K1802" s="15">
        <f>'[1]TCE - ANEXO III - Preencher'!L1811</f>
        <v>124.593152562</v>
      </c>
      <c r="L1802" s="15">
        <f>'[1]TCE - ANEXO III - Preencher'!M1811</f>
        <v>26.4</v>
      </c>
      <c r="M1802" s="15">
        <f t="shared" si="169"/>
        <v>98.193152561999995</v>
      </c>
      <c r="N1802" s="15">
        <f>'[1]TCE - ANEXO III - Preencher'!O1811</f>
        <v>1.82</v>
      </c>
      <c r="O1802" s="15">
        <f>'[1]TCE - ANEXO III - Preencher'!P1811</f>
        <v>0</v>
      </c>
      <c r="P1802" s="16">
        <f t="shared" si="170"/>
        <v>1.82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77.569999999999993</v>
      </c>
      <c r="U1802" s="15">
        <f>'[1]TCE - ANEXO III - Preencher'!V1811</f>
        <v>0</v>
      </c>
      <c r="V1802" s="16">
        <f t="shared" si="172"/>
        <v>77.569999999999993</v>
      </c>
      <c r="W1802" s="17" t="str">
        <f>IF('[1]TCE - ANEXO III - Preencher'!X1811="","",'[1]TCE - ANEXO III - Preencher'!X1811)</f>
        <v>AUX. CRECHE I</v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309.90315256199995</v>
      </c>
    </row>
    <row r="1803" spans="1:28" x14ac:dyDescent="0.2">
      <c r="A1803" s="8">
        <f>IFERROR(VLOOKUP(B1803,'[1]DADOS (OCULTAR)'!$Q$3:$S$135,3,0),"")</f>
        <v>10583920000800</v>
      </c>
      <c r="B1803" s="9" t="str">
        <f>'[1]TCE - ANEXO III - Preencher'!C1812</f>
        <v>HOSPITAL MESTRE VITALINO</v>
      </c>
      <c r="C1803" s="10"/>
      <c r="D1803" s="11" t="str">
        <f>'[1]TCE - ANEXO III - Preencher'!E1812</f>
        <v>NATHALIA MARIA BARBOSA SANTOS</v>
      </c>
      <c r="E1803" s="9" t="str">
        <f>IF('[1]TCE - ANEXO III - Preencher'!F1812="4 - Assistência Odontológica","2 - Outros Profissionais da Saúde",'[1]TCE - ANEXO III - Preencher'!F1812)</f>
        <v>2 - Outros Profissionais da Saúde</v>
      </c>
      <c r="F1803" s="12" t="str">
        <f>'[1]TCE - ANEXO III - Preencher'!G1812</f>
        <v>322205</v>
      </c>
      <c r="G1803" s="13">
        <f>IF('[1]TCE - ANEXO III - Preencher'!H1812="","",'[1]TCE - ANEXO III - Preencher'!H1812)</f>
        <v>45200</v>
      </c>
      <c r="H1803" s="14">
        <f>'[1]TCE - ANEXO III - Preencher'!I1812</f>
        <v>0</v>
      </c>
      <c r="I1803" s="14">
        <f>'[1]TCE - ANEXO III - Preencher'!J1812</f>
        <v>168.184</v>
      </c>
      <c r="J1803" s="14">
        <f>'[1]TCE - ANEXO III - Preencher'!K1812</f>
        <v>0</v>
      </c>
      <c r="K1803" s="15">
        <f>'[1]TCE - ANEXO III - Preencher'!L1812</f>
        <v>124.593152562</v>
      </c>
      <c r="L1803" s="15">
        <f>'[1]TCE - ANEXO III - Preencher'!M1812</f>
        <v>28.41</v>
      </c>
      <c r="M1803" s="15">
        <f t="shared" si="169"/>
        <v>96.183152562000004</v>
      </c>
      <c r="N1803" s="15">
        <f>'[1]TCE - ANEXO III - Preencher'!O1812</f>
        <v>1.82</v>
      </c>
      <c r="O1803" s="15">
        <f>'[1]TCE - ANEXO III - Preencher'!P1812</f>
        <v>0</v>
      </c>
      <c r="P1803" s="16">
        <f t="shared" si="170"/>
        <v>1.82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77.55</v>
      </c>
      <c r="U1803" s="15">
        <f>'[1]TCE - ANEXO III - Preencher'!V1812</f>
        <v>0</v>
      </c>
      <c r="V1803" s="16">
        <f t="shared" si="172"/>
        <v>77.55</v>
      </c>
      <c r="W1803" s="17" t="str">
        <f>IF('[1]TCE - ANEXO III - Preencher'!X1812="","",'[1]TCE - ANEXO III - Preencher'!X1812)</f>
        <v>AUX. CRECHE I</v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343.73715256200001</v>
      </c>
    </row>
    <row r="1804" spans="1:28" x14ac:dyDescent="0.2">
      <c r="A1804" s="8">
        <f>IFERROR(VLOOKUP(B1804,'[1]DADOS (OCULTAR)'!$Q$3:$S$135,3,0),"")</f>
        <v>10583920000800</v>
      </c>
      <c r="B1804" s="9" t="str">
        <f>'[1]TCE - ANEXO III - Preencher'!C1813</f>
        <v>HOSPITAL MESTRE VITALINO</v>
      </c>
      <c r="C1804" s="10"/>
      <c r="D1804" s="11" t="str">
        <f>'[1]TCE - ANEXO III - Preencher'!E1813</f>
        <v>NATHALIA MARTINS DA COSTA E SILVA</v>
      </c>
      <c r="E1804" s="9" t="str">
        <f>IF('[1]TCE - ANEXO III - Preencher'!F1813="4 - Assistência Odontológica","2 - Outros Profissionais da Saúde",'[1]TCE - ANEXO III - Preencher'!F1813)</f>
        <v>1 - Médico</v>
      </c>
      <c r="F1804" s="12" t="str">
        <f>'[1]TCE - ANEXO III - Preencher'!G1813</f>
        <v>225125</v>
      </c>
      <c r="G1804" s="13">
        <f>IF('[1]TCE - ANEXO III - Preencher'!H1813="","",'[1]TCE - ANEXO III - Preencher'!H1813)</f>
        <v>45200</v>
      </c>
      <c r="H1804" s="14">
        <f>'[1]TCE - ANEXO III - Preencher'!I1813</f>
        <v>0</v>
      </c>
      <c r="I1804" s="14">
        <f>'[1]TCE - ANEXO III - Preencher'!J1813</f>
        <v>1158.8008</v>
      </c>
      <c r="J1804" s="14">
        <f>'[1]TCE - ANEXO III - Preencher'!K1813</f>
        <v>0</v>
      </c>
      <c r="K1804" s="15">
        <f>'[1]TCE - ANEXO III - Preencher'!L1813</f>
        <v>124.593152562</v>
      </c>
      <c r="L1804" s="15">
        <f>'[1]TCE - ANEXO III - Preencher'!M1813</f>
        <v>3.96</v>
      </c>
      <c r="M1804" s="15">
        <f t="shared" si="169"/>
        <v>120.63315256200001</v>
      </c>
      <c r="N1804" s="15">
        <f>'[1]TCE - ANEXO III - Preencher'!O1813</f>
        <v>6.01</v>
      </c>
      <c r="O1804" s="15">
        <f>'[1]TCE - ANEXO III - Preencher'!P1813</f>
        <v>1.23</v>
      </c>
      <c r="P1804" s="16">
        <f t="shared" si="170"/>
        <v>4.7799999999999994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1284.213952562</v>
      </c>
    </row>
    <row r="1805" spans="1:28" x14ac:dyDescent="0.2">
      <c r="A1805" s="8">
        <f>IFERROR(VLOOKUP(B1805,'[1]DADOS (OCULTAR)'!$Q$3:$S$135,3,0),"")</f>
        <v>10583920000800</v>
      </c>
      <c r="B1805" s="9" t="str">
        <f>'[1]TCE - ANEXO III - Preencher'!C1814</f>
        <v>HOSPITAL MESTRE VITALINO</v>
      </c>
      <c r="C1805" s="10"/>
      <c r="D1805" s="11" t="str">
        <f>'[1]TCE - ANEXO III - Preencher'!E1814</f>
        <v>NATHALIA OLIVEIRA DA SILVA</v>
      </c>
      <c r="E1805" s="9" t="str">
        <f>IF('[1]TCE - ANEXO III - Preencher'!F1814="4 - Assistência Odontológica","2 - Outros Profissionais da Saúde",'[1]TCE - ANEXO III - Preencher'!F1814)</f>
        <v>3 - Administrativo</v>
      </c>
      <c r="F1805" s="12" t="str">
        <f>'[1]TCE - ANEXO III - Preencher'!G1814</f>
        <v>521130</v>
      </c>
      <c r="G1805" s="13">
        <f>IF('[1]TCE - ANEXO III - Preencher'!H1814="","",'[1]TCE - ANEXO III - Preencher'!H1814)</f>
        <v>45200</v>
      </c>
      <c r="H1805" s="14">
        <f>'[1]TCE - ANEXO III - Preencher'!I1814</f>
        <v>0</v>
      </c>
      <c r="I1805" s="14">
        <f>'[1]TCE - ANEXO III - Preencher'!J1814</f>
        <v>174.88079999999999</v>
      </c>
      <c r="J1805" s="14">
        <f>'[1]TCE - ANEXO III - Preencher'!K1814</f>
        <v>0</v>
      </c>
      <c r="K1805" s="15">
        <f>'[1]TCE - ANEXO III - Preencher'!L1814</f>
        <v>124.593152562</v>
      </c>
      <c r="L1805" s="15">
        <f>'[1]TCE - ANEXO III - Preencher'!M1814</f>
        <v>26.4</v>
      </c>
      <c r="M1805" s="15">
        <f t="shared" si="169"/>
        <v>98.193152561999995</v>
      </c>
      <c r="N1805" s="15">
        <f>'[1]TCE - ANEXO III - Preencher'!O1814</f>
        <v>1.82</v>
      </c>
      <c r="O1805" s="15">
        <f>'[1]TCE - ANEXO III - Preencher'!P1814</f>
        <v>0</v>
      </c>
      <c r="P1805" s="16">
        <f t="shared" si="170"/>
        <v>1.82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274.89395256199998</v>
      </c>
    </row>
    <row r="1806" spans="1:28" x14ac:dyDescent="0.2">
      <c r="A1806" s="8">
        <f>IFERROR(VLOOKUP(B1806,'[1]DADOS (OCULTAR)'!$Q$3:$S$135,3,0),"")</f>
        <v>10583920000800</v>
      </c>
      <c r="B1806" s="9" t="str">
        <f>'[1]TCE - ANEXO III - Preencher'!C1815</f>
        <v>HOSPITAL MESTRE VITALINO</v>
      </c>
      <c r="C1806" s="10"/>
      <c r="D1806" s="11" t="str">
        <f>'[1]TCE - ANEXO III - Preencher'!E1815</f>
        <v>NATHALIA SANTOS DE SA</v>
      </c>
      <c r="E1806" s="9" t="str">
        <f>IF('[1]TCE - ANEXO III - Preencher'!F1815="4 - Assistência Odontológica","2 - Outros Profissionais da Saúde",'[1]TCE - ANEXO III - Preencher'!F1815)</f>
        <v>2 - Outros Profissionais da Saúde</v>
      </c>
      <c r="F1806" s="12" t="str">
        <f>'[1]TCE - ANEXO III - Preencher'!G1815</f>
        <v>223710</v>
      </c>
      <c r="G1806" s="13">
        <f>IF('[1]TCE - ANEXO III - Preencher'!H1815="","",'[1]TCE - ANEXO III - Preencher'!H1815)</f>
        <v>45200</v>
      </c>
      <c r="H1806" s="14">
        <f>'[1]TCE - ANEXO III - Preencher'!I1815</f>
        <v>0</v>
      </c>
      <c r="I1806" s="14">
        <f>'[1]TCE - ANEXO III - Preencher'!J1815</f>
        <v>307.36399999999998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1.82</v>
      </c>
      <c r="O1806" s="15">
        <f>'[1]TCE - ANEXO III - Preencher'!P1815</f>
        <v>0</v>
      </c>
      <c r="P1806" s="16">
        <f t="shared" si="170"/>
        <v>1.82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309.18399999999997</v>
      </c>
    </row>
    <row r="1807" spans="1:28" x14ac:dyDescent="0.2">
      <c r="A1807" s="8">
        <f>IFERROR(VLOOKUP(B1807,'[1]DADOS (OCULTAR)'!$Q$3:$S$135,3,0),"")</f>
        <v>10583920000800</v>
      </c>
      <c r="B1807" s="9" t="str">
        <f>'[1]TCE - ANEXO III - Preencher'!C1816</f>
        <v>HOSPITAL MESTRE VITALINO</v>
      </c>
      <c r="C1807" s="10"/>
      <c r="D1807" s="11" t="str">
        <f>'[1]TCE - ANEXO III - Preencher'!E1816</f>
        <v>NATHALLI VITORIA NASCIMENTO CAJUEIRO</v>
      </c>
      <c r="E1807" s="9" t="str">
        <f>IF('[1]TCE - ANEXO III - Preencher'!F1816="4 - Assistência Odontológica","2 - Outros Profissionais da Saúde",'[1]TCE - ANEXO III - Preencher'!F1816)</f>
        <v>3 - Administrativo</v>
      </c>
      <c r="F1807" s="12" t="str">
        <f>'[1]TCE - ANEXO III - Preencher'!G1816</f>
        <v>521130</v>
      </c>
      <c r="G1807" s="13">
        <f>IF('[1]TCE - ANEXO III - Preencher'!H1816="","",'[1]TCE - ANEXO III - Preencher'!H1816)</f>
        <v>45200</v>
      </c>
      <c r="H1807" s="14">
        <f>'[1]TCE - ANEXO III - Preencher'!I1816</f>
        <v>0</v>
      </c>
      <c r="I1807" s="14">
        <f>'[1]TCE - ANEXO III - Preencher'!J1816</f>
        <v>147.4528</v>
      </c>
      <c r="J1807" s="14">
        <f>'[1]TCE - ANEXO III - Preencher'!K1816</f>
        <v>0</v>
      </c>
      <c r="K1807" s="15">
        <f>'[1]TCE - ANEXO III - Preencher'!L1816</f>
        <v>124.593152562</v>
      </c>
      <c r="L1807" s="15">
        <f>'[1]TCE - ANEXO III - Preencher'!M1816</f>
        <v>26.4</v>
      </c>
      <c r="M1807" s="15">
        <f t="shared" si="169"/>
        <v>98.193152561999995</v>
      </c>
      <c r="N1807" s="15">
        <f>'[1]TCE - ANEXO III - Preencher'!O1816</f>
        <v>1.82</v>
      </c>
      <c r="O1807" s="15">
        <f>'[1]TCE - ANEXO III - Preencher'!P1816</f>
        <v>0</v>
      </c>
      <c r="P1807" s="16">
        <f t="shared" si="170"/>
        <v>1.82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247.46595256199998</v>
      </c>
    </row>
    <row r="1808" spans="1:28" x14ac:dyDescent="0.2">
      <c r="A1808" s="8">
        <f>IFERROR(VLOOKUP(B1808,'[1]DADOS (OCULTAR)'!$Q$3:$S$135,3,0),"")</f>
        <v>10583920000800</v>
      </c>
      <c r="B1808" s="9" t="str">
        <f>'[1]TCE - ANEXO III - Preencher'!C1817</f>
        <v>HOSPITAL MESTRE VITALINO</v>
      </c>
      <c r="C1808" s="10"/>
      <c r="D1808" s="11" t="str">
        <f>'[1]TCE - ANEXO III - Preencher'!E1817</f>
        <v>NATHALY LIVINA DOS SANTOS VALENTIN SILVA</v>
      </c>
      <c r="E1808" s="9" t="str">
        <f>IF('[1]TCE - ANEXO III - Preencher'!F1817="4 - Assistência Odontológica","2 - Outros Profissionais da Saúde",'[1]TCE - ANEXO III - Preencher'!F1817)</f>
        <v>2 - Outros Profissionais da Saúde</v>
      </c>
      <c r="F1808" s="12" t="str">
        <f>'[1]TCE - ANEXO III - Preencher'!G1817</f>
        <v>322205</v>
      </c>
      <c r="G1808" s="13">
        <f>IF('[1]TCE - ANEXO III - Preencher'!H1817="","",'[1]TCE - ANEXO III - Preencher'!H1817)</f>
        <v>45200</v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1.82</v>
      </c>
      <c r="O1808" s="15">
        <f>'[1]TCE - ANEXO III - Preencher'!P1817</f>
        <v>0</v>
      </c>
      <c r="P1808" s="16">
        <f t="shared" si="170"/>
        <v>1.82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1.82</v>
      </c>
    </row>
    <row r="1809" spans="1:28" x14ac:dyDescent="0.2">
      <c r="A1809" s="8">
        <f>IFERROR(VLOOKUP(B1809,'[1]DADOS (OCULTAR)'!$Q$3:$S$135,3,0),"")</f>
        <v>10583920000800</v>
      </c>
      <c r="B1809" s="9" t="str">
        <f>'[1]TCE - ANEXO III - Preencher'!C1818</f>
        <v>HOSPITAL MESTRE VITALINO</v>
      </c>
      <c r="C1809" s="10"/>
      <c r="D1809" s="11" t="str">
        <f>'[1]TCE - ANEXO III - Preencher'!E1818</f>
        <v>NATHALY THAYS SILVA FARIAS CARVALHO</v>
      </c>
      <c r="E1809" s="9" t="str">
        <f>IF('[1]TCE - ANEXO III - Preencher'!F1818="4 - Assistência Odontológica","2 - Outros Profissionais da Saúde",'[1]TCE - ANEXO III - Preencher'!F1818)</f>
        <v>2 - Outros Profissionais da Saúde</v>
      </c>
      <c r="F1809" s="12" t="str">
        <f>'[1]TCE - ANEXO III - Preencher'!G1818</f>
        <v>223605</v>
      </c>
      <c r="G1809" s="13">
        <f>IF('[1]TCE - ANEXO III - Preencher'!H1818="","",'[1]TCE - ANEXO III - Preencher'!H1818)</f>
        <v>45200</v>
      </c>
      <c r="H1809" s="14">
        <f>'[1]TCE - ANEXO III - Preencher'!I1818</f>
        <v>0</v>
      </c>
      <c r="I1809" s="14">
        <f>'[1]TCE - ANEXO III - Preencher'!J1818</f>
        <v>266.08</v>
      </c>
      <c r="J1809" s="14">
        <f>'[1]TCE - ANEXO III - Preencher'!K1818</f>
        <v>0</v>
      </c>
      <c r="K1809" s="15">
        <f>'[1]TCE - ANEXO III - Preencher'!L1818</f>
        <v>124.593152562</v>
      </c>
      <c r="L1809" s="15">
        <f>'[1]TCE - ANEXO III - Preencher'!M1818</f>
        <v>3.02</v>
      </c>
      <c r="M1809" s="15">
        <f t="shared" si="169"/>
        <v>121.573152562</v>
      </c>
      <c r="N1809" s="15">
        <f>'[1]TCE - ANEXO III - Preencher'!O1818</f>
        <v>1.35</v>
      </c>
      <c r="O1809" s="15">
        <f>'[1]TCE - ANEXO III - Preencher'!P1818</f>
        <v>0</v>
      </c>
      <c r="P1809" s="16">
        <f t="shared" si="170"/>
        <v>1.35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108.48</v>
      </c>
      <c r="U1809" s="15">
        <f>'[1]TCE - ANEXO III - Preencher'!V1818</f>
        <v>0</v>
      </c>
      <c r="V1809" s="16">
        <f t="shared" si="172"/>
        <v>108.48</v>
      </c>
      <c r="W1809" s="17" t="str">
        <f>IF('[1]TCE - ANEXO III - Preencher'!X1818="","",'[1]TCE - ANEXO III - Preencher'!X1818)</f>
        <v>AUX. CRECHE I</v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497.48315256200004</v>
      </c>
    </row>
    <row r="1810" spans="1:28" x14ac:dyDescent="0.2">
      <c r="A1810" s="8">
        <f>IFERROR(VLOOKUP(B1810,'[1]DADOS (OCULTAR)'!$Q$3:$S$135,3,0),"")</f>
        <v>10583920000800</v>
      </c>
      <c r="B1810" s="9" t="str">
        <f>'[1]TCE - ANEXO III - Preencher'!C1819</f>
        <v>HOSPITAL MESTRE VITALINO</v>
      </c>
      <c r="C1810" s="10"/>
      <c r="D1810" s="11" t="str">
        <f>'[1]TCE - ANEXO III - Preencher'!E1819</f>
        <v>NATYSSON GABRIEL RODRIGUES CAVALCANTI</v>
      </c>
      <c r="E1810" s="9" t="str">
        <f>IF('[1]TCE - ANEXO III - Preencher'!F1819="4 - Assistência Odontológica","2 - Outros Profissionais da Saúde",'[1]TCE - ANEXO III - Preencher'!F1819)</f>
        <v>3 - Administrativo</v>
      </c>
      <c r="F1810" s="12" t="str">
        <f>'[1]TCE - ANEXO III - Preencher'!G1819</f>
        <v>312105</v>
      </c>
      <c r="G1810" s="13">
        <f>IF('[1]TCE - ANEXO III - Preencher'!H1819="","",'[1]TCE - ANEXO III - Preencher'!H1819)</f>
        <v>45200</v>
      </c>
      <c r="H1810" s="14">
        <f>'[1]TCE - ANEXO III - Preencher'!I1819</f>
        <v>0</v>
      </c>
      <c r="I1810" s="14">
        <f>'[1]TCE - ANEXO III - Preencher'!J1819</f>
        <v>177.5976</v>
      </c>
      <c r="J1810" s="14">
        <f>'[1]TCE - ANEXO III - Preencher'!K1819</f>
        <v>0</v>
      </c>
      <c r="K1810" s="15">
        <f>'[1]TCE - ANEXO III - Preencher'!L1819</f>
        <v>124.593152562</v>
      </c>
      <c r="L1810" s="15">
        <f>'[1]TCE - ANEXO III - Preencher'!M1819</f>
        <v>34.31</v>
      </c>
      <c r="M1810" s="15">
        <f t="shared" si="169"/>
        <v>90.283152561999998</v>
      </c>
      <c r="N1810" s="15">
        <f>'[1]TCE - ANEXO III - Preencher'!O1819</f>
        <v>1.82</v>
      </c>
      <c r="O1810" s="15">
        <f>'[1]TCE - ANEXO III - Preencher'!P1819</f>
        <v>0</v>
      </c>
      <c r="P1810" s="16">
        <f t="shared" si="170"/>
        <v>1.82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49.5</v>
      </c>
      <c r="U1810" s="15">
        <f>'[1]TCE - ANEXO III - Preencher'!V1819</f>
        <v>0</v>
      </c>
      <c r="V1810" s="16">
        <f t="shared" si="172"/>
        <v>49.5</v>
      </c>
      <c r="W1810" s="17" t="str">
        <f>IF('[1]TCE - ANEXO III - Preencher'!X1819="","",'[1]TCE - ANEXO III - Preencher'!X1819)</f>
        <v>AUX DE FERRAMENTA</v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319.20075256199999</v>
      </c>
    </row>
    <row r="1811" spans="1:28" x14ac:dyDescent="0.2">
      <c r="A1811" s="8">
        <f>IFERROR(VLOOKUP(B1811,'[1]DADOS (OCULTAR)'!$Q$3:$S$135,3,0),"")</f>
        <v>10583920000800</v>
      </c>
      <c r="B1811" s="9" t="str">
        <f>'[1]TCE - ANEXO III - Preencher'!C1820</f>
        <v>HOSPITAL MESTRE VITALINO</v>
      </c>
      <c r="C1811" s="10"/>
      <c r="D1811" s="11" t="str">
        <f>'[1]TCE - ANEXO III - Preencher'!E1820</f>
        <v>NAYARA GABRIELY MATOSO FERREIRA SILVA</v>
      </c>
      <c r="E1811" s="9" t="str">
        <f>IF('[1]TCE - ANEXO III - Preencher'!F1820="4 - Assistência Odontológica","2 - Outros Profissionais da Saúde",'[1]TCE - ANEXO III - Preencher'!F1820)</f>
        <v>3 - Administrativo</v>
      </c>
      <c r="F1811" s="12" t="str">
        <f>'[1]TCE - ANEXO III - Preencher'!G1820</f>
        <v>521130</v>
      </c>
      <c r="G1811" s="13">
        <f>IF('[1]TCE - ANEXO III - Preencher'!H1820="","",'[1]TCE - ANEXO III - Preencher'!H1820)</f>
        <v>45200</v>
      </c>
      <c r="H1811" s="14">
        <f>'[1]TCE - ANEXO III - Preencher'!I1820</f>
        <v>0</v>
      </c>
      <c r="I1811" s="14">
        <f>'[1]TCE - ANEXO III - Preencher'!J1820</f>
        <v>132.6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1.82</v>
      </c>
      <c r="O1811" s="15">
        <f>'[1]TCE - ANEXO III - Preencher'!P1820</f>
        <v>0</v>
      </c>
      <c r="P1811" s="16">
        <f t="shared" si="170"/>
        <v>1.82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134.41999999999999</v>
      </c>
    </row>
    <row r="1812" spans="1:28" x14ac:dyDescent="0.2">
      <c r="A1812" s="8">
        <f>IFERROR(VLOOKUP(B1812,'[1]DADOS (OCULTAR)'!$Q$3:$S$135,3,0),"")</f>
        <v>10583920000800</v>
      </c>
      <c r="B1812" s="9" t="str">
        <f>'[1]TCE - ANEXO III - Preencher'!C1821</f>
        <v>HOSPITAL MESTRE VITALINO</v>
      </c>
      <c r="C1812" s="10"/>
      <c r="D1812" s="11" t="str">
        <f>'[1]TCE - ANEXO III - Preencher'!E1821</f>
        <v>NAYARA GOMES DA SILVA FERREIRA</v>
      </c>
      <c r="E1812" s="9" t="str">
        <f>IF('[1]TCE - ANEXO III - Preencher'!F1821="4 - Assistência Odontológica","2 - Outros Profissionais da Saúde",'[1]TCE - ANEXO III - Preencher'!F1821)</f>
        <v>2 - Outros Profissionais da Saúde</v>
      </c>
      <c r="F1812" s="12" t="str">
        <f>'[1]TCE - ANEXO III - Preencher'!G1821</f>
        <v>322205</v>
      </c>
      <c r="G1812" s="13">
        <f>IF('[1]TCE - ANEXO III - Preencher'!H1821="","",'[1]TCE - ANEXO III - Preencher'!H1821)</f>
        <v>45200</v>
      </c>
      <c r="H1812" s="14">
        <f>'[1]TCE - ANEXO III - Preencher'!I1821</f>
        <v>0</v>
      </c>
      <c r="I1812" s="14">
        <f>'[1]TCE - ANEXO III - Preencher'!J1821</f>
        <v>162.60560000000001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1.82</v>
      </c>
      <c r="O1812" s="15">
        <f>'[1]TCE - ANEXO III - Preencher'!P1821</f>
        <v>0</v>
      </c>
      <c r="P1812" s="16">
        <f t="shared" si="170"/>
        <v>1.82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164.4256</v>
      </c>
    </row>
    <row r="1813" spans="1:28" x14ac:dyDescent="0.2">
      <c r="A1813" s="8">
        <f>IFERROR(VLOOKUP(B1813,'[1]DADOS (OCULTAR)'!$Q$3:$S$135,3,0),"")</f>
        <v>10583920000800</v>
      </c>
      <c r="B1813" s="9" t="str">
        <f>'[1]TCE - ANEXO III - Preencher'!C1822</f>
        <v>HOSPITAL MESTRE VITALINO</v>
      </c>
      <c r="C1813" s="10"/>
      <c r="D1813" s="11" t="str">
        <f>'[1]TCE - ANEXO III - Preencher'!E1822</f>
        <v>NAYARA KELLY FELIX FERREIRA</v>
      </c>
      <c r="E1813" s="9" t="str">
        <f>IF('[1]TCE - ANEXO III - Preencher'!F1822="4 - Assistência Odontológica","2 - Outros Profissionais da Saúde",'[1]TCE - ANEXO III - Preencher'!F1822)</f>
        <v>2 - Outros Profissionais da Saúde</v>
      </c>
      <c r="F1813" s="12" t="str">
        <f>'[1]TCE - ANEXO III - Preencher'!G1822</f>
        <v>223505</v>
      </c>
      <c r="G1813" s="13">
        <f>IF('[1]TCE - ANEXO III - Preencher'!H1822="","",'[1]TCE - ANEXO III - Preencher'!H1822)</f>
        <v>45200</v>
      </c>
      <c r="H1813" s="14">
        <f>'[1]TCE - ANEXO III - Preencher'!I1822</f>
        <v>0</v>
      </c>
      <c r="I1813" s="14">
        <f>'[1]TCE - ANEXO III - Preencher'!J1822</f>
        <v>234.1728</v>
      </c>
      <c r="J1813" s="14">
        <f>'[1]TCE - ANEXO III - Preencher'!K1822</f>
        <v>0</v>
      </c>
      <c r="K1813" s="15">
        <f>'[1]TCE - ANEXO III - Preencher'!L1822</f>
        <v>124.593152562</v>
      </c>
      <c r="L1813" s="15">
        <f>'[1]TCE - ANEXO III - Preencher'!M1822</f>
        <v>2.79</v>
      </c>
      <c r="M1813" s="15">
        <f t="shared" si="169"/>
        <v>121.80315256199999</v>
      </c>
      <c r="N1813" s="15">
        <f>'[1]TCE - ANEXO III - Preencher'!O1822</f>
        <v>1.35</v>
      </c>
      <c r="O1813" s="15">
        <f>'[1]TCE - ANEXO III - Preencher'!P1822</f>
        <v>0</v>
      </c>
      <c r="P1813" s="16">
        <f t="shared" si="170"/>
        <v>1.35</v>
      </c>
      <c r="Q1813" s="15">
        <f>'[1]TCE - ANEXO III - Preencher'!R1822</f>
        <v>76.8</v>
      </c>
      <c r="R1813" s="15">
        <f>'[1]TCE - ANEXO III - Preencher'!S1822</f>
        <v>76.8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357.325952562</v>
      </c>
    </row>
    <row r="1814" spans="1:28" x14ac:dyDescent="0.2">
      <c r="A1814" s="8">
        <f>IFERROR(VLOOKUP(B1814,'[1]DADOS (OCULTAR)'!$Q$3:$S$135,3,0),"")</f>
        <v>10583920000800</v>
      </c>
      <c r="B1814" s="9" t="str">
        <f>'[1]TCE - ANEXO III - Preencher'!C1823</f>
        <v>HOSPITAL MESTRE VITALINO</v>
      </c>
      <c r="C1814" s="10"/>
      <c r="D1814" s="11" t="str">
        <f>'[1]TCE - ANEXO III - Preencher'!E1823</f>
        <v>NAYARA MENEZES BARBOSA</v>
      </c>
      <c r="E1814" s="9" t="str">
        <f>IF('[1]TCE - ANEXO III - Preencher'!F1823="4 - Assistência Odontológica","2 - Outros Profissionais da Saúde",'[1]TCE - ANEXO III - Preencher'!F1823)</f>
        <v>1 - Médico</v>
      </c>
      <c r="F1814" s="12" t="str">
        <f>'[1]TCE - ANEXO III - Preencher'!G1823</f>
        <v>225112</v>
      </c>
      <c r="G1814" s="13">
        <f>IF('[1]TCE - ANEXO III - Preencher'!H1823="","",'[1]TCE - ANEXO III - Preencher'!H1823)</f>
        <v>45200</v>
      </c>
      <c r="H1814" s="14">
        <f>'[1]TCE - ANEXO III - Preencher'!I1823</f>
        <v>0</v>
      </c>
      <c r="I1814" s="14">
        <f>'[1]TCE - ANEXO III - Preencher'!J1823</f>
        <v>2317.2808</v>
      </c>
      <c r="J1814" s="14">
        <f>'[1]TCE - ANEXO III - Preencher'!K1823</f>
        <v>0</v>
      </c>
      <c r="K1814" s="15">
        <f>'[1]TCE - ANEXO III - Preencher'!L1823</f>
        <v>124.593152562</v>
      </c>
      <c r="L1814" s="15">
        <f>'[1]TCE - ANEXO III - Preencher'!M1823</f>
        <v>3.96</v>
      </c>
      <c r="M1814" s="15">
        <f t="shared" si="169"/>
        <v>120.63315256200001</v>
      </c>
      <c r="N1814" s="15">
        <f>'[1]TCE - ANEXO III - Preencher'!O1823</f>
        <v>6.01</v>
      </c>
      <c r="O1814" s="15">
        <f>'[1]TCE - ANEXO III - Preencher'!P1823</f>
        <v>1.23</v>
      </c>
      <c r="P1814" s="16">
        <f t="shared" si="170"/>
        <v>4.7799999999999994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2442.693952562</v>
      </c>
    </row>
    <row r="1815" spans="1:28" x14ac:dyDescent="0.2">
      <c r="A1815" s="8">
        <f>IFERROR(VLOOKUP(B1815,'[1]DADOS (OCULTAR)'!$Q$3:$S$135,3,0),"")</f>
        <v>10583920000800</v>
      </c>
      <c r="B1815" s="9" t="str">
        <f>'[1]TCE - ANEXO III - Preencher'!C1824</f>
        <v>HOSPITAL MESTRE VITALINO</v>
      </c>
      <c r="C1815" s="10"/>
      <c r="D1815" s="11" t="str">
        <f>'[1]TCE - ANEXO III - Preencher'!E1824</f>
        <v>NAYARA SANDRIELY PEREIRA BARBOSA</v>
      </c>
      <c r="E1815" s="9" t="str">
        <f>IF('[1]TCE - ANEXO III - Preencher'!F1824="4 - Assistência Odontológica","2 - Outros Profissionais da Saúde",'[1]TCE - ANEXO III - Preencher'!F1824)</f>
        <v>3 - Administrativo</v>
      </c>
      <c r="F1815" s="12" t="str">
        <f>'[1]TCE - ANEXO III - Preencher'!G1824</f>
        <v>763305</v>
      </c>
      <c r="G1815" s="13">
        <f>IF('[1]TCE - ANEXO III - Preencher'!H1824="","",'[1]TCE - ANEXO III - Preencher'!H1824)</f>
        <v>45200</v>
      </c>
      <c r="H1815" s="14">
        <f>'[1]TCE - ANEXO III - Preencher'!I1824</f>
        <v>0</v>
      </c>
      <c r="I1815" s="14">
        <f>'[1]TCE - ANEXO III - Preencher'!J1824</f>
        <v>107.6</v>
      </c>
      <c r="J1815" s="14">
        <f>'[1]TCE - ANEXO III - Preencher'!K1824</f>
        <v>0</v>
      </c>
      <c r="K1815" s="15">
        <f>'[1]TCE - ANEXO III - Preencher'!L1824</f>
        <v>124.593152562</v>
      </c>
      <c r="L1815" s="15">
        <f>'[1]TCE - ANEXO III - Preencher'!M1824</f>
        <v>12.32</v>
      </c>
      <c r="M1815" s="15">
        <f t="shared" si="169"/>
        <v>112.27315256200001</v>
      </c>
      <c r="N1815" s="15">
        <f>'[1]TCE - ANEXO III - Preencher'!O1824</f>
        <v>1.82</v>
      </c>
      <c r="O1815" s="15">
        <f>'[1]TCE - ANEXO III - Preencher'!P1824</f>
        <v>0</v>
      </c>
      <c r="P1815" s="16">
        <f t="shared" si="170"/>
        <v>1.82</v>
      </c>
      <c r="Q1815" s="15">
        <f>'[1]TCE - ANEXO III - Preencher'!R1824</f>
        <v>307.2</v>
      </c>
      <c r="R1815" s="15">
        <f>'[1]TCE - ANEXO III - Preencher'!S1824</f>
        <v>190.56</v>
      </c>
      <c r="S1815" s="16">
        <f t="shared" si="171"/>
        <v>116.63999999999999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338.33315256200001</v>
      </c>
    </row>
    <row r="1816" spans="1:28" x14ac:dyDescent="0.2">
      <c r="A1816" s="8">
        <f>IFERROR(VLOOKUP(B1816,'[1]DADOS (OCULTAR)'!$Q$3:$S$135,3,0),"")</f>
        <v>10583920000800</v>
      </c>
      <c r="B1816" s="9" t="str">
        <f>'[1]TCE - ANEXO III - Preencher'!C1825</f>
        <v>HOSPITAL MESTRE VITALINO</v>
      </c>
      <c r="C1816" s="10"/>
      <c r="D1816" s="11" t="str">
        <f>'[1]TCE - ANEXO III - Preencher'!E1825</f>
        <v>NETANIAS VILARIM ARAUJO</v>
      </c>
      <c r="E1816" s="9" t="str">
        <f>IF('[1]TCE - ANEXO III - Preencher'!F1825="4 - Assistência Odontológica","2 - Outros Profissionais da Saúde",'[1]TCE - ANEXO III - Preencher'!F1825)</f>
        <v>2 - Outros Profissionais da Saúde</v>
      </c>
      <c r="F1816" s="12" t="str">
        <f>'[1]TCE - ANEXO III - Preencher'!G1825</f>
        <v>322205</v>
      </c>
      <c r="G1816" s="13">
        <f>IF('[1]TCE - ANEXO III - Preencher'!H1825="","",'[1]TCE - ANEXO III - Preencher'!H1825)</f>
        <v>45200</v>
      </c>
      <c r="H1816" s="14">
        <f>'[1]TCE - ANEXO III - Preencher'!I1825</f>
        <v>0</v>
      </c>
      <c r="I1816" s="14">
        <f>'[1]TCE - ANEXO III - Preencher'!J1825</f>
        <v>177.672</v>
      </c>
      <c r="J1816" s="14">
        <f>'[1]TCE - ANEXO III - Preencher'!K1825</f>
        <v>0</v>
      </c>
      <c r="K1816" s="15">
        <f>'[1]TCE - ANEXO III - Preencher'!L1825</f>
        <v>124.593152562</v>
      </c>
      <c r="L1816" s="15">
        <f>'[1]TCE - ANEXO III - Preencher'!M1825</f>
        <v>29.39</v>
      </c>
      <c r="M1816" s="15">
        <f t="shared" si="169"/>
        <v>95.203152562</v>
      </c>
      <c r="N1816" s="15">
        <f>'[1]TCE - ANEXO III - Preencher'!O1825</f>
        <v>1.82</v>
      </c>
      <c r="O1816" s="15">
        <f>'[1]TCE - ANEXO III - Preencher'!P1825</f>
        <v>0</v>
      </c>
      <c r="P1816" s="16">
        <f t="shared" si="170"/>
        <v>1.82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274.69515256199998</v>
      </c>
    </row>
    <row r="1817" spans="1:28" x14ac:dyDescent="0.2">
      <c r="A1817" s="8">
        <f>IFERROR(VLOOKUP(B1817,'[1]DADOS (OCULTAR)'!$Q$3:$S$135,3,0),"")</f>
        <v>10583920000800</v>
      </c>
      <c r="B1817" s="9" t="str">
        <f>'[1]TCE - ANEXO III - Preencher'!C1826</f>
        <v>HOSPITAL MESTRE VITALINO</v>
      </c>
      <c r="C1817" s="10"/>
      <c r="D1817" s="11" t="str">
        <f>'[1]TCE - ANEXO III - Preencher'!E1826</f>
        <v>NICOLAS DE ARAUJO CUNHA</v>
      </c>
      <c r="E1817" s="9" t="str">
        <f>IF('[1]TCE - ANEXO III - Preencher'!F1826="4 - Assistência Odontológica","2 - Outros Profissionais da Saúde",'[1]TCE - ANEXO III - Preencher'!F1826)</f>
        <v>3 - Administrativo</v>
      </c>
      <c r="F1817" s="12" t="str">
        <f>'[1]TCE - ANEXO III - Preencher'!G1826</f>
        <v>521130</v>
      </c>
      <c r="G1817" s="13">
        <f>IF('[1]TCE - ANEXO III - Preencher'!H1826="","",'[1]TCE - ANEXO III - Preencher'!H1826)</f>
        <v>45200</v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1.82</v>
      </c>
      <c r="O1817" s="15">
        <f>'[1]TCE - ANEXO III - Preencher'!P1826</f>
        <v>0</v>
      </c>
      <c r="P1817" s="16">
        <f t="shared" si="170"/>
        <v>1.82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1.82</v>
      </c>
    </row>
    <row r="1818" spans="1:28" x14ac:dyDescent="0.2">
      <c r="A1818" s="8">
        <f>IFERROR(VLOOKUP(B1818,'[1]DADOS (OCULTAR)'!$Q$3:$S$135,3,0),"")</f>
        <v>10583920000800</v>
      </c>
      <c r="B1818" s="9" t="str">
        <f>'[1]TCE - ANEXO III - Preencher'!C1827</f>
        <v>HOSPITAL MESTRE VITALINO</v>
      </c>
      <c r="C1818" s="10"/>
      <c r="D1818" s="11" t="str">
        <f>'[1]TCE - ANEXO III - Preencher'!E1827</f>
        <v>NIEDJA KARINA DOS SANTOS</v>
      </c>
      <c r="E1818" s="9" t="str">
        <f>IF('[1]TCE - ANEXO III - Preencher'!F1827="4 - Assistência Odontológica","2 - Outros Profissionais da Saúde",'[1]TCE - ANEXO III - Preencher'!F1827)</f>
        <v>2 - Outros Profissionais da Saúde</v>
      </c>
      <c r="F1818" s="12" t="str">
        <f>'[1]TCE - ANEXO III - Preencher'!G1827</f>
        <v>322205</v>
      </c>
      <c r="G1818" s="13">
        <f>IF('[1]TCE - ANEXO III - Preencher'!H1827="","",'[1]TCE - ANEXO III - Preencher'!H1827)</f>
        <v>45200</v>
      </c>
      <c r="H1818" s="14">
        <f>'[1]TCE - ANEXO III - Preencher'!I1827</f>
        <v>0</v>
      </c>
      <c r="I1818" s="14">
        <f>'[1]TCE - ANEXO III - Preencher'!J1827</f>
        <v>167.9256</v>
      </c>
      <c r="J1818" s="14">
        <f>'[1]TCE - ANEXO III - Preencher'!K1827</f>
        <v>0</v>
      </c>
      <c r="K1818" s="15">
        <f>'[1]TCE - ANEXO III - Preencher'!L1827</f>
        <v>124.593152562</v>
      </c>
      <c r="L1818" s="15">
        <f>'[1]TCE - ANEXO III - Preencher'!M1827</f>
        <v>29.39</v>
      </c>
      <c r="M1818" s="15">
        <f t="shared" si="169"/>
        <v>95.203152562</v>
      </c>
      <c r="N1818" s="15">
        <f>'[1]TCE - ANEXO III - Preencher'!O1827</f>
        <v>1.82</v>
      </c>
      <c r="O1818" s="15">
        <f>'[1]TCE - ANEXO III - Preencher'!P1827</f>
        <v>0</v>
      </c>
      <c r="P1818" s="16">
        <f t="shared" si="170"/>
        <v>1.82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264.94875256199998</v>
      </c>
    </row>
    <row r="1819" spans="1:28" x14ac:dyDescent="0.2">
      <c r="A1819" s="8">
        <f>IFERROR(VLOOKUP(B1819,'[1]DADOS (OCULTAR)'!$Q$3:$S$135,3,0),"")</f>
        <v>10583920000800</v>
      </c>
      <c r="B1819" s="9" t="str">
        <f>'[1]TCE - ANEXO III - Preencher'!C1828</f>
        <v>HOSPITAL MESTRE VITALINO</v>
      </c>
      <c r="C1819" s="10"/>
      <c r="D1819" s="11" t="str">
        <f>'[1]TCE - ANEXO III - Preencher'!E1828</f>
        <v>NIKAELLY CORDEIRO CABRAL</v>
      </c>
      <c r="E1819" s="9" t="str">
        <f>IF('[1]TCE - ANEXO III - Preencher'!F1828="4 - Assistência Odontológica","2 - Outros Profissionais da Saúde",'[1]TCE - ANEXO III - Preencher'!F1828)</f>
        <v>2 - Outros Profissionais da Saúde</v>
      </c>
      <c r="F1819" s="12" t="str">
        <f>'[1]TCE - ANEXO III - Preencher'!G1828</f>
        <v>223710</v>
      </c>
      <c r="G1819" s="13">
        <f>IF('[1]TCE - ANEXO III - Preencher'!H1828="","",'[1]TCE - ANEXO III - Preencher'!H1828)</f>
        <v>45200</v>
      </c>
      <c r="H1819" s="14">
        <f>'[1]TCE - ANEXO III - Preencher'!I1828</f>
        <v>0</v>
      </c>
      <c r="I1819" s="14">
        <f>'[1]TCE - ANEXO III - Preencher'!J1828</f>
        <v>295.29360000000003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1.82</v>
      </c>
      <c r="O1819" s="15">
        <f>'[1]TCE - ANEXO III - Preencher'!P1828</f>
        <v>0</v>
      </c>
      <c r="P1819" s="16">
        <f t="shared" si="170"/>
        <v>1.82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297.11360000000002</v>
      </c>
    </row>
    <row r="1820" spans="1:28" x14ac:dyDescent="0.2">
      <c r="A1820" s="8">
        <f>IFERROR(VLOOKUP(B1820,'[1]DADOS (OCULTAR)'!$Q$3:$S$135,3,0),"")</f>
        <v>10583920000800</v>
      </c>
      <c r="B1820" s="9" t="str">
        <f>'[1]TCE - ANEXO III - Preencher'!C1829</f>
        <v>HOSPITAL MESTRE VITALINO</v>
      </c>
      <c r="C1820" s="10"/>
      <c r="D1820" s="11" t="str">
        <f>'[1]TCE - ANEXO III - Preencher'!E1829</f>
        <v>NIVALDO JOSE DA SILVA</v>
      </c>
      <c r="E1820" s="9" t="str">
        <f>IF('[1]TCE - ANEXO III - Preencher'!F1829="4 - Assistência Odontológica","2 - Outros Profissionais da Saúde",'[1]TCE - ANEXO III - Preencher'!F1829)</f>
        <v>3 - Administrativo</v>
      </c>
      <c r="F1820" s="12" t="str">
        <f>'[1]TCE - ANEXO III - Preencher'!G1829</f>
        <v>312105</v>
      </c>
      <c r="G1820" s="13">
        <f>IF('[1]TCE - ANEXO III - Preencher'!H1829="","",'[1]TCE - ANEXO III - Preencher'!H1829)</f>
        <v>45200</v>
      </c>
      <c r="H1820" s="14">
        <f>'[1]TCE - ANEXO III - Preencher'!I1829</f>
        <v>0</v>
      </c>
      <c r="I1820" s="14">
        <f>'[1]TCE - ANEXO III - Preencher'!J1829</f>
        <v>270.04480000000001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1.82</v>
      </c>
      <c r="O1820" s="15">
        <f>'[1]TCE - ANEXO III - Preencher'!P1829</f>
        <v>0</v>
      </c>
      <c r="P1820" s="16">
        <f t="shared" si="170"/>
        <v>1.82</v>
      </c>
      <c r="Q1820" s="15">
        <f>'[1]TCE - ANEXO III - Preencher'!R1829</f>
        <v>307.2</v>
      </c>
      <c r="R1820" s="15">
        <f>'[1]TCE - ANEXO III - Preencher'!S1829</f>
        <v>102.92</v>
      </c>
      <c r="S1820" s="16">
        <f t="shared" si="171"/>
        <v>204.27999999999997</v>
      </c>
      <c r="T1820" s="15">
        <f>'[1]TCE - ANEXO III - Preencher'!U1829</f>
        <v>49.5</v>
      </c>
      <c r="U1820" s="15">
        <f>'[1]TCE - ANEXO III - Preencher'!V1829</f>
        <v>0</v>
      </c>
      <c r="V1820" s="16">
        <f t="shared" si="172"/>
        <v>49.5</v>
      </c>
      <c r="W1820" s="17" t="str">
        <f>IF('[1]TCE - ANEXO III - Preencher'!X1829="","",'[1]TCE - ANEXO III - Preencher'!X1829)</f>
        <v>AUX DE FERRAMENTA</v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525.64480000000003</v>
      </c>
    </row>
    <row r="1821" spans="1:28" x14ac:dyDescent="0.2">
      <c r="A1821" s="8">
        <f>IFERROR(VLOOKUP(B1821,'[1]DADOS (OCULTAR)'!$Q$3:$S$135,3,0),"")</f>
        <v>10583920000800</v>
      </c>
      <c r="B1821" s="9" t="str">
        <f>'[1]TCE - ANEXO III - Preencher'!C1830</f>
        <v>HOSPITAL MESTRE VITALINO</v>
      </c>
      <c r="C1821" s="10"/>
      <c r="D1821" s="11" t="str">
        <f>'[1]TCE - ANEXO III - Preencher'!E1830</f>
        <v>NIVEA CAROLLYNE RODRIGUES BEZERRA DA SILVA</v>
      </c>
      <c r="E1821" s="9" t="str">
        <f>IF('[1]TCE - ANEXO III - Preencher'!F1830="4 - Assistência Odontológica","2 - Outros Profissionais da Saúde",'[1]TCE - ANEXO III - Preencher'!F1830)</f>
        <v>2 - Outros Profissionais da Saúde</v>
      </c>
      <c r="F1821" s="12" t="str">
        <f>'[1]TCE - ANEXO III - Preencher'!G1830</f>
        <v>223505</v>
      </c>
      <c r="G1821" s="13">
        <f>IF('[1]TCE - ANEXO III - Preencher'!H1830="","",'[1]TCE - ANEXO III - Preencher'!H1830)</f>
        <v>45200</v>
      </c>
      <c r="H1821" s="14">
        <f>'[1]TCE - ANEXO III - Preencher'!I1830</f>
        <v>0</v>
      </c>
      <c r="I1821" s="14">
        <f>'[1]TCE - ANEXO III - Preencher'!J1830</f>
        <v>335.9984</v>
      </c>
      <c r="J1821" s="14">
        <f>'[1]TCE - ANEXO III - Preencher'!K1830</f>
        <v>0</v>
      </c>
      <c r="K1821" s="15">
        <f>'[1]TCE - ANEXO III - Preencher'!L1830</f>
        <v>124.593152562</v>
      </c>
      <c r="L1821" s="15">
        <f>'[1]TCE - ANEXO III - Preencher'!M1830</f>
        <v>4.1100000000000003</v>
      </c>
      <c r="M1821" s="15">
        <f t="shared" si="169"/>
        <v>120.483152562</v>
      </c>
      <c r="N1821" s="15">
        <f>'[1]TCE - ANEXO III - Preencher'!O1830</f>
        <v>1.35</v>
      </c>
      <c r="O1821" s="15">
        <f>'[1]TCE - ANEXO III - Preencher'!P1830</f>
        <v>0</v>
      </c>
      <c r="P1821" s="16">
        <f t="shared" si="170"/>
        <v>1.35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120.26</v>
      </c>
      <c r="U1821" s="15">
        <f>'[1]TCE - ANEXO III - Preencher'!V1830</f>
        <v>0</v>
      </c>
      <c r="V1821" s="16">
        <f t="shared" si="172"/>
        <v>120.26</v>
      </c>
      <c r="W1821" s="17" t="str">
        <f>IF('[1]TCE - ANEXO III - Preencher'!X1830="","",'[1]TCE - ANEXO III - Preencher'!X1830)</f>
        <v>AUX. CRECHE I</v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578.09155256200006</v>
      </c>
    </row>
    <row r="1822" spans="1:28" x14ac:dyDescent="0.2">
      <c r="A1822" s="8">
        <f>IFERROR(VLOOKUP(B1822,'[1]DADOS (OCULTAR)'!$Q$3:$S$135,3,0),"")</f>
        <v>10583920000800</v>
      </c>
      <c r="B1822" s="9" t="str">
        <f>'[1]TCE - ANEXO III - Preencher'!C1831</f>
        <v>HOSPITAL MESTRE VITALINO</v>
      </c>
      <c r="C1822" s="10"/>
      <c r="D1822" s="11" t="str">
        <f>'[1]TCE - ANEXO III - Preencher'!E1831</f>
        <v>NOEDJA GUEDES DOS SANTOS</v>
      </c>
      <c r="E1822" s="9" t="str">
        <f>IF('[1]TCE - ANEXO III - Preencher'!F1831="4 - Assistência Odontológica","2 - Outros Profissionais da Saúde",'[1]TCE - ANEXO III - Preencher'!F1831)</f>
        <v>2 - Outros Profissionais da Saúde</v>
      </c>
      <c r="F1822" s="12" t="str">
        <f>'[1]TCE - ANEXO III - Preencher'!G1831</f>
        <v>223505</v>
      </c>
      <c r="G1822" s="13">
        <f>IF('[1]TCE - ANEXO III - Preencher'!H1831="","",'[1]TCE - ANEXO III - Preencher'!H1831)</f>
        <v>45200</v>
      </c>
      <c r="H1822" s="14">
        <f>'[1]TCE - ANEXO III - Preencher'!I1831</f>
        <v>0</v>
      </c>
      <c r="I1822" s="14">
        <f>'[1]TCE - ANEXO III - Preencher'!J1831</f>
        <v>320.36799999999999</v>
      </c>
      <c r="J1822" s="14">
        <f>'[1]TCE - ANEXO III - Preencher'!K1831</f>
        <v>0</v>
      </c>
      <c r="K1822" s="15">
        <f>'[1]TCE - ANEXO III - Preencher'!L1831</f>
        <v>124.593152562</v>
      </c>
      <c r="L1822" s="15">
        <f>'[1]TCE - ANEXO III - Preencher'!M1831</f>
        <v>3.85</v>
      </c>
      <c r="M1822" s="15">
        <f t="shared" si="169"/>
        <v>120.74315256200001</v>
      </c>
      <c r="N1822" s="15">
        <f>'[1]TCE - ANEXO III - Preencher'!O1831</f>
        <v>1.35</v>
      </c>
      <c r="O1822" s="15">
        <f>'[1]TCE - ANEXO III - Preencher'!P1831</f>
        <v>0</v>
      </c>
      <c r="P1822" s="16">
        <f t="shared" si="170"/>
        <v>1.35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442.46115256200005</v>
      </c>
    </row>
    <row r="1823" spans="1:28" x14ac:dyDescent="0.2">
      <c r="A1823" s="8">
        <f>IFERROR(VLOOKUP(B1823,'[1]DADOS (OCULTAR)'!$Q$3:$S$135,3,0),"")</f>
        <v>10583920000800</v>
      </c>
      <c r="B1823" s="9" t="str">
        <f>'[1]TCE - ANEXO III - Preencher'!C1832</f>
        <v>HOSPITAL MESTRE VITALINO</v>
      </c>
      <c r="C1823" s="10"/>
      <c r="D1823" s="11" t="str">
        <f>'[1]TCE - ANEXO III - Preencher'!E1832</f>
        <v>NOEMIA SANTOS LEMOS</v>
      </c>
      <c r="E1823" s="9" t="str">
        <f>IF('[1]TCE - ANEXO III - Preencher'!F1832="4 - Assistência Odontológica","2 - Outros Profissionais da Saúde",'[1]TCE - ANEXO III - Preencher'!F1832)</f>
        <v>2 - Outros Profissionais da Saúde</v>
      </c>
      <c r="F1823" s="12" t="str">
        <f>'[1]TCE - ANEXO III - Preencher'!G1832</f>
        <v>322205</v>
      </c>
      <c r="G1823" s="13">
        <f>IF('[1]TCE - ANEXO III - Preencher'!H1832="","",'[1]TCE - ANEXO III - Preencher'!H1832)</f>
        <v>45200</v>
      </c>
      <c r="H1823" s="14">
        <f>'[1]TCE - ANEXO III - Preencher'!I1832</f>
        <v>0</v>
      </c>
      <c r="I1823" s="14">
        <f>'[1]TCE - ANEXO III - Preencher'!J1832</f>
        <v>178.6848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1.82</v>
      </c>
      <c r="O1823" s="15">
        <f>'[1]TCE - ANEXO III - Preencher'!P1832</f>
        <v>0</v>
      </c>
      <c r="P1823" s="16">
        <f t="shared" si="170"/>
        <v>1.82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155.1</v>
      </c>
      <c r="U1823" s="15">
        <f>'[1]TCE - ANEXO III - Preencher'!V1832</f>
        <v>0</v>
      </c>
      <c r="V1823" s="16">
        <f t="shared" si="172"/>
        <v>155.1</v>
      </c>
      <c r="W1823" s="17" t="str">
        <f>IF('[1]TCE - ANEXO III - Preencher'!X1832="","",'[1]TCE - ANEXO III - Preencher'!X1832)</f>
        <v>AUX. CRECHE I, AUX.CRECHE II</v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335.60479999999995</v>
      </c>
    </row>
    <row r="1824" spans="1:28" x14ac:dyDescent="0.2">
      <c r="A1824" s="8">
        <f>IFERROR(VLOOKUP(B1824,'[1]DADOS (OCULTAR)'!$Q$3:$S$135,3,0),"")</f>
        <v>10583920000800</v>
      </c>
      <c r="B1824" s="9" t="str">
        <f>'[1]TCE - ANEXO III - Preencher'!C1833</f>
        <v>HOSPITAL MESTRE VITALINO</v>
      </c>
      <c r="C1824" s="10"/>
      <c r="D1824" s="11" t="str">
        <f>'[1]TCE - ANEXO III - Preencher'!E1833</f>
        <v>NUBIA RAFAELLE DE LIMA</v>
      </c>
      <c r="E1824" s="9" t="str">
        <f>IF('[1]TCE - ANEXO III - Preencher'!F1833="4 - Assistência Odontológica","2 - Outros Profissionais da Saúde",'[1]TCE - ANEXO III - Preencher'!F1833)</f>
        <v>2 - Outros Profissionais da Saúde</v>
      </c>
      <c r="F1824" s="12" t="str">
        <f>'[1]TCE - ANEXO III - Preencher'!G1833</f>
        <v>322205</v>
      </c>
      <c r="G1824" s="13">
        <f>IF('[1]TCE - ANEXO III - Preencher'!H1833="","",'[1]TCE - ANEXO III - Preencher'!H1833)</f>
        <v>45200</v>
      </c>
      <c r="H1824" s="14">
        <f>'[1]TCE - ANEXO III - Preencher'!I1833</f>
        <v>0</v>
      </c>
      <c r="I1824" s="14">
        <f>'[1]TCE - ANEXO III - Preencher'!J1833</f>
        <v>178.4896</v>
      </c>
      <c r="J1824" s="14">
        <f>'[1]TCE - ANEXO III - Preencher'!K1833</f>
        <v>0</v>
      </c>
      <c r="K1824" s="15">
        <f>'[1]TCE - ANEXO III - Preencher'!L1833</f>
        <v>124.593152562</v>
      </c>
      <c r="L1824" s="15">
        <f>'[1]TCE - ANEXO III - Preencher'!M1833</f>
        <v>29.39</v>
      </c>
      <c r="M1824" s="15">
        <f t="shared" si="169"/>
        <v>95.203152562</v>
      </c>
      <c r="N1824" s="15">
        <f>'[1]TCE - ANEXO III - Preencher'!O1833</f>
        <v>1.82</v>
      </c>
      <c r="O1824" s="15">
        <f>'[1]TCE - ANEXO III - Preencher'!P1833</f>
        <v>0</v>
      </c>
      <c r="P1824" s="16">
        <f t="shared" si="170"/>
        <v>1.82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275.512752562</v>
      </c>
    </row>
    <row r="1825" spans="1:28" x14ac:dyDescent="0.2">
      <c r="A1825" s="8">
        <f>IFERROR(VLOOKUP(B1825,'[1]DADOS (OCULTAR)'!$Q$3:$S$135,3,0),"")</f>
        <v>10583920000800</v>
      </c>
      <c r="B1825" s="9" t="str">
        <f>'[1]TCE - ANEXO III - Preencher'!C1834</f>
        <v>HOSPITAL MESTRE VITALINO</v>
      </c>
      <c r="C1825" s="10"/>
      <c r="D1825" s="11" t="str">
        <f>'[1]TCE - ANEXO III - Preencher'!E1834</f>
        <v>NUBYA ANNYEDJA MARCELINO DA SILVA</v>
      </c>
      <c r="E1825" s="9" t="str">
        <f>IF('[1]TCE - ANEXO III - Preencher'!F1834="4 - Assistência Odontológica","2 - Outros Profissionais da Saúde",'[1]TCE - ANEXO III - Preencher'!F1834)</f>
        <v>2 - Outros Profissionais da Saúde</v>
      </c>
      <c r="F1825" s="12" t="str">
        <f>'[1]TCE - ANEXO III - Preencher'!G1834</f>
        <v>223505</v>
      </c>
      <c r="G1825" s="13">
        <f>IF('[1]TCE - ANEXO III - Preencher'!H1834="","",'[1]TCE - ANEXO III - Preencher'!H1834)</f>
        <v>45200</v>
      </c>
      <c r="H1825" s="14">
        <f>'[1]TCE - ANEXO III - Preencher'!I1834</f>
        <v>0</v>
      </c>
      <c r="I1825" s="14">
        <f>'[1]TCE - ANEXO III - Preencher'!J1834</f>
        <v>256.8</v>
      </c>
      <c r="J1825" s="14">
        <f>'[1]TCE - ANEXO III - Preencher'!K1834</f>
        <v>0</v>
      </c>
      <c r="K1825" s="15">
        <f>'[1]TCE - ANEXO III - Preencher'!L1834</f>
        <v>124.593152562</v>
      </c>
      <c r="L1825" s="15">
        <f>'[1]TCE - ANEXO III - Preencher'!M1834</f>
        <v>3.09</v>
      </c>
      <c r="M1825" s="15">
        <f t="shared" si="169"/>
        <v>121.503152562</v>
      </c>
      <c r="N1825" s="15">
        <f>'[1]TCE - ANEXO III - Preencher'!O1834</f>
        <v>1.35</v>
      </c>
      <c r="O1825" s="15">
        <f>'[1]TCE - ANEXO III - Preencher'!P1834</f>
        <v>0</v>
      </c>
      <c r="P1825" s="16">
        <f t="shared" si="170"/>
        <v>1.35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379.65315256200006</v>
      </c>
    </row>
    <row r="1826" spans="1:28" x14ac:dyDescent="0.2">
      <c r="A1826" s="8">
        <f>IFERROR(VLOOKUP(B1826,'[1]DADOS (OCULTAR)'!$Q$3:$S$135,3,0),"")</f>
        <v>10583920000800</v>
      </c>
      <c r="B1826" s="9" t="str">
        <f>'[1]TCE - ANEXO III - Preencher'!C1835</f>
        <v>HOSPITAL MESTRE VITALINO</v>
      </c>
      <c r="C1826" s="10"/>
      <c r="D1826" s="11" t="str">
        <f>'[1]TCE - ANEXO III - Preencher'!E1835</f>
        <v>NYEDJA SANDRA DA SILVA MONTEIRO</v>
      </c>
      <c r="E1826" s="9" t="str">
        <f>IF('[1]TCE - ANEXO III - Preencher'!F1835="4 - Assistência Odontológica","2 - Outros Profissionais da Saúde",'[1]TCE - ANEXO III - Preencher'!F1835)</f>
        <v>2 - Outros Profissionais da Saúde</v>
      </c>
      <c r="F1826" s="12" t="str">
        <f>'[1]TCE - ANEXO III - Preencher'!G1835</f>
        <v>322205</v>
      </c>
      <c r="G1826" s="13">
        <f>IF('[1]TCE - ANEXO III - Preencher'!H1835="","",'[1]TCE - ANEXO III - Preencher'!H1835)</f>
        <v>45200</v>
      </c>
      <c r="H1826" s="14">
        <f>'[1]TCE - ANEXO III - Preencher'!I1835</f>
        <v>0</v>
      </c>
      <c r="I1826" s="14">
        <f>'[1]TCE - ANEXO III - Preencher'!J1835</f>
        <v>149.87440000000001</v>
      </c>
      <c r="J1826" s="14">
        <f>'[1]TCE - ANEXO III - Preencher'!K1835</f>
        <v>0</v>
      </c>
      <c r="K1826" s="15">
        <f>'[1]TCE - ANEXO III - Preencher'!L1835</f>
        <v>124.593152562</v>
      </c>
      <c r="L1826" s="15">
        <f>'[1]TCE - ANEXO III - Preencher'!M1835</f>
        <v>28.41</v>
      </c>
      <c r="M1826" s="15">
        <f t="shared" si="169"/>
        <v>96.183152562000004</v>
      </c>
      <c r="N1826" s="15">
        <f>'[1]TCE - ANEXO III - Preencher'!O1835</f>
        <v>1.82</v>
      </c>
      <c r="O1826" s="15">
        <f>'[1]TCE - ANEXO III - Preencher'!P1835</f>
        <v>0</v>
      </c>
      <c r="P1826" s="16">
        <f t="shared" si="170"/>
        <v>1.82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247.87755256200001</v>
      </c>
    </row>
    <row r="1827" spans="1:28" x14ac:dyDescent="0.2">
      <c r="A1827" s="8">
        <f>IFERROR(VLOOKUP(B1827,'[1]DADOS (OCULTAR)'!$Q$3:$S$135,3,0),"")</f>
        <v>10583920000800</v>
      </c>
      <c r="B1827" s="9" t="str">
        <f>'[1]TCE - ANEXO III - Preencher'!C1836</f>
        <v>HOSPITAL MESTRE VITALINO</v>
      </c>
      <c r="C1827" s="10"/>
      <c r="D1827" s="11" t="str">
        <f>'[1]TCE - ANEXO III - Preencher'!E1836</f>
        <v>NYELDSON LEANDRO DA SILVA</v>
      </c>
      <c r="E1827" s="9" t="str">
        <f>IF('[1]TCE - ANEXO III - Preencher'!F1836="4 - Assistência Odontológica","2 - Outros Profissionais da Saúde",'[1]TCE - ANEXO III - Preencher'!F1836)</f>
        <v>3 - Administrativo</v>
      </c>
      <c r="F1827" s="12" t="str">
        <f>'[1]TCE - ANEXO III - Preencher'!G1836</f>
        <v>515110</v>
      </c>
      <c r="G1827" s="13">
        <f>IF('[1]TCE - ANEXO III - Preencher'!H1836="","",'[1]TCE - ANEXO III - Preencher'!H1836)</f>
        <v>45200</v>
      </c>
      <c r="H1827" s="14">
        <f>'[1]TCE - ANEXO III - Preencher'!I1836</f>
        <v>0</v>
      </c>
      <c r="I1827" s="14">
        <f>'[1]TCE - ANEXO III - Preencher'!J1836</f>
        <v>140.65119999999999</v>
      </c>
      <c r="J1827" s="14">
        <f>'[1]TCE - ANEXO III - Preencher'!K1836</f>
        <v>0</v>
      </c>
      <c r="K1827" s="15">
        <f>'[1]TCE - ANEXO III - Preencher'!L1836</f>
        <v>124.593152562</v>
      </c>
      <c r="L1827" s="15">
        <f>'[1]TCE - ANEXO III - Preencher'!M1836</f>
        <v>26.4</v>
      </c>
      <c r="M1827" s="15">
        <f t="shared" si="169"/>
        <v>98.193152561999995</v>
      </c>
      <c r="N1827" s="15">
        <f>'[1]TCE - ANEXO III - Preencher'!O1836</f>
        <v>1.82</v>
      </c>
      <c r="O1827" s="15">
        <f>'[1]TCE - ANEXO III - Preencher'!P1836</f>
        <v>0</v>
      </c>
      <c r="P1827" s="16">
        <f t="shared" si="170"/>
        <v>1.82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240.66435256199998</v>
      </c>
    </row>
    <row r="1828" spans="1:28" x14ac:dyDescent="0.2">
      <c r="A1828" s="8">
        <f>IFERROR(VLOOKUP(B1828,'[1]DADOS (OCULTAR)'!$Q$3:$S$135,3,0),"")</f>
        <v>10583920000800</v>
      </c>
      <c r="B1828" s="9" t="str">
        <f>'[1]TCE - ANEXO III - Preencher'!C1837</f>
        <v>HOSPITAL MESTRE VITALINO</v>
      </c>
      <c r="C1828" s="10"/>
      <c r="D1828" s="11" t="str">
        <f>'[1]TCE - ANEXO III - Preencher'!E1837</f>
        <v>OCILENE DE FATIMA SANTOS DE OLIVEIRA</v>
      </c>
      <c r="E1828" s="9" t="str">
        <f>IF('[1]TCE - ANEXO III - Preencher'!F1837="4 - Assistência Odontológica","2 - Outros Profissionais da Saúde",'[1]TCE - ANEXO III - Preencher'!F1837)</f>
        <v>3 - Administrativo</v>
      </c>
      <c r="F1828" s="12" t="str">
        <f>'[1]TCE - ANEXO III - Preencher'!G1837</f>
        <v>411010</v>
      </c>
      <c r="G1828" s="13">
        <f>IF('[1]TCE - ANEXO III - Preencher'!H1837="","",'[1]TCE - ANEXO III - Preencher'!H1837)</f>
        <v>45200</v>
      </c>
      <c r="H1828" s="14">
        <f>'[1]TCE - ANEXO III - Preencher'!I1837</f>
        <v>0</v>
      </c>
      <c r="I1828" s="14">
        <f>'[1]TCE - ANEXO III - Preencher'!J1837</f>
        <v>133.51439999999999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1.82</v>
      </c>
      <c r="O1828" s="15">
        <f>'[1]TCE - ANEXO III - Preencher'!P1837</f>
        <v>0</v>
      </c>
      <c r="P1828" s="16">
        <f t="shared" si="170"/>
        <v>1.82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135.33439999999999</v>
      </c>
    </row>
    <row r="1829" spans="1:28" x14ac:dyDescent="0.2">
      <c r="A1829" s="8">
        <f>IFERROR(VLOOKUP(B1829,'[1]DADOS (OCULTAR)'!$Q$3:$S$135,3,0),"")</f>
        <v>10583920000800</v>
      </c>
      <c r="B1829" s="9" t="str">
        <f>'[1]TCE - ANEXO III - Preencher'!C1838</f>
        <v>HOSPITAL MESTRE VITALINO</v>
      </c>
      <c r="C1829" s="10"/>
      <c r="D1829" s="11" t="str">
        <f>'[1]TCE - ANEXO III - Preencher'!E1838</f>
        <v>OSANA RAQUEL DA SILVA BENICIO</v>
      </c>
      <c r="E1829" s="9" t="str">
        <f>IF('[1]TCE - ANEXO III - Preencher'!F1838="4 - Assistência Odontológica","2 - Outros Profissionais da Saúde",'[1]TCE - ANEXO III - Preencher'!F1838)</f>
        <v>3 - Administrativo</v>
      </c>
      <c r="F1829" s="12" t="str">
        <f>'[1]TCE - ANEXO III - Preencher'!G1838</f>
        <v>513430</v>
      </c>
      <c r="G1829" s="13">
        <f>IF('[1]TCE - ANEXO III - Preencher'!H1838="","",'[1]TCE - ANEXO III - Preencher'!H1838)</f>
        <v>45200</v>
      </c>
      <c r="H1829" s="14">
        <f>'[1]TCE - ANEXO III - Preencher'!I1838</f>
        <v>0</v>
      </c>
      <c r="I1829" s="14">
        <f>'[1]TCE - ANEXO III - Preencher'!J1838</f>
        <v>132.32</v>
      </c>
      <c r="J1829" s="14">
        <f>'[1]TCE - ANEXO III - Preencher'!K1838</f>
        <v>0</v>
      </c>
      <c r="K1829" s="15">
        <f>'[1]TCE - ANEXO III - Preencher'!L1838</f>
        <v>124.593152562</v>
      </c>
      <c r="L1829" s="15">
        <f>'[1]TCE - ANEXO III - Preencher'!M1838</f>
        <v>26.4</v>
      </c>
      <c r="M1829" s="15">
        <f t="shared" si="169"/>
        <v>98.193152561999995</v>
      </c>
      <c r="N1829" s="15">
        <f>'[1]TCE - ANEXO III - Preencher'!O1838</f>
        <v>1.82</v>
      </c>
      <c r="O1829" s="15">
        <f>'[1]TCE - ANEXO III - Preencher'!P1838</f>
        <v>0</v>
      </c>
      <c r="P1829" s="16">
        <f t="shared" si="170"/>
        <v>1.82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155.13999999999999</v>
      </c>
      <c r="U1829" s="15">
        <f>'[1]TCE - ANEXO III - Preencher'!V1838</f>
        <v>0</v>
      </c>
      <c r="V1829" s="16">
        <f t="shared" si="172"/>
        <v>155.13999999999999</v>
      </c>
      <c r="W1829" s="17" t="str">
        <f>IF('[1]TCE - ANEXO III - Preencher'!X1838="","",'[1]TCE - ANEXO III - Preencher'!X1838)</f>
        <v>AUX. CRECHE I, AUX.CRECHE II</v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387.473152562</v>
      </c>
    </row>
    <row r="1830" spans="1:28" x14ac:dyDescent="0.2">
      <c r="A1830" s="8">
        <f>IFERROR(VLOOKUP(B1830,'[1]DADOS (OCULTAR)'!$Q$3:$S$135,3,0),"")</f>
        <v>10583920000800</v>
      </c>
      <c r="B1830" s="9" t="str">
        <f>'[1]TCE - ANEXO III - Preencher'!C1839</f>
        <v>HOSPITAL MESTRE VITALINO</v>
      </c>
      <c r="C1830" s="10"/>
      <c r="D1830" s="11" t="str">
        <f>'[1]TCE - ANEXO III - Preencher'!E1839</f>
        <v>OSMAR DOS SANTOS SILVA</v>
      </c>
      <c r="E1830" s="9" t="str">
        <f>IF('[1]TCE - ANEXO III - Preencher'!F1839="4 - Assistência Odontológica","2 - Outros Profissionais da Saúde",'[1]TCE - ANEXO III - Preencher'!F1839)</f>
        <v>3 - Administrativo</v>
      </c>
      <c r="F1830" s="12" t="str">
        <f>'[1]TCE - ANEXO III - Preencher'!G1839</f>
        <v>517410</v>
      </c>
      <c r="G1830" s="13">
        <f>IF('[1]TCE - ANEXO III - Preencher'!H1839="","",'[1]TCE - ANEXO III - Preencher'!H1839)</f>
        <v>45200</v>
      </c>
      <c r="H1830" s="14">
        <f>'[1]TCE - ANEXO III - Preencher'!I1839</f>
        <v>0</v>
      </c>
      <c r="I1830" s="14">
        <f>'[1]TCE - ANEXO III - Preencher'!J1839</f>
        <v>126.084</v>
      </c>
      <c r="J1830" s="14">
        <f>'[1]TCE - ANEXO III - Preencher'!K1839</f>
        <v>0</v>
      </c>
      <c r="K1830" s="15">
        <f>'[1]TCE - ANEXO III - Preencher'!L1839</f>
        <v>124.593152562</v>
      </c>
      <c r="L1830" s="15">
        <f>'[1]TCE - ANEXO III - Preencher'!M1839</f>
        <v>26.4</v>
      </c>
      <c r="M1830" s="15">
        <f t="shared" si="169"/>
        <v>98.193152561999995</v>
      </c>
      <c r="N1830" s="15">
        <f>'[1]TCE - ANEXO III - Preencher'!O1839</f>
        <v>1.82</v>
      </c>
      <c r="O1830" s="15">
        <f>'[1]TCE - ANEXO III - Preencher'!P1839</f>
        <v>0</v>
      </c>
      <c r="P1830" s="16">
        <f t="shared" si="170"/>
        <v>1.82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226.09715256199999</v>
      </c>
    </row>
    <row r="1831" spans="1:28" x14ac:dyDescent="0.2">
      <c r="A1831" s="8">
        <f>IFERROR(VLOOKUP(B1831,'[1]DADOS (OCULTAR)'!$Q$3:$S$135,3,0),"")</f>
        <v>10583920000800</v>
      </c>
      <c r="B1831" s="9" t="str">
        <f>'[1]TCE - ANEXO III - Preencher'!C1840</f>
        <v>HOSPITAL MESTRE VITALINO</v>
      </c>
      <c r="C1831" s="10"/>
      <c r="D1831" s="11" t="str">
        <f>'[1]TCE - ANEXO III - Preencher'!E1840</f>
        <v>OSMAR MATHEUS SOUSA SILVA</v>
      </c>
      <c r="E1831" s="9" t="str">
        <f>IF('[1]TCE - ANEXO III - Preencher'!F1840="4 - Assistência Odontológica","2 - Outros Profissionais da Saúde",'[1]TCE - ANEXO III - Preencher'!F1840)</f>
        <v>3 - Administrativo</v>
      </c>
      <c r="F1831" s="12" t="str">
        <f>'[1]TCE - ANEXO III - Preencher'!G1840</f>
        <v>514320</v>
      </c>
      <c r="G1831" s="13">
        <f>IF('[1]TCE - ANEXO III - Preencher'!H1840="","",'[1]TCE - ANEXO III - Preencher'!H1840)</f>
        <v>45200</v>
      </c>
      <c r="H1831" s="14">
        <f>'[1]TCE - ANEXO III - Preencher'!I1840</f>
        <v>0</v>
      </c>
      <c r="I1831" s="14">
        <f>'[1]TCE - ANEXO III - Preencher'!J1840</f>
        <v>129.9024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1.82</v>
      </c>
      <c r="O1831" s="15">
        <f>'[1]TCE - ANEXO III - Preencher'!P1840</f>
        <v>0</v>
      </c>
      <c r="P1831" s="16">
        <f t="shared" si="170"/>
        <v>1.82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131.72239999999999</v>
      </c>
    </row>
    <row r="1832" spans="1:28" x14ac:dyDescent="0.2">
      <c r="A1832" s="8">
        <f>IFERROR(VLOOKUP(B1832,'[1]DADOS (OCULTAR)'!$Q$3:$S$135,3,0),"")</f>
        <v>10583920000800</v>
      </c>
      <c r="B1832" s="9" t="str">
        <f>'[1]TCE - ANEXO III - Preencher'!C1841</f>
        <v>HOSPITAL MESTRE VITALINO</v>
      </c>
      <c r="C1832" s="10"/>
      <c r="D1832" s="11" t="str">
        <f>'[1]TCE - ANEXO III - Preencher'!E1841</f>
        <v>OSMUNDO JOSE BEZERRA XAVIER</v>
      </c>
      <c r="E1832" s="9" t="str">
        <f>IF('[1]TCE - ANEXO III - Preencher'!F1841="4 - Assistência Odontológica","2 - Outros Profissionais da Saúde",'[1]TCE - ANEXO III - Preencher'!F1841)</f>
        <v>1 - Médico</v>
      </c>
      <c r="F1832" s="12" t="str">
        <f>'[1]TCE - ANEXO III - Preencher'!G1841</f>
        <v>225125</v>
      </c>
      <c r="G1832" s="13">
        <f>IF('[1]TCE - ANEXO III - Preencher'!H1841="","",'[1]TCE - ANEXO III - Preencher'!H1841)</f>
        <v>45200</v>
      </c>
      <c r="H1832" s="14">
        <f>'[1]TCE - ANEXO III - Preencher'!I1841</f>
        <v>0</v>
      </c>
      <c r="I1832" s="14">
        <f>'[1]TCE - ANEXO III - Preencher'!J1841</f>
        <v>893.53120000000001</v>
      </c>
      <c r="J1832" s="14">
        <f>'[1]TCE - ANEXO III - Preencher'!K1841</f>
        <v>0</v>
      </c>
      <c r="K1832" s="15">
        <f>'[1]TCE - ANEXO III - Preencher'!L1841</f>
        <v>124.593152562</v>
      </c>
      <c r="L1832" s="15">
        <f>'[1]TCE - ANEXO III - Preencher'!M1841</f>
        <v>3.96</v>
      </c>
      <c r="M1832" s="15">
        <f t="shared" si="169"/>
        <v>120.63315256200001</v>
      </c>
      <c r="N1832" s="15">
        <f>'[1]TCE - ANEXO III - Preencher'!O1841</f>
        <v>6.01</v>
      </c>
      <c r="O1832" s="15">
        <f>'[1]TCE - ANEXO III - Preencher'!P1841</f>
        <v>1.23</v>
      </c>
      <c r="P1832" s="16">
        <f t="shared" si="170"/>
        <v>4.7799999999999994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1018.9443525619999</v>
      </c>
    </row>
    <row r="1833" spans="1:28" x14ac:dyDescent="0.2">
      <c r="A1833" s="8">
        <f>IFERROR(VLOOKUP(B1833,'[1]DADOS (OCULTAR)'!$Q$3:$S$135,3,0),"")</f>
        <v>10583920000800</v>
      </c>
      <c r="B1833" s="9" t="str">
        <f>'[1]TCE - ANEXO III - Preencher'!C1842</f>
        <v>HOSPITAL MESTRE VITALINO</v>
      </c>
      <c r="C1833" s="10"/>
      <c r="D1833" s="11" t="str">
        <f>'[1]TCE - ANEXO III - Preencher'!E1842</f>
        <v>OSVALDO CORDEIRO GALVAO NETO</v>
      </c>
      <c r="E1833" s="9" t="str">
        <f>IF('[1]TCE - ANEXO III - Preencher'!F1842="4 - Assistência Odontológica","2 - Outros Profissionais da Saúde",'[1]TCE - ANEXO III - Preencher'!F1842)</f>
        <v>2 - Outros Profissionais da Saúde</v>
      </c>
      <c r="F1833" s="12" t="str">
        <f>'[1]TCE - ANEXO III - Preencher'!G1842</f>
        <v>223710</v>
      </c>
      <c r="G1833" s="13">
        <f>IF('[1]TCE - ANEXO III - Preencher'!H1842="","",'[1]TCE - ANEXO III - Preencher'!H1842)</f>
        <v>45200</v>
      </c>
      <c r="H1833" s="14">
        <f>'[1]TCE - ANEXO III - Preencher'!I1842</f>
        <v>0</v>
      </c>
      <c r="I1833" s="14">
        <f>'[1]TCE - ANEXO III - Preencher'!J1842</f>
        <v>305.13760000000002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1.82</v>
      </c>
      <c r="O1833" s="15">
        <f>'[1]TCE - ANEXO III - Preencher'!P1842</f>
        <v>0</v>
      </c>
      <c r="P1833" s="16">
        <f t="shared" si="170"/>
        <v>1.82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306.95760000000001</v>
      </c>
    </row>
    <row r="1834" spans="1:28" x14ac:dyDescent="0.2">
      <c r="A1834" s="8">
        <f>IFERROR(VLOOKUP(B1834,'[1]DADOS (OCULTAR)'!$Q$3:$S$135,3,0),"")</f>
        <v>10583920000800</v>
      </c>
      <c r="B1834" s="9" t="str">
        <f>'[1]TCE - ANEXO III - Preencher'!C1843</f>
        <v>HOSPITAL MESTRE VITALINO</v>
      </c>
      <c r="C1834" s="10"/>
      <c r="D1834" s="11" t="str">
        <f>'[1]TCE - ANEXO III - Preencher'!E1843</f>
        <v>OTAVIANO PEREIRA DOS SANTOS</v>
      </c>
      <c r="E1834" s="9" t="str">
        <f>IF('[1]TCE - ANEXO III - Preencher'!F1843="4 - Assistência Odontológica","2 - Outros Profissionais da Saúde",'[1]TCE - ANEXO III - Preencher'!F1843)</f>
        <v>3 - Administrativo</v>
      </c>
      <c r="F1834" s="12" t="str">
        <f>'[1]TCE - ANEXO III - Preencher'!G1843</f>
        <v>782305</v>
      </c>
      <c r="G1834" s="13">
        <f>IF('[1]TCE - ANEXO III - Preencher'!H1843="","",'[1]TCE - ANEXO III - Preencher'!H1843)</f>
        <v>45200</v>
      </c>
      <c r="H1834" s="14">
        <f>'[1]TCE - ANEXO III - Preencher'!I1843</f>
        <v>0</v>
      </c>
      <c r="I1834" s="14">
        <f>'[1]TCE - ANEXO III - Preencher'!J1843</f>
        <v>211.30160000000001</v>
      </c>
      <c r="J1834" s="14">
        <f>'[1]TCE - ANEXO III - Preencher'!K1843</f>
        <v>0</v>
      </c>
      <c r="K1834" s="15">
        <f>'[1]TCE - ANEXO III - Preencher'!L1843</f>
        <v>124.593152562</v>
      </c>
      <c r="L1834" s="15">
        <f>'[1]TCE - ANEXO III - Preencher'!M1843</f>
        <v>46.34</v>
      </c>
      <c r="M1834" s="15">
        <f t="shared" si="169"/>
        <v>78.253152561999997</v>
      </c>
      <c r="N1834" s="15">
        <f>'[1]TCE - ANEXO III - Preencher'!O1843</f>
        <v>1.82</v>
      </c>
      <c r="O1834" s="15">
        <f>'[1]TCE - ANEXO III - Preencher'!P1843</f>
        <v>0</v>
      </c>
      <c r="P1834" s="16">
        <f t="shared" si="170"/>
        <v>1.82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291.37475256199997</v>
      </c>
    </row>
    <row r="1835" spans="1:28" x14ac:dyDescent="0.2">
      <c r="A1835" s="8">
        <f>IFERROR(VLOOKUP(B1835,'[1]DADOS (OCULTAR)'!$Q$3:$S$135,3,0),"")</f>
        <v>10583920000800</v>
      </c>
      <c r="B1835" s="9" t="str">
        <f>'[1]TCE - ANEXO III - Preencher'!C1844</f>
        <v>HOSPITAL MESTRE VITALINO</v>
      </c>
      <c r="C1835" s="10"/>
      <c r="D1835" s="11" t="str">
        <f>'[1]TCE - ANEXO III - Preencher'!E1844</f>
        <v>PAMELA STEFANY SALES DE HOLANDA</v>
      </c>
      <c r="E1835" s="9" t="str">
        <f>IF('[1]TCE - ANEXO III - Preencher'!F1844="4 - Assistência Odontológica","2 - Outros Profissionais da Saúde",'[1]TCE - ANEXO III - Preencher'!F1844)</f>
        <v>2 - Outros Profissionais da Saúde</v>
      </c>
      <c r="F1835" s="12" t="str">
        <f>'[1]TCE - ANEXO III - Preencher'!G1844</f>
        <v>324205</v>
      </c>
      <c r="G1835" s="13">
        <f>IF('[1]TCE - ANEXO III - Preencher'!H1844="","",'[1]TCE - ANEXO III - Preencher'!H1844)</f>
        <v>45200</v>
      </c>
      <c r="H1835" s="14">
        <f>'[1]TCE - ANEXO III - Preencher'!I1844</f>
        <v>0</v>
      </c>
      <c r="I1835" s="14">
        <f>'[1]TCE - ANEXO III - Preencher'!J1844</f>
        <v>190.45840000000001</v>
      </c>
      <c r="J1835" s="14">
        <f>'[1]TCE - ANEXO III - Preencher'!K1844</f>
        <v>0</v>
      </c>
      <c r="K1835" s="15">
        <f>'[1]TCE - ANEXO III - Preencher'!L1844</f>
        <v>124.593152562</v>
      </c>
      <c r="L1835" s="15">
        <f>'[1]TCE - ANEXO III - Preencher'!M1844</f>
        <v>39.659999999999997</v>
      </c>
      <c r="M1835" s="15">
        <f t="shared" si="169"/>
        <v>84.933152562000004</v>
      </c>
      <c r="N1835" s="15">
        <f>'[1]TCE - ANEXO III - Preencher'!O1844</f>
        <v>1.82</v>
      </c>
      <c r="O1835" s="15">
        <f>'[1]TCE - ANEXO III - Preencher'!P1844</f>
        <v>0</v>
      </c>
      <c r="P1835" s="16">
        <f t="shared" si="170"/>
        <v>1.82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71.14</v>
      </c>
      <c r="U1835" s="15">
        <f>'[1]TCE - ANEXO III - Preencher'!V1844</f>
        <v>0</v>
      </c>
      <c r="V1835" s="16">
        <f t="shared" si="172"/>
        <v>71.14</v>
      </c>
      <c r="W1835" s="17" t="str">
        <f>IF('[1]TCE - ANEXO III - Preencher'!X1844="","",'[1]TCE - ANEXO III - Preencher'!X1844)</f>
        <v>AUX. CRECHE I</v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348.35155256199999</v>
      </c>
    </row>
    <row r="1836" spans="1:28" x14ac:dyDescent="0.2">
      <c r="A1836" s="8">
        <f>IFERROR(VLOOKUP(B1836,'[1]DADOS (OCULTAR)'!$Q$3:$S$135,3,0),"")</f>
        <v>10583920000800</v>
      </c>
      <c r="B1836" s="9" t="str">
        <f>'[1]TCE - ANEXO III - Preencher'!C1845</f>
        <v>HOSPITAL MESTRE VITALINO</v>
      </c>
      <c r="C1836" s="10"/>
      <c r="D1836" s="11" t="str">
        <f>'[1]TCE - ANEXO III - Preencher'!E1845</f>
        <v>PAMELLA SILVA DE MORAES SOUZA</v>
      </c>
      <c r="E1836" s="9" t="str">
        <f>IF('[1]TCE - ANEXO III - Preencher'!F1845="4 - Assistência Odontológica","2 - Outros Profissionais da Saúde",'[1]TCE - ANEXO III - Preencher'!F1845)</f>
        <v>2 - Outros Profissionais da Saúde</v>
      </c>
      <c r="F1836" s="12" t="str">
        <f>'[1]TCE - ANEXO III - Preencher'!G1845</f>
        <v>322205</v>
      </c>
      <c r="G1836" s="13">
        <f>IF('[1]TCE - ANEXO III - Preencher'!H1845="","",'[1]TCE - ANEXO III - Preencher'!H1845)</f>
        <v>45200</v>
      </c>
      <c r="H1836" s="14">
        <f>'[1]TCE - ANEXO III - Preencher'!I1845</f>
        <v>0</v>
      </c>
      <c r="I1836" s="14">
        <f>'[1]TCE - ANEXO III - Preencher'!J1845</f>
        <v>164.17439999999999</v>
      </c>
      <c r="J1836" s="14">
        <f>'[1]TCE - ANEXO III - Preencher'!K1845</f>
        <v>0</v>
      </c>
      <c r="K1836" s="15">
        <f>'[1]TCE - ANEXO III - Preencher'!L1845</f>
        <v>124.593152562</v>
      </c>
      <c r="L1836" s="15">
        <f>'[1]TCE - ANEXO III - Preencher'!M1845</f>
        <v>25.47</v>
      </c>
      <c r="M1836" s="15">
        <f t="shared" si="169"/>
        <v>99.123152562000001</v>
      </c>
      <c r="N1836" s="15">
        <f>'[1]TCE - ANEXO III - Preencher'!O1845</f>
        <v>1.82</v>
      </c>
      <c r="O1836" s="15">
        <f>'[1]TCE - ANEXO III - Preencher'!P1845</f>
        <v>0</v>
      </c>
      <c r="P1836" s="16">
        <f t="shared" si="170"/>
        <v>1.82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265.11755256199996</v>
      </c>
    </row>
    <row r="1837" spans="1:28" x14ac:dyDescent="0.2">
      <c r="A1837" s="8">
        <f>IFERROR(VLOOKUP(B1837,'[1]DADOS (OCULTAR)'!$Q$3:$S$135,3,0),"")</f>
        <v>10583920000800</v>
      </c>
      <c r="B1837" s="9" t="str">
        <f>'[1]TCE - ANEXO III - Preencher'!C1846</f>
        <v>HOSPITAL MESTRE VITALINO</v>
      </c>
      <c r="C1837" s="10"/>
      <c r="D1837" s="11" t="str">
        <f>'[1]TCE - ANEXO III - Preencher'!E1846</f>
        <v>PATRICIA ANIZIA DOS SANTOS</v>
      </c>
      <c r="E1837" s="9" t="str">
        <f>IF('[1]TCE - ANEXO III - Preencher'!F1846="4 - Assistência Odontológica","2 - Outros Profissionais da Saúde",'[1]TCE - ANEXO III - Preencher'!F1846)</f>
        <v>1 - Médico</v>
      </c>
      <c r="F1837" s="12" t="str">
        <f>'[1]TCE - ANEXO III - Preencher'!G1846</f>
        <v>225124</v>
      </c>
      <c r="G1837" s="13">
        <f>IF('[1]TCE - ANEXO III - Preencher'!H1846="","",'[1]TCE - ANEXO III - Preencher'!H1846)</f>
        <v>45200</v>
      </c>
      <c r="H1837" s="14">
        <f>'[1]TCE - ANEXO III - Preencher'!I1846</f>
        <v>0</v>
      </c>
      <c r="I1837" s="14">
        <f>'[1]TCE - ANEXO III - Preencher'!J1846</f>
        <v>984.38720000000001</v>
      </c>
      <c r="J1837" s="14">
        <f>'[1]TCE - ANEXO III - Preencher'!K1846</f>
        <v>0</v>
      </c>
      <c r="K1837" s="15">
        <f>'[1]TCE - ANEXO III - Preencher'!L1846</f>
        <v>124.593152562</v>
      </c>
      <c r="L1837" s="15">
        <f>'[1]TCE - ANEXO III - Preencher'!M1846</f>
        <v>3.7</v>
      </c>
      <c r="M1837" s="15">
        <f t="shared" si="169"/>
        <v>120.893152562</v>
      </c>
      <c r="N1837" s="15">
        <f>'[1]TCE - ANEXO III - Preencher'!O1846</f>
        <v>6.01</v>
      </c>
      <c r="O1837" s="15">
        <f>'[1]TCE - ANEXO III - Preencher'!P1846</f>
        <v>1.23</v>
      </c>
      <c r="P1837" s="16">
        <f t="shared" si="170"/>
        <v>4.7799999999999994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1110.0603525619999</v>
      </c>
    </row>
    <row r="1838" spans="1:28" x14ac:dyDescent="0.2">
      <c r="A1838" s="8">
        <f>IFERROR(VLOOKUP(B1838,'[1]DADOS (OCULTAR)'!$Q$3:$S$135,3,0),"")</f>
        <v>10583920000800</v>
      </c>
      <c r="B1838" s="9" t="str">
        <f>'[1]TCE - ANEXO III - Preencher'!C1847</f>
        <v>HOSPITAL MESTRE VITALINO</v>
      </c>
      <c r="C1838" s="10"/>
      <c r="D1838" s="11" t="str">
        <f>'[1]TCE - ANEXO III - Preencher'!E1847</f>
        <v>PATRICIA BARROS DOS SANTOS</v>
      </c>
      <c r="E1838" s="9" t="str">
        <f>IF('[1]TCE - ANEXO III - Preencher'!F1847="4 - Assistência Odontológica","2 - Outros Profissionais da Saúde",'[1]TCE - ANEXO III - Preencher'!F1847)</f>
        <v>2 - Outros Profissionais da Saúde</v>
      </c>
      <c r="F1838" s="12" t="str">
        <f>'[1]TCE - ANEXO III - Preencher'!G1847</f>
        <v>223505</v>
      </c>
      <c r="G1838" s="13">
        <f>IF('[1]TCE - ANEXO III - Preencher'!H1847="","",'[1]TCE - ANEXO III - Preencher'!H1847)</f>
        <v>45200</v>
      </c>
      <c r="H1838" s="14">
        <f>'[1]TCE - ANEXO III - Preencher'!I1847</f>
        <v>0</v>
      </c>
      <c r="I1838" s="14">
        <f>'[1]TCE - ANEXO III - Preencher'!J1847</f>
        <v>325.80079999999998</v>
      </c>
      <c r="J1838" s="14">
        <f>'[1]TCE - ANEXO III - Preencher'!K1847</f>
        <v>0</v>
      </c>
      <c r="K1838" s="15">
        <f>'[1]TCE - ANEXO III - Preencher'!L1847</f>
        <v>124.593152562</v>
      </c>
      <c r="L1838" s="15">
        <f>'[1]TCE - ANEXO III - Preencher'!M1847</f>
        <v>4.1100000000000003</v>
      </c>
      <c r="M1838" s="15">
        <f t="shared" si="169"/>
        <v>120.483152562</v>
      </c>
      <c r="N1838" s="15">
        <f>'[1]TCE - ANEXO III - Preencher'!O1847</f>
        <v>1.35</v>
      </c>
      <c r="O1838" s="15">
        <f>'[1]TCE - ANEXO III - Preencher'!P1847</f>
        <v>0</v>
      </c>
      <c r="P1838" s="16">
        <f t="shared" si="170"/>
        <v>1.35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447.63395256199999</v>
      </c>
    </row>
    <row r="1839" spans="1:28" x14ac:dyDescent="0.2">
      <c r="A1839" s="8">
        <f>IFERROR(VLOOKUP(B1839,'[1]DADOS (OCULTAR)'!$Q$3:$S$135,3,0),"")</f>
        <v>10583920000800</v>
      </c>
      <c r="B1839" s="9" t="str">
        <f>'[1]TCE - ANEXO III - Preencher'!C1848</f>
        <v>HOSPITAL MESTRE VITALINO</v>
      </c>
      <c r="C1839" s="10"/>
      <c r="D1839" s="11" t="str">
        <f>'[1]TCE - ANEXO III - Preencher'!E1848</f>
        <v>PATRICIA BEZERRA DA COSTA</v>
      </c>
      <c r="E1839" s="9" t="str">
        <f>IF('[1]TCE - ANEXO III - Preencher'!F1848="4 - Assistência Odontológica","2 - Outros Profissionais da Saúde",'[1]TCE - ANEXO III - Preencher'!F1848)</f>
        <v>2 - Outros Profissionais da Saúde</v>
      </c>
      <c r="F1839" s="12" t="str">
        <f>'[1]TCE - ANEXO III - Preencher'!G1848</f>
        <v>131210</v>
      </c>
      <c r="G1839" s="13">
        <f>IF('[1]TCE - ANEXO III - Preencher'!H1848="","",'[1]TCE - ANEXO III - Preencher'!H1848)</f>
        <v>45200</v>
      </c>
      <c r="H1839" s="14">
        <f>'[1]TCE - ANEXO III - Preencher'!I1848</f>
        <v>0</v>
      </c>
      <c r="I1839" s="14">
        <f>'[1]TCE - ANEXO III - Preencher'!J1848</f>
        <v>571.27919999999995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1.35</v>
      </c>
      <c r="O1839" s="15">
        <f>'[1]TCE - ANEXO III - Preencher'!P1848</f>
        <v>0</v>
      </c>
      <c r="P1839" s="16">
        <f t="shared" si="170"/>
        <v>1.35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572.62919999999997</v>
      </c>
    </row>
    <row r="1840" spans="1:28" x14ac:dyDescent="0.2">
      <c r="A1840" s="8">
        <f>IFERROR(VLOOKUP(B1840,'[1]DADOS (OCULTAR)'!$Q$3:$S$135,3,0),"")</f>
        <v>10583920000800</v>
      </c>
      <c r="B1840" s="9" t="str">
        <f>'[1]TCE - ANEXO III - Preencher'!C1849</f>
        <v>HOSPITAL MESTRE VITALINO</v>
      </c>
      <c r="C1840" s="10"/>
      <c r="D1840" s="11" t="str">
        <f>'[1]TCE - ANEXO III - Preencher'!E1849</f>
        <v>PATRICIA DANIELE DO NASCIMENTO ARAUJO</v>
      </c>
      <c r="E1840" s="9" t="str">
        <f>IF('[1]TCE - ANEXO III - Preencher'!F1849="4 - Assistência Odontológica","2 - Outros Profissionais da Saúde",'[1]TCE - ANEXO III - Preencher'!F1849)</f>
        <v>2 - Outros Profissionais da Saúde</v>
      </c>
      <c r="F1840" s="12" t="str">
        <f>'[1]TCE - ANEXO III - Preencher'!G1849</f>
        <v>322205</v>
      </c>
      <c r="G1840" s="13">
        <f>IF('[1]TCE - ANEXO III - Preencher'!H1849="","",'[1]TCE - ANEXO III - Preencher'!H1849)</f>
        <v>45200</v>
      </c>
      <c r="H1840" s="14">
        <f>'[1]TCE - ANEXO III - Preencher'!I1849</f>
        <v>0</v>
      </c>
      <c r="I1840" s="14">
        <f>'[1]TCE - ANEXO III - Preencher'!J1849</f>
        <v>105.2328</v>
      </c>
      <c r="J1840" s="14">
        <f>'[1]TCE - ANEXO III - Preencher'!K1849</f>
        <v>0</v>
      </c>
      <c r="K1840" s="15">
        <f>'[1]TCE - ANEXO III - Preencher'!L1849</f>
        <v>124.593152562</v>
      </c>
      <c r="L1840" s="15">
        <f>'[1]TCE - ANEXO III - Preencher'!M1849</f>
        <v>19.59</v>
      </c>
      <c r="M1840" s="15">
        <f t="shared" si="169"/>
        <v>105.003152562</v>
      </c>
      <c r="N1840" s="15">
        <f>'[1]TCE - ANEXO III - Preencher'!O1849</f>
        <v>1.82</v>
      </c>
      <c r="O1840" s="15">
        <f>'[1]TCE - ANEXO III - Preencher'!P1849</f>
        <v>0</v>
      </c>
      <c r="P1840" s="16">
        <f t="shared" si="170"/>
        <v>1.82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212.05595256199999</v>
      </c>
    </row>
    <row r="1841" spans="1:28" x14ac:dyDescent="0.2">
      <c r="A1841" s="8">
        <f>IFERROR(VLOOKUP(B1841,'[1]DADOS (OCULTAR)'!$Q$3:$S$135,3,0),"")</f>
        <v>10583920000800</v>
      </c>
      <c r="B1841" s="9" t="str">
        <f>'[1]TCE - ANEXO III - Preencher'!C1850</f>
        <v>HOSPITAL MESTRE VITALINO</v>
      </c>
      <c r="C1841" s="10"/>
      <c r="D1841" s="11" t="str">
        <f>'[1]TCE - ANEXO III - Preencher'!E1850</f>
        <v>PATRICIA DELMIRO DE SOUZA VITAL DIAS</v>
      </c>
      <c r="E1841" s="9" t="str">
        <f>IF('[1]TCE - ANEXO III - Preencher'!F1850="4 - Assistência Odontológica","2 - Outros Profissionais da Saúde",'[1]TCE - ANEXO III - Preencher'!F1850)</f>
        <v>2 - Outros Profissionais da Saúde</v>
      </c>
      <c r="F1841" s="12" t="str">
        <f>'[1]TCE - ANEXO III - Preencher'!G1850</f>
        <v>322205</v>
      </c>
      <c r="G1841" s="13">
        <f>IF('[1]TCE - ANEXO III - Preencher'!H1850="","",'[1]TCE - ANEXO III - Preencher'!H1850)</f>
        <v>45200</v>
      </c>
      <c r="H1841" s="14">
        <f>'[1]TCE - ANEXO III - Preencher'!I1850</f>
        <v>0</v>
      </c>
      <c r="I1841" s="14">
        <f>'[1]TCE - ANEXO III - Preencher'!J1850</f>
        <v>202.244</v>
      </c>
      <c r="J1841" s="14">
        <f>'[1]TCE - ANEXO III - Preencher'!K1850</f>
        <v>0</v>
      </c>
      <c r="K1841" s="15">
        <f>'[1]TCE - ANEXO III - Preencher'!L1850</f>
        <v>124.593152562</v>
      </c>
      <c r="L1841" s="15">
        <f>'[1]TCE - ANEXO III - Preencher'!M1850</f>
        <v>29.39</v>
      </c>
      <c r="M1841" s="15">
        <f t="shared" si="169"/>
        <v>95.203152562</v>
      </c>
      <c r="N1841" s="15">
        <f>'[1]TCE - ANEXO III - Preencher'!O1850</f>
        <v>1.82</v>
      </c>
      <c r="O1841" s="15">
        <f>'[1]TCE - ANEXO III - Preencher'!P1850</f>
        <v>0</v>
      </c>
      <c r="P1841" s="16">
        <f t="shared" si="170"/>
        <v>1.82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299.26715256199998</v>
      </c>
    </row>
    <row r="1842" spans="1:28" x14ac:dyDescent="0.2">
      <c r="A1842" s="8">
        <f>IFERROR(VLOOKUP(B1842,'[1]DADOS (OCULTAR)'!$Q$3:$S$135,3,0),"")</f>
        <v>10583920000800</v>
      </c>
      <c r="B1842" s="9" t="str">
        <f>'[1]TCE - ANEXO III - Preencher'!C1851</f>
        <v>HOSPITAL MESTRE VITALINO</v>
      </c>
      <c r="C1842" s="10"/>
      <c r="D1842" s="11" t="str">
        <f>'[1]TCE - ANEXO III - Preencher'!E1851</f>
        <v>PATRICIA GOMES RODRIGUES</v>
      </c>
      <c r="E1842" s="9" t="str">
        <f>IF('[1]TCE - ANEXO III - Preencher'!F1851="4 - Assistência Odontológica","2 - Outros Profissionais da Saúde",'[1]TCE - ANEXO III - Preencher'!F1851)</f>
        <v>2 - Outros Profissionais da Saúde</v>
      </c>
      <c r="F1842" s="12" t="str">
        <f>'[1]TCE - ANEXO III - Preencher'!G1851</f>
        <v>223505</v>
      </c>
      <c r="G1842" s="13">
        <f>IF('[1]TCE - ANEXO III - Preencher'!H1851="","",'[1]TCE - ANEXO III - Preencher'!H1851)</f>
        <v>45200</v>
      </c>
      <c r="H1842" s="14">
        <f>'[1]TCE - ANEXO III - Preencher'!I1851</f>
        <v>0</v>
      </c>
      <c r="I1842" s="14">
        <f>'[1]TCE - ANEXO III - Preencher'!J1851</f>
        <v>290.46879999999999</v>
      </c>
      <c r="J1842" s="14">
        <f>'[1]TCE - ANEXO III - Preencher'!K1851</f>
        <v>0</v>
      </c>
      <c r="K1842" s="15">
        <f>'[1]TCE - ANEXO III - Preencher'!L1851</f>
        <v>124.593152562</v>
      </c>
      <c r="L1842" s="15">
        <f>'[1]TCE - ANEXO III - Preencher'!M1851</f>
        <v>3.09</v>
      </c>
      <c r="M1842" s="15">
        <f t="shared" si="169"/>
        <v>121.503152562</v>
      </c>
      <c r="N1842" s="15">
        <f>'[1]TCE - ANEXO III - Preencher'!O1851</f>
        <v>1.35</v>
      </c>
      <c r="O1842" s="15">
        <f>'[1]TCE - ANEXO III - Preencher'!P1851</f>
        <v>0</v>
      </c>
      <c r="P1842" s="16">
        <f t="shared" si="170"/>
        <v>1.35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120.26</v>
      </c>
      <c r="U1842" s="15">
        <f>'[1]TCE - ANEXO III - Preencher'!V1851</f>
        <v>0</v>
      </c>
      <c r="V1842" s="16">
        <f t="shared" si="172"/>
        <v>120.26</v>
      </c>
      <c r="W1842" s="17" t="str">
        <f>IF('[1]TCE - ANEXO III - Preencher'!X1851="","",'[1]TCE - ANEXO III - Preencher'!X1851)</f>
        <v>AUX. CRECHE I</v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533.58195256199997</v>
      </c>
    </row>
    <row r="1843" spans="1:28" x14ac:dyDescent="0.2">
      <c r="A1843" s="8">
        <f>IFERROR(VLOOKUP(B1843,'[1]DADOS (OCULTAR)'!$Q$3:$S$135,3,0),"")</f>
        <v>10583920000800</v>
      </c>
      <c r="B1843" s="9" t="str">
        <f>'[1]TCE - ANEXO III - Preencher'!C1852</f>
        <v>HOSPITAL MESTRE VITALINO</v>
      </c>
      <c r="C1843" s="10"/>
      <c r="D1843" s="11" t="str">
        <f>'[1]TCE - ANEXO III - Preencher'!E1852</f>
        <v>PATRICIA KARLA SOUTO MAIOR</v>
      </c>
      <c r="E1843" s="9" t="str">
        <f>IF('[1]TCE - ANEXO III - Preencher'!F1852="4 - Assistência Odontológica","2 - Outros Profissionais da Saúde",'[1]TCE - ANEXO III - Preencher'!F1852)</f>
        <v>2 - Outros Profissionais da Saúde</v>
      </c>
      <c r="F1843" s="12" t="str">
        <f>'[1]TCE - ANEXO III - Preencher'!G1852</f>
        <v>322205</v>
      </c>
      <c r="G1843" s="13">
        <f>IF('[1]TCE - ANEXO III - Preencher'!H1852="","",'[1]TCE - ANEXO III - Preencher'!H1852)</f>
        <v>45200</v>
      </c>
      <c r="H1843" s="14">
        <f>'[1]TCE - ANEXO III - Preencher'!I1852</f>
        <v>0</v>
      </c>
      <c r="I1843" s="14">
        <f>'[1]TCE - ANEXO III - Preencher'!J1852</f>
        <v>177.43199999999999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1.82</v>
      </c>
      <c r="O1843" s="15">
        <f>'[1]TCE - ANEXO III - Preencher'!P1852</f>
        <v>0</v>
      </c>
      <c r="P1843" s="16">
        <f t="shared" si="170"/>
        <v>1.82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179.25199999999998</v>
      </c>
    </row>
    <row r="1844" spans="1:28" x14ac:dyDescent="0.2">
      <c r="A1844" s="8">
        <f>IFERROR(VLOOKUP(B1844,'[1]DADOS (OCULTAR)'!$Q$3:$S$135,3,0),"")</f>
        <v>10583920000800</v>
      </c>
      <c r="B1844" s="9" t="str">
        <f>'[1]TCE - ANEXO III - Preencher'!C1853</f>
        <v>HOSPITAL MESTRE VITALINO</v>
      </c>
      <c r="C1844" s="10"/>
      <c r="D1844" s="11" t="str">
        <f>'[1]TCE - ANEXO III - Preencher'!E1853</f>
        <v>PATRICIA LINS DA ROCHA</v>
      </c>
      <c r="E1844" s="9" t="str">
        <f>IF('[1]TCE - ANEXO III - Preencher'!F1853="4 - Assistência Odontológica","2 - Outros Profissionais da Saúde",'[1]TCE - ANEXO III - Preencher'!F1853)</f>
        <v>2 - Outros Profissionais da Saúde</v>
      </c>
      <c r="F1844" s="12" t="str">
        <f>'[1]TCE - ANEXO III - Preencher'!G1853</f>
        <v>223505</v>
      </c>
      <c r="G1844" s="13">
        <f>IF('[1]TCE - ANEXO III - Preencher'!H1853="","",'[1]TCE - ANEXO III - Preencher'!H1853)</f>
        <v>45200</v>
      </c>
      <c r="H1844" s="14">
        <f>'[1]TCE - ANEXO III - Preencher'!I1853</f>
        <v>0</v>
      </c>
      <c r="I1844" s="14">
        <f>'[1]TCE - ANEXO III - Preencher'!J1853</f>
        <v>374.88560000000001</v>
      </c>
      <c r="J1844" s="14">
        <f>'[1]TCE - ANEXO III - Preencher'!K1853</f>
        <v>0</v>
      </c>
      <c r="K1844" s="15">
        <f>'[1]TCE - ANEXO III - Preencher'!L1853</f>
        <v>124.593152562</v>
      </c>
      <c r="L1844" s="15">
        <f>'[1]TCE - ANEXO III - Preencher'!M1853</f>
        <v>4.1100000000000003</v>
      </c>
      <c r="M1844" s="15">
        <f t="shared" si="169"/>
        <v>120.483152562</v>
      </c>
      <c r="N1844" s="15">
        <f>'[1]TCE - ANEXO III - Preencher'!O1853</f>
        <v>1.35</v>
      </c>
      <c r="O1844" s="15">
        <f>'[1]TCE - ANEXO III - Preencher'!P1853</f>
        <v>0</v>
      </c>
      <c r="P1844" s="16">
        <f t="shared" si="170"/>
        <v>1.35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120.26</v>
      </c>
      <c r="U1844" s="15">
        <f>'[1]TCE - ANEXO III - Preencher'!V1853</f>
        <v>0</v>
      </c>
      <c r="V1844" s="16">
        <f t="shared" si="172"/>
        <v>120.26</v>
      </c>
      <c r="W1844" s="17" t="str">
        <f>IF('[1]TCE - ANEXO III - Preencher'!X1853="","",'[1]TCE - ANEXO III - Preencher'!X1853)</f>
        <v>AUX. CRECHE I</v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616.97875256200007</v>
      </c>
    </row>
    <row r="1845" spans="1:28" x14ac:dyDescent="0.2">
      <c r="A1845" s="8">
        <f>IFERROR(VLOOKUP(B1845,'[1]DADOS (OCULTAR)'!$Q$3:$S$135,3,0),"")</f>
        <v>10583920000800</v>
      </c>
      <c r="B1845" s="9" t="str">
        <f>'[1]TCE - ANEXO III - Preencher'!C1854</f>
        <v>HOSPITAL MESTRE VITALINO</v>
      </c>
      <c r="C1845" s="10"/>
      <c r="D1845" s="11" t="str">
        <f>'[1]TCE - ANEXO III - Preencher'!E1854</f>
        <v>PATRICIA VALQUIRIA DA SILVA</v>
      </c>
      <c r="E1845" s="9" t="str">
        <f>IF('[1]TCE - ANEXO III - Preencher'!F1854="4 - Assistência Odontológica","2 - Outros Profissionais da Saúde",'[1]TCE - ANEXO III - Preencher'!F1854)</f>
        <v>2 - Outros Profissionais da Saúde</v>
      </c>
      <c r="F1845" s="12" t="str">
        <f>'[1]TCE - ANEXO III - Preencher'!G1854</f>
        <v>322205</v>
      </c>
      <c r="G1845" s="13">
        <f>IF('[1]TCE - ANEXO III - Preencher'!H1854="","",'[1]TCE - ANEXO III - Preencher'!H1854)</f>
        <v>45200</v>
      </c>
      <c r="H1845" s="14">
        <f>'[1]TCE - ANEXO III - Preencher'!I1854</f>
        <v>0</v>
      </c>
      <c r="I1845" s="14">
        <f>'[1]TCE - ANEXO III - Preencher'!J1854</f>
        <v>171.904</v>
      </c>
      <c r="J1845" s="14">
        <f>'[1]TCE - ANEXO III - Preencher'!K1854</f>
        <v>0</v>
      </c>
      <c r="K1845" s="15">
        <f>'[1]TCE - ANEXO III - Preencher'!L1854</f>
        <v>124.593152562</v>
      </c>
      <c r="L1845" s="15">
        <f>'[1]TCE - ANEXO III - Preencher'!M1854</f>
        <v>24.49</v>
      </c>
      <c r="M1845" s="15">
        <f t="shared" si="169"/>
        <v>100.10315256200001</v>
      </c>
      <c r="N1845" s="15">
        <f>'[1]TCE - ANEXO III - Preencher'!O1854</f>
        <v>1.82</v>
      </c>
      <c r="O1845" s="15">
        <f>'[1]TCE - ANEXO III - Preencher'!P1854</f>
        <v>0</v>
      </c>
      <c r="P1845" s="16">
        <f t="shared" si="170"/>
        <v>1.82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273.82715256199998</v>
      </c>
    </row>
    <row r="1846" spans="1:28" x14ac:dyDescent="0.2">
      <c r="A1846" s="8">
        <f>IFERROR(VLOOKUP(B1846,'[1]DADOS (OCULTAR)'!$Q$3:$S$135,3,0),"")</f>
        <v>10583920000800</v>
      </c>
      <c r="B1846" s="9" t="str">
        <f>'[1]TCE - ANEXO III - Preencher'!C1855</f>
        <v>HOSPITAL MESTRE VITALINO</v>
      </c>
      <c r="C1846" s="10"/>
      <c r="D1846" s="11" t="str">
        <f>'[1]TCE - ANEXO III - Preencher'!E1855</f>
        <v>PAULA DANIELLY DE LIMA SILVA</v>
      </c>
      <c r="E1846" s="9" t="str">
        <f>IF('[1]TCE - ANEXO III - Preencher'!F1855="4 - Assistência Odontológica","2 - Outros Profissionais da Saúde",'[1]TCE - ANEXO III - Preencher'!F1855)</f>
        <v>2 - Outros Profissionais da Saúde</v>
      </c>
      <c r="F1846" s="12" t="str">
        <f>'[1]TCE - ANEXO III - Preencher'!G1855</f>
        <v>322205</v>
      </c>
      <c r="G1846" s="13">
        <f>IF('[1]TCE - ANEXO III - Preencher'!H1855="","",'[1]TCE - ANEXO III - Preencher'!H1855)</f>
        <v>45200</v>
      </c>
      <c r="H1846" s="14">
        <f>'[1]TCE - ANEXO III - Preencher'!I1855</f>
        <v>0</v>
      </c>
      <c r="I1846" s="14">
        <f>'[1]TCE - ANEXO III - Preencher'!J1855</f>
        <v>186.9992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1.82</v>
      </c>
      <c r="O1846" s="15">
        <f>'[1]TCE - ANEXO III - Preencher'!P1855</f>
        <v>0</v>
      </c>
      <c r="P1846" s="16">
        <f t="shared" si="170"/>
        <v>1.82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74.97</v>
      </c>
      <c r="U1846" s="15">
        <f>'[1]TCE - ANEXO III - Preencher'!V1855</f>
        <v>0</v>
      </c>
      <c r="V1846" s="16">
        <f t="shared" si="172"/>
        <v>74.97</v>
      </c>
      <c r="W1846" s="17" t="str">
        <f>IF('[1]TCE - ANEXO III - Preencher'!X1855="","",'[1]TCE - ANEXO III - Preencher'!X1855)</f>
        <v>AUX. CRECHE I</v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263.78919999999999</v>
      </c>
    </row>
    <row r="1847" spans="1:28" x14ac:dyDescent="0.2">
      <c r="A1847" s="8">
        <f>IFERROR(VLOOKUP(B1847,'[1]DADOS (OCULTAR)'!$Q$3:$S$135,3,0),"")</f>
        <v>10583920000800</v>
      </c>
      <c r="B1847" s="9" t="str">
        <f>'[1]TCE - ANEXO III - Preencher'!C1856</f>
        <v>HOSPITAL MESTRE VITALINO</v>
      </c>
      <c r="C1847" s="10"/>
      <c r="D1847" s="11" t="str">
        <f>'[1]TCE - ANEXO III - Preencher'!E1856</f>
        <v>PAULA DE CARVALHO FREIRE MAGALHAES</v>
      </c>
      <c r="E1847" s="9" t="str">
        <f>IF('[1]TCE - ANEXO III - Preencher'!F1856="4 - Assistência Odontológica","2 - Outros Profissionais da Saúde",'[1]TCE - ANEXO III - Preencher'!F1856)</f>
        <v>2 - Outros Profissionais da Saúde</v>
      </c>
      <c r="F1847" s="12" t="str">
        <f>'[1]TCE - ANEXO III - Preencher'!G1856</f>
        <v>131210</v>
      </c>
      <c r="G1847" s="13">
        <f>IF('[1]TCE - ANEXO III - Preencher'!H1856="","",'[1]TCE - ANEXO III - Preencher'!H1856)</f>
        <v>45200</v>
      </c>
      <c r="H1847" s="14">
        <f>'[1]TCE - ANEXO III - Preencher'!I1856</f>
        <v>0</v>
      </c>
      <c r="I1847" s="14">
        <f>'[1]TCE - ANEXO III - Preencher'!J1856</f>
        <v>587.28</v>
      </c>
      <c r="J1847" s="14">
        <f>'[1]TCE - ANEXO III - Preencher'!K1856</f>
        <v>0</v>
      </c>
      <c r="K1847" s="15">
        <f>'[1]TCE - ANEXO III - Preencher'!L1856</f>
        <v>124.593152562</v>
      </c>
      <c r="L1847" s="15">
        <f>'[1]TCE - ANEXO III - Preencher'!M1856</f>
        <v>5.94</v>
      </c>
      <c r="M1847" s="15">
        <f t="shared" si="169"/>
        <v>118.653152562</v>
      </c>
      <c r="N1847" s="15">
        <f>'[1]TCE - ANEXO III - Preencher'!O1856</f>
        <v>1.82</v>
      </c>
      <c r="O1847" s="15">
        <f>'[1]TCE - ANEXO III - Preencher'!P1856</f>
        <v>0</v>
      </c>
      <c r="P1847" s="16">
        <f t="shared" si="170"/>
        <v>1.82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2533.09090909</v>
      </c>
      <c r="Y1847" s="15">
        <f>'[1]TCE - ANEXO III - Preencher'!Z1856</f>
        <v>0</v>
      </c>
      <c r="Z1847" s="16">
        <f t="shared" si="173"/>
        <v>2533.09090909</v>
      </c>
      <c r="AA1847" s="17" t="str">
        <f>IF('[1]TCE - ANEXO III - Preencher'!AB1856="","",'[1]TCE - ANEXO III - Preencher'!AB1856)</f>
        <v/>
      </c>
      <c r="AB1847" s="15">
        <f t="shared" si="168"/>
        <v>3240.8440616520002</v>
      </c>
    </row>
    <row r="1848" spans="1:28" x14ac:dyDescent="0.2">
      <c r="A1848" s="8">
        <f>IFERROR(VLOOKUP(B1848,'[1]DADOS (OCULTAR)'!$Q$3:$S$135,3,0),"")</f>
        <v>10583920000800</v>
      </c>
      <c r="B1848" s="9" t="str">
        <f>'[1]TCE - ANEXO III - Preencher'!C1857</f>
        <v>HOSPITAL MESTRE VITALINO</v>
      </c>
      <c r="C1848" s="10"/>
      <c r="D1848" s="11" t="str">
        <f>'[1]TCE - ANEXO III - Preencher'!E1857</f>
        <v>PAULA EMMANUELA QUIRINO DA SILVA</v>
      </c>
      <c r="E1848" s="9" t="str">
        <f>IF('[1]TCE - ANEXO III - Preencher'!F1857="4 - Assistência Odontológica","2 - Outros Profissionais da Saúde",'[1]TCE - ANEXO III - Preencher'!F1857)</f>
        <v>2 - Outros Profissionais da Saúde</v>
      </c>
      <c r="F1848" s="12" t="str">
        <f>'[1]TCE - ANEXO III - Preencher'!G1857</f>
        <v>515205</v>
      </c>
      <c r="G1848" s="13">
        <f>IF('[1]TCE - ANEXO III - Preencher'!H1857="","",'[1]TCE - ANEXO III - Preencher'!H1857)</f>
        <v>45200</v>
      </c>
      <c r="H1848" s="14">
        <f>'[1]TCE - ANEXO III - Preencher'!I1857</f>
        <v>0</v>
      </c>
      <c r="I1848" s="14">
        <f>'[1]TCE - ANEXO III - Preencher'!J1857</f>
        <v>165.55199999999999</v>
      </c>
      <c r="J1848" s="14">
        <f>'[1]TCE - ANEXO III - Preencher'!K1857</f>
        <v>0</v>
      </c>
      <c r="K1848" s="15">
        <f>'[1]TCE - ANEXO III - Preencher'!L1857</f>
        <v>124.593152562</v>
      </c>
      <c r="L1848" s="15">
        <f>'[1]TCE - ANEXO III - Preencher'!M1857</f>
        <v>26.92</v>
      </c>
      <c r="M1848" s="15">
        <f t="shared" si="169"/>
        <v>97.673152561999999</v>
      </c>
      <c r="N1848" s="15">
        <f>'[1]TCE - ANEXO III - Preencher'!O1857</f>
        <v>1.82</v>
      </c>
      <c r="O1848" s="15">
        <f>'[1]TCE - ANEXO III - Preencher'!P1857</f>
        <v>0</v>
      </c>
      <c r="P1848" s="16">
        <f t="shared" si="170"/>
        <v>1.82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265.045152562</v>
      </c>
    </row>
    <row r="1849" spans="1:28" x14ac:dyDescent="0.2">
      <c r="A1849" s="8">
        <f>IFERROR(VLOOKUP(B1849,'[1]DADOS (OCULTAR)'!$Q$3:$S$135,3,0),"")</f>
        <v>10583920000800</v>
      </c>
      <c r="B1849" s="9" t="str">
        <f>'[1]TCE - ANEXO III - Preencher'!C1858</f>
        <v>HOSPITAL MESTRE VITALINO</v>
      </c>
      <c r="C1849" s="10"/>
      <c r="D1849" s="11" t="str">
        <f>'[1]TCE - ANEXO III - Preencher'!E1858</f>
        <v>PAULA FERNANDA DE LIMA SILVA</v>
      </c>
      <c r="E1849" s="9" t="str">
        <f>IF('[1]TCE - ANEXO III - Preencher'!F1858="4 - Assistência Odontológica","2 - Outros Profissionais da Saúde",'[1]TCE - ANEXO III - Preencher'!F1858)</f>
        <v>2 - Outros Profissionais da Saúde</v>
      </c>
      <c r="F1849" s="12" t="str">
        <f>'[1]TCE - ANEXO III - Preencher'!G1858</f>
        <v>223605</v>
      </c>
      <c r="G1849" s="13">
        <f>IF('[1]TCE - ANEXO III - Preencher'!H1858="","",'[1]TCE - ANEXO III - Preencher'!H1858)</f>
        <v>45200</v>
      </c>
      <c r="H1849" s="14">
        <f>'[1]TCE - ANEXO III - Preencher'!I1858</f>
        <v>0</v>
      </c>
      <c r="I1849" s="14">
        <f>'[1]TCE - ANEXO III - Preencher'!J1858</f>
        <v>250.7944</v>
      </c>
      <c r="J1849" s="14">
        <f>'[1]TCE - ANEXO III - Preencher'!K1858</f>
        <v>0</v>
      </c>
      <c r="K1849" s="15">
        <f>'[1]TCE - ANEXO III - Preencher'!L1858</f>
        <v>124.593152562</v>
      </c>
      <c r="L1849" s="15">
        <f>'[1]TCE - ANEXO III - Preencher'!M1858</f>
        <v>3.54</v>
      </c>
      <c r="M1849" s="15">
        <f t="shared" si="169"/>
        <v>121.05315256199999</v>
      </c>
      <c r="N1849" s="15">
        <f>'[1]TCE - ANEXO III - Preencher'!O1858</f>
        <v>1.35</v>
      </c>
      <c r="O1849" s="15">
        <f>'[1]TCE - ANEXO III - Preencher'!P1858</f>
        <v>0</v>
      </c>
      <c r="P1849" s="16">
        <f t="shared" si="170"/>
        <v>1.35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112.22</v>
      </c>
      <c r="U1849" s="15">
        <f>'[1]TCE - ANEXO III - Preencher'!V1858</f>
        <v>0</v>
      </c>
      <c r="V1849" s="16">
        <f t="shared" si="172"/>
        <v>112.22</v>
      </c>
      <c r="W1849" s="17" t="str">
        <f>IF('[1]TCE - ANEXO III - Preencher'!X1858="","",'[1]TCE - ANEXO III - Preencher'!X1858)</f>
        <v>AUX. CRECHE I</v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485.41755256199997</v>
      </c>
    </row>
    <row r="1850" spans="1:28" x14ac:dyDescent="0.2">
      <c r="A1850" s="8">
        <f>IFERROR(VLOOKUP(B1850,'[1]DADOS (OCULTAR)'!$Q$3:$S$135,3,0),"")</f>
        <v>10583920000800</v>
      </c>
      <c r="B1850" s="9" t="str">
        <f>'[1]TCE - ANEXO III - Preencher'!C1859</f>
        <v>HOSPITAL MESTRE VITALINO</v>
      </c>
      <c r="C1850" s="10"/>
      <c r="D1850" s="11" t="str">
        <f>'[1]TCE - ANEXO III - Preencher'!E1859</f>
        <v>PAULA KAROLINE DE MOURA CAMPOS</v>
      </c>
      <c r="E1850" s="9" t="str">
        <f>IF('[1]TCE - ANEXO III - Preencher'!F1859="4 - Assistência Odontológica","2 - Outros Profissionais da Saúde",'[1]TCE - ANEXO III - Preencher'!F1859)</f>
        <v>2 - Outros Profissionais da Saúde</v>
      </c>
      <c r="F1850" s="12" t="str">
        <f>'[1]TCE - ANEXO III - Preencher'!G1859</f>
        <v>223505</v>
      </c>
      <c r="G1850" s="13">
        <f>IF('[1]TCE - ANEXO III - Preencher'!H1859="","",'[1]TCE - ANEXO III - Preencher'!H1859)</f>
        <v>45200</v>
      </c>
      <c r="H1850" s="14">
        <f>'[1]TCE - ANEXO III - Preencher'!I1859</f>
        <v>0</v>
      </c>
      <c r="I1850" s="14">
        <f>'[1]TCE - ANEXO III - Preencher'!J1859</f>
        <v>337.84559999999999</v>
      </c>
      <c r="J1850" s="14">
        <f>'[1]TCE - ANEXO III - Preencher'!K1859</f>
        <v>0</v>
      </c>
      <c r="K1850" s="15">
        <f>'[1]TCE - ANEXO III - Preencher'!L1859</f>
        <v>124.593152562</v>
      </c>
      <c r="L1850" s="15">
        <f>'[1]TCE - ANEXO III - Preencher'!M1859</f>
        <v>4.1100000000000003</v>
      </c>
      <c r="M1850" s="15">
        <f t="shared" si="169"/>
        <v>120.483152562</v>
      </c>
      <c r="N1850" s="15">
        <f>'[1]TCE - ANEXO III - Preencher'!O1859</f>
        <v>1.35</v>
      </c>
      <c r="O1850" s="15">
        <f>'[1]TCE - ANEXO III - Preencher'!P1859</f>
        <v>0</v>
      </c>
      <c r="P1850" s="16">
        <f t="shared" si="170"/>
        <v>1.35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459.678752562</v>
      </c>
    </row>
    <row r="1851" spans="1:28" x14ac:dyDescent="0.2">
      <c r="A1851" s="8">
        <f>IFERROR(VLOOKUP(B1851,'[1]DADOS (OCULTAR)'!$Q$3:$S$135,3,0),"")</f>
        <v>10583920000800</v>
      </c>
      <c r="B1851" s="9" t="str">
        <f>'[1]TCE - ANEXO III - Preencher'!C1860</f>
        <v>HOSPITAL MESTRE VITALINO</v>
      </c>
      <c r="C1851" s="10"/>
      <c r="D1851" s="11" t="str">
        <f>'[1]TCE - ANEXO III - Preencher'!E1860</f>
        <v>PAULA LAYNNE ALVES OLIVEIRA</v>
      </c>
      <c r="E1851" s="9" t="str">
        <f>IF('[1]TCE - ANEXO III - Preencher'!F1860="4 - Assistência Odontológica","2 - Outros Profissionais da Saúde",'[1]TCE - ANEXO III - Preencher'!F1860)</f>
        <v>3 - Administrativo</v>
      </c>
      <c r="F1851" s="12" t="str">
        <f>'[1]TCE - ANEXO III - Preencher'!G1860</f>
        <v>413115</v>
      </c>
      <c r="G1851" s="13">
        <f>IF('[1]TCE - ANEXO III - Preencher'!H1860="","",'[1]TCE - ANEXO III - Preencher'!H1860)</f>
        <v>45200</v>
      </c>
      <c r="H1851" s="14">
        <f>'[1]TCE - ANEXO III - Preencher'!I1860</f>
        <v>0</v>
      </c>
      <c r="I1851" s="14">
        <f>'[1]TCE - ANEXO III - Preencher'!J1860</f>
        <v>187.50239999999999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1.82</v>
      </c>
      <c r="O1851" s="15">
        <f>'[1]TCE - ANEXO III - Preencher'!P1860</f>
        <v>0</v>
      </c>
      <c r="P1851" s="16">
        <f t="shared" si="170"/>
        <v>1.82</v>
      </c>
      <c r="Q1851" s="15">
        <f>'[1]TCE - ANEXO III - Preencher'!R1860</f>
        <v>403.2</v>
      </c>
      <c r="R1851" s="15">
        <f>'[1]TCE - ANEXO III - Preencher'!S1860</f>
        <v>102.63</v>
      </c>
      <c r="S1851" s="16">
        <f t="shared" si="171"/>
        <v>300.57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489.89239999999995</v>
      </c>
    </row>
    <row r="1852" spans="1:28" x14ac:dyDescent="0.2">
      <c r="A1852" s="8">
        <f>IFERROR(VLOOKUP(B1852,'[1]DADOS (OCULTAR)'!$Q$3:$S$135,3,0),"")</f>
        <v>10583920000800</v>
      </c>
      <c r="B1852" s="9" t="str">
        <f>'[1]TCE - ANEXO III - Preencher'!C1861</f>
        <v>HOSPITAL MESTRE VITALINO</v>
      </c>
      <c r="C1852" s="10"/>
      <c r="D1852" s="11" t="str">
        <f>'[1]TCE - ANEXO III - Preencher'!E1861</f>
        <v>PAULA PRISCILA PAIXAO DA SILVA</v>
      </c>
      <c r="E1852" s="9" t="str">
        <f>IF('[1]TCE - ANEXO III - Preencher'!F1861="4 - Assistência Odontológica","2 - Outros Profissionais da Saúde",'[1]TCE - ANEXO III - Preencher'!F1861)</f>
        <v>2 - Outros Profissionais da Saúde</v>
      </c>
      <c r="F1852" s="12" t="str">
        <f>'[1]TCE - ANEXO III - Preencher'!G1861</f>
        <v>223405</v>
      </c>
      <c r="G1852" s="13">
        <f>IF('[1]TCE - ANEXO III - Preencher'!H1861="","",'[1]TCE - ANEXO III - Preencher'!H1861)</f>
        <v>45200</v>
      </c>
      <c r="H1852" s="14">
        <f>'[1]TCE - ANEXO III - Preencher'!I1861</f>
        <v>0</v>
      </c>
      <c r="I1852" s="14">
        <f>'[1]TCE - ANEXO III - Preencher'!J1861</f>
        <v>454.05919999999998</v>
      </c>
      <c r="J1852" s="14">
        <f>'[1]TCE - ANEXO III - Preencher'!K1861</f>
        <v>0</v>
      </c>
      <c r="K1852" s="15">
        <f>'[1]TCE - ANEXO III - Preencher'!L1861</f>
        <v>124.593152562</v>
      </c>
      <c r="L1852" s="15">
        <f>'[1]TCE - ANEXO III - Preencher'!M1861</f>
        <v>18.71</v>
      </c>
      <c r="M1852" s="15">
        <f t="shared" si="169"/>
        <v>105.88315256199999</v>
      </c>
      <c r="N1852" s="15">
        <f>'[1]TCE - ANEXO III - Preencher'!O1861</f>
        <v>1.82</v>
      </c>
      <c r="O1852" s="15">
        <f>'[1]TCE - ANEXO III - Preencher'!P1861</f>
        <v>0</v>
      </c>
      <c r="P1852" s="16">
        <f t="shared" si="170"/>
        <v>1.82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163.06</v>
      </c>
      <c r="U1852" s="15">
        <f>'[1]TCE - ANEXO III - Preencher'!V1861</f>
        <v>0</v>
      </c>
      <c r="V1852" s="16">
        <f t="shared" si="172"/>
        <v>163.06</v>
      </c>
      <c r="W1852" s="17" t="str">
        <f>IF('[1]TCE - ANEXO III - Preencher'!X1861="","",'[1]TCE - ANEXO III - Preencher'!X1861)</f>
        <v>AUX. CRECHE I</v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724.82235256200011</v>
      </c>
    </row>
    <row r="1853" spans="1:28" x14ac:dyDescent="0.2">
      <c r="A1853" s="8">
        <f>IFERROR(VLOOKUP(B1853,'[1]DADOS (OCULTAR)'!$Q$3:$S$135,3,0),"")</f>
        <v>10583920000800</v>
      </c>
      <c r="B1853" s="9" t="str">
        <f>'[1]TCE - ANEXO III - Preencher'!C1862</f>
        <v>HOSPITAL MESTRE VITALINO</v>
      </c>
      <c r="C1853" s="10"/>
      <c r="D1853" s="11" t="str">
        <f>'[1]TCE - ANEXO III - Preencher'!E1862</f>
        <v>PAULA SUELY RAIMUNDO DA SILVA MOURA</v>
      </c>
      <c r="E1853" s="9" t="str">
        <f>IF('[1]TCE - ANEXO III - Preencher'!F1862="4 - Assistência Odontológica","2 - Outros Profissionais da Saúde",'[1]TCE - ANEXO III - Preencher'!F1862)</f>
        <v>2 - Outros Profissionais da Saúde</v>
      </c>
      <c r="F1853" s="12" t="str">
        <f>'[1]TCE - ANEXO III - Preencher'!G1862</f>
        <v>322205</v>
      </c>
      <c r="G1853" s="13">
        <f>IF('[1]TCE - ANEXO III - Preencher'!H1862="","",'[1]TCE - ANEXO III - Preencher'!H1862)</f>
        <v>45200</v>
      </c>
      <c r="H1853" s="14">
        <f>'[1]TCE - ANEXO III - Preencher'!I1862</f>
        <v>0</v>
      </c>
      <c r="I1853" s="14">
        <f>'[1]TCE - ANEXO III - Preencher'!J1862</f>
        <v>183.97280000000001</v>
      </c>
      <c r="J1853" s="14">
        <f>'[1]TCE - ANEXO III - Preencher'!K1862</f>
        <v>0</v>
      </c>
      <c r="K1853" s="15">
        <f>'[1]TCE - ANEXO III - Preencher'!L1862</f>
        <v>124.593152562</v>
      </c>
      <c r="L1853" s="15">
        <f>'[1]TCE - ANEXO III - Preencher'!M1862</f>
        <v>28.41</v>
      </c>
      <c r="M1853" s="15">
        <f t="shared" si="169"/>
        <v>96.183152562000004</v>
      </c>
      <c r="N1853" s="15">
        <f>'[1]TCE - ANEXO III - Preencher'!O1862</f>
        <v>1.82</v>
      </c>
      <c r="O1853" s="15">
        <f>'[1]TCE - ANEXO III - Preencher'!P1862</f>
        <v>0</v>
      </c>
      <c r="P1853" s="16">
        <f t="shared" si="170"/>
        <v>1.82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281.97595256200003</v>
      </c>
    </row>
    <row r="1854" spans="1:28" x14ac:dyDescent="0.2">
      <c r="A1854" s="8">
        <f>IFERROR(VLOOKUP(B1854,'[1]DADOS (OCULTAR)'!$Q$3:$S$135,3,0),"")</f>
        <v>10583920000800</v>
      </c>
      <c r="B1854" s="9" t="str">
        <f>'[1]TCE - ANEXO III - Preencher'!C1863</f>
        <v>HOSPITAL MESTRE VITALINO</v>
      </c>
      <c r="C1854" s="10"/>
      <c r="D1854" s="11" t="str">
        <f>'[1]TCE - ANEXO III - Preencher'!E1863</f>
        <v>PAULO ADERSON SOBREIRA MAGALHAES DE CARV</v>
      </c>
      <c r="E1854" s="9" t="str">
        <f>IF('[1]TCE - ANEXO III - Preencher'!F1863="4 - Assistência Odontológica","2 - Outros Profissionais da Saúde",'[1]TCE - ANEXO III - Preencher'!F1863)</f>
        <v>1 - Médico</v>
      </c>
      <c r="F1854" s="12" t="str">
        <f>'[1]TCE - ANEXO III - Preencher'!G1863</f>
        <v>225120</v>
      </c>
      <c r="G1854" s="13">
        <f>IF('[1]TCE - ANEXO III - Preencher'!H1863="","",'[1]TCE - ANEXO III - Preencher'!H1863)</f>
        <v>45200</v>
      </c>
      <c r="H1854" s="14">
        <f>'[1]TCE - ANEXO III - Preencher'!I1863</f>
        <v>0</v>
      </c>
      <c r="I1854" s="14">
        <f>'[1]TCE - ANEXO III - Preencher'!J1863</f>
        <v>893.53120000000001</v>
      </c>
      <c r="J1854" s="14">
        <f>'[1]TCE - ANEXO III - Preencher'!K1863</f>
        <v>0</v>
      </c>
      <c r="K1854" s="15">
        <f>'[1]TCE - ANEXO III - Preencher'!L1863</f>
        <v>124.593152562</v>
      </c>
      <c r="L1854" s="15">
        <f>'[1]TCE - ANEXO III - Preencher'!M1863</f>
        <v>3.56</v>
      </c>
      <c r="M1854" s="15">
        <f t="shared" si="169"/>
        <v>121.033152562</v>
      </c>
      <c r="N1854" s="15">
        <f>'[1]TCE - ANEXO III - Preencher'!O1863</f>
        <v>6.01</v>
      </c>
      <c r="O1854" s="15">
        <f>'[1]TCE - ANEXO III - Preencher'!P1863</f>
        <v>1.23</v>
      </c>
      <c r="P1854" s="16">
        <f t="shared" si="170"/>
        <v>4.7799999999999994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1019.344352562</v>
      </c>
    </row>
    <row r="1855" spans="1:28" x14ac:dyDescent="0.2">
      <c r="A1855" s="8">
        <f>IFERROR(VLOOKUP(B1855,'[1]DADOS (OCULTAR)'!$Q$3:$S$135,3,0),"")</f>
        <v>10583920000800</v>
      </c>
      <c r="B1855" s="9" t="str">
        <f>'[1]TCE - ANEXO III - Preencher'!C1864</f>
        <v>HOSPITAL MESTRE VITALINO</v>
      </c>
      <c r="C1855" s="10"/>
      <c r="D1855" s="11" t="str">
        <f>'[1]TCE - ANEXO III - Preencher'!E1864</f>
        <v>PAULO CESAR DA SILVA OLIVEIRA</v>
      </c>
      <c r="E1855" s="9" t="str">
        <f>IF('[1]TCE - ANEXO III - Preencher'!F1864="4 - Assistência Odontológica","2 - Outros Profissionais da Saúde",'[1]TCE - ANEXO III - Preencher'!F1864)</f>
        <v>3 - Administrativo</v>
      </c>
      <c r="F1855" s="12" t="str">
        <f>'[1]TCE - ANEXO III - Preencher'!G1864</f>
        <v>513505</v>
      </c>
      <c r="G1855" s="13">
        <f>IF('[1]TCE - ANEXO III - Preencher'!H1864="","",'[1]TCE - ANEXO III - Preencher'!H1864)</f>
        <v>45200</v>
      </c>
      <c r="H1855" s="14">
        <f>'[1]TCE - ANEXO III - Preencher'!I1864</f>
        <v>0</v>
      </c>
      <c r="I1855" s="14">
        <f>'[1]TCE - ANEXO III - Preencher'!J1864</f>
        <v>126.14400000000001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1.82</v>
      </c>
      <c r="O1855" s="15">
        <f>'[1]TCE - ANEXO III - Preencher'!P1864</f>
        <v>0</v>
      </c>
      <c r="P1855" s="16">
        <f t="shared" si="170"/>
        <v>1.82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127.964</v>
      </c>
    </row>
    <row r="1856" spans="1:28" x14ac:dyDescent="0.2">
      <c r="A1856" s="8">
        <f>IFERROR(VLOOKUP(B1856,'[1]DADOS (OCULTAR)'!$Q$3:$S$135,3,0),"")</f>
        <v>10583920000800</v>
      </c>
      <c r="B1856" s="9" t="str">
        <f>'[1]TCE - ANEXO III - Preencher'!C1865</f>
        <v>HOSPITAL MESTRE VITALINO</v>
      </c>
      <c r="C1856" s="10"/>
      <c r="D1856" s="11" t="str">
        <f>'[1]TCE - ANEXO III - Preencher'!E1865</f>
        <v>PAULO EDUARDO DINIZ BARBOSA</v>
      </c>
      <c r="E1856" s="9" t="str">
        <f>IF('[1]TCE - ANEXO III - Preencher'!F1865="4 - Assistência Odontológica","2 - Outros Profissionais da Saúde",'[1]TCE - ANEXO III - Preencher'!F1865)</f>
        <v>3 - Administrativo</v>
      </c>
      <c r="F1856" s="12" t="str">
        <f>'[1]TCE - ANEXO III - Preencher'!G1865</f>
        <v>142115</v>
      </c>
      <c r="G1856" s="13">
        <f>IF('[1]TCE - ANEXO III - Preencher'!H1865="","",'[1]TCE - ANEXO III - Preencher'!H1865)</f>
        <v>45200</v>
      </c>
      <c r="H1856" s="14">
        <f>'[1]TCE - ANEXO III - Preencher'!I1865</f>
        <v>0</v>
      </c>
      <c r="I1856" s="14">
        <f>'[1]TCE - ANEXO III - Preencher'!J1865</f>
        <v>2451.2192</v>
      </c>
      <c r="J1856" s="14">
        <f>'[1]TCE - ANEXO III - Preencher'!K1865</f>
        <v>0</v>
      </c>
      <c r="K1856" s="15">
        <f>'[1]TCE - ANEXO III - Preencher'!L1865</f>
        <v>124.593152562</v>
      </c>
      <c r="L1856" s="15">
        <f>'[1]TCE - ANEXO III - Preencher'!M1865</f>
        <v>33.1</v>
      </c>
      <c r="M1856" s="15">
        <f t="shared" si="169"/>
        <v>91.493152562000006</v>
      </c>
      <c r="N1856" s="15">
        <f>'[1]TCE - ANEXO III - Preencher'!O1865</f>
        <v>1.82</v>
      </c>
      <c r="O1856" s="15">
        <f>'[1]TCE - ANEXO III - Preencher'!P1865</f>
        <v>0</v>
      </c>
      <c r="P1856" s="16">
        <f t="shared" si="170"/>
        <v>1.82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1000</v>
      </c>
      <c r="U1856" s="15">
        <f>'[1]TCE - ANEXO III - Preencher'!V1865</f>
        <v>0</v>
      </c>
      <c r="V1856" s="16">
        <f t="shared" si="172"/>
        <v>1000</v>
      </c>
      <c r="W1856" s="17" t="str">
        <f>IF('[1]TCE - ANEXO III - Preencher'!X1865="","",'[1]TCE - ANEXO III - Preencher'!X1865)</f>
        <v>GRATIFICACAO I</v>
      </c>
      <c r="X1856" s="15">
        <f>'[1]TCE - ANEXO III - Preencher'!Y1865</f>
        <v>1151.2</v>
      </c>
      <c r="Y1856" s="15">
        <f>'[1]TCE - ANEXO III - Preencher'!Z1865</f>
        <v>0</v>
      </c>
      <c r="Z1856" s="16">
        <f t="shared" si="173"/>
        <v>1151.2</v>
      </c>
      <c r="AA1856" s="17" t="str">
        <f>IF('[1]TCE - ANEXO III - Preencher'!AB1865="","",'[1]TCE - ANEXO III - Preencher'!AB1865)</f>
        <v/>
      </c>
      <c r="AB1856" s="15">
        <f t="shared" si="168"/>
        <v>4695.7323525620004</v>
      </c>
    </row>
    <row r="1857" spans="1:28" x14ac:dyDescent="0.2">
      <c r="A1857" s="8">
        <f>IFERROR(VLOOKUP(B1857,'[1]DADOS (OCULTAR)'!$Q$3:$S$135,3,0),"")</f>
        <v>10583920000800</v>
      </c>
      <c r="B1857" s="9" t="str">
        <f>'[1]TCE - ANEXO III - Preencher'!C1866</f>
        <v>HOSPITAL MESTRE VITALINO</v>
      </c>
      <c r="C1857" s="10"/>
      <c r="D1857" s="11" t="str">
        <f>'[1]TCE - ANEXO III - Preencher'!E1866</f>
        <v>PAULO GEORGE DE FIGUEIREDO MELO</v>
      </c>
      <c r="E1857" s="9" t="str">
        <f>IF('[1]TCE - ANEXO III - Preencher'!F1866="4 - Assistência Odontológica","2 - Outros Profissionais da Saúde",'[1]TCE - ANEXO III - Preencher'!F1866)</f>
        <v>1 - Médico</v>
      </c>
      <c r="F1857" s="12" t="str">
        <f>'[1]TCE - ANEXO III - Preencher'!G1866</f>
        <v>225170</v>
      </c>
      <c r="G1857" s="13">
        <f>IF('[1]TCE - ANEXO III - Preencher'!H1866="","",'[1]TCE - ANEXO III - Preencher'!H1866)</f>
        <v>45200</v>
      </c>
      <c r="H1857" s="14">
        <f>'[1]TCE - ANEXO III - Preencher'!I1866</f>
        <v>0</v>
      </c>
      <c r="I1857" s="14">
        <f>'[1]TCE - ANEXO III - Preencher'!J1866</f>
        <v>1029.4512</v>
      </c>
      <c r="J1857" s="14">
        <f>'[1]TCE - ANEXO III - Preencher'!K1866</f>
        <v>0</v>
      </c>
      <c r="K1857" s="15">
        <f>'[1]TCE - ANEXO III - Preencher'!L1866</f>
        <v>124.593152562</v>
      </c>
      <c r="L1857" s="15">
        <f>'[1]TCE - ANEXO III - Preencher'!M1866</f>
        <v>3.96</v>
      </c>
      <c r="M1857" s="15">
        <f t="shared" si="169"/>
        <v>120.63315256200001</v>
      </c>
      <c r="N1857" s="15">
        <f>'[1]TCE - ANEXO III - Preencher'!O1866</f>
        <v>6.01</v>
      </c>
      <c r="O1857" s="15">
        <f>'[1]TCE - ANEXO III - Preencher'!P1866</f>
        <v>1.23</v>
      </c>
      <c r="P1857" s="16">
        <f t="shared" si="170"/>
        <v>4.7799999999999994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1154.864352562</v>
      </c>
    </row>
    <row r="1858" spans="1:28" x14ac:dyDescent="0.2">
      <c r="A1858" s="8">
        <f>IFERROR(VLOOKUP(B1858,'[1]DADOS (OCULTAR)'!$Q$3:$S$135,3,0),"")</f>
        <v>10583920000800</v>
      </c>
      <c r="B1858" s="9" t="str">
        <f>'[1]TCE - ANEXO III - Preencher'!C1867</f>
        <v>HOSPITAL MESTRE VITALINO</v>
      </c>
      <c r="C1858" s="10"/>
      <c r="D1858" s="11" t="str">
        <f>'[1]TCE - ANEXO III - Preencher'!E1867</f>
        <v>PAULO GUSTAVO PORTO</v>
      </c>
      <c r="E1858" s="9" t="str">
        <f>IF('[1]TCE - ANEXO III - Preencher'!F1867="4 - Assistência Odontológica","2 - Outros Profissionais da Saúde",'[1]TCE - ANEXO III - Preencher'!F1867)</f>
        <v>1 - Médico</v>
      </c>
      <c r="F1858" s="12" t="str">
        <f>'[1]TCE - ANEXO III - Preencher'!G1867</f>
        <v>225225</v>
      </c>
      <c r="G1858" s="13">
        <f>IF('[1]TCE - ANEXO III - Preencher'!H1867="","",'[1]TCE - ANEXO III - Preencher'!H1867)</f>
        <v>45200</v>
      </c>
      <c r="H1858" s="14">
        <f>'[1]TCE - ANEXO III - Preencher'!I1867</f>
        <v>0</v>
      </c>
      <c r="I1858" s="14">
        <f>'[1]TCE - ANEXO III - Preencher'!J1867</f>
        <v>1950.4903999999999</v>
      </c>
      <c r="J1858" s="14">
        <f>'[1]TCE - ANEXO III - Preencher'!K1867</f>
        <v>0</v>
      </c>
      <c r="K1858" s="15">
        <f>'[1]TCE - ANEXO III - Preencher'!L1867</f>
        <v>124.593152562</v>
      </c>
      <c r="L1858" s="15">
        <f>'[1]TCE - ANEXO III - Preencher'!M1867</f>
        <v>1.98</v>
      </c>
      <c r="M1858" s="15">
        <f t="shared" si="169"/>
        <v>122.613152562</v>
      </c>
      <c r="N1858" s="15">
        <f>'[1]TCE - ANEXO III - Preencher'!O1867</f>
        <v>6.01</v>
      </c>
      <c r="O1858" s="15">
        <f>'[1]TCE - ANEXO III - Preencher'!P1867</f>
        <v>1.23</v>
      </c>
      <c r="P1858" s="16">
        <f t="shared" si="170"/>
        <v>4.7799999999999994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2077.8835525620002</v>
      </c>
    </row>
    <row r="1859" spans="1:28" x14ac:dyDescent="0.2">
      <c r="A1859" s="8">
        <f>IFERROR(VLOOKUP(B1859,'[1]DADOS (OCULTAR)'!$Q$3:$S$135,3,0),"")</f>
        <v>10583920000800</v>
      </c>
      <c r="B1859" s="9" t="str">
        <f>'[1]TCE - ANEXO III - Preencher'!C1868</f>
        <v>HOSPITAL MESTRE VITALINO</v>
      </c>
      <c r="C1859" s="10"/>
      <c r="D1859" s="11" t="str">
        <f>'[1]TCE - ANEXO III - Preencher'!E1868</f>
        <v>PAULO GUSTAVO XAVIER RAMOS</v>
      </c>
      <c r="E1859" s="9" t="str">
        <f>IF('[1]TCE - ANEXO III - Preencher'!F1868="4 - Assistência Odontológica","2 - Outros Profissionais da Saúde",'[1]TCE - ANEXO III - Preencher'!F1868)</f>
        <v>1 - Médico</v>
      </c>
      <c r="F1859" s="12" t="str">
        <f>'[1]TCE - ANEXO III - Preencher'!G1868</f>
        <v>225124</v>
      </c>
      <c r="G1859" s="13">
        <f>IF('[1]TCE - ANEXO III - Preencher'!H1868="","",'[1]TCE - ANEXO III - Preencher'!H1868)</f>
        <v>45200</v>
      </c>
      <c r="H1859" s="14">
        <f>'[1]TCE - ANEXO III - Preencher'!I1868</f>
        <v>0</v>
      </c>
      <c r="I1859" s="14">
        <f>'[1]TCE - ANEXO III - Preencher'!J1868</f>
        <v>1043.6048000000001</v>
      </c>
      <c r="J1859" s="14">
        <f>'[1]TCE - ANEXO III - Preencher'!K1868</f>
        <v>0</v>
      </c>
      <c r="K1859" s="15">
        <f>'[1]TCE - ANEXO III - Preencher'!L1868</f>
        <v>124.593152562</v>
      </c>
      <c r="L1859" s="15">
        <f>'[1]TCE - ANEXO III - Preencher'!M1868</f>
        <v>3.96</v>
      </c>
      <c r="M1859" s="15">
        <f t="shared" si="169"/>
        <v>120.63315256200001</v>
      </c>
      <c r="N1859" s="15">
        <f>'[1]TCE - ANEXO III - Preencher'!O1868</f>
        <v>6.01</v>
      </c>
      <c r="O1859" s="15">
        <f>'[1]TCE - ANEXO III - Preencher'!P1868</f>
        <v>1.23</v>
      </c>
      <c r="P1859" s="16">
        <f t="shared" si="170"/>
        <v>4.7799999999999994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1169.0179525620001</v>
      </c>
    </row>
    <row r="1860" spans="1:28" x14ac:dyDescent="0.2">
      <c r="A1860" s="8">
        <f>IFERROR(VLOOKUP(B1860,'[1]DADOS (OCULTAR)'!$Q$3:$S$135,3,0),"")</f>
        <v>10583920000800</v>
      </c>
      <c r="B1860" s="9" t="str">
        <f>'[1]TCE - ANEXO III - Preencher'!C1869</f>
        <v>HOSPITAL MESTRE VITALINO</v>
      </c>
      <c r="C1860" s="10"/>
      <c r="D1860" s="11" t="str">
        <f>'[1]TCE - ANEXO III - Preencher'!E1869</f>
        <v>PAULO HENRIQUE FONSECA DOS SANTOS</v>
      </c>
      <c r="E1860" s="9" t="str">
        <f>IF('[1]TCE - ANEXO III - Preencher'!F1869="4 - Assistência Odontológica","2 - Outros Profissionais da Saúde",'[1]TCE - ANEXO III - Preencher'!F1869)</f>
        <v>1 - Médico</v>
      </c>
      <c r="F1860" s="12" t="str">
        <f>'[1]TCE - ANEXO III - Preencher'!G1869</f>
        <v>225112</v>
      </c>
      <c r="G1860" s="13">
        <f>IF('[1]TCE - ANEXO III - Preencher'!H1869="","",'[1]TCE - ANEXO III - Preencher'!H1869)</f>
        <v>45200</v>
      </c>
      <c r="H1860" s="14">
        <f>'[1]TCE - ANEXO III - Preencher'!I1869</f>
        <v>0</v>
      </c>
      <c r="I1860" s="14">
        <f>'[1]TCE - ANEXO III - Preencher'!J1869</f>
        <v>1255.1024</v>
      </c>
      <c r="J1860" s="14">
        <f>'[1]TCE - ANEXO III - Preencher'!K1869</f>
        <v>0</v>
      </c>
      <c r="K1860" s="15">
        <f>'[1]TCE - ANEXO III - Preencher'!L1869</f>
        <v>124.593152562</v>
      </c>
      <c r="L1860" s="15">
        <f>'[1]TCE - ANEXO III - Preencher'!M1869</f>
        <v>3.96</v>
      </c>
      <c r="M1860" s="15">
        <f t="shared" ref="M1860:M1923" si="175">K1860-L1860</f>
        <v>120.63315256200001</v>
      </c>
      <c r="N1860" s="15">
        <f>'[1]TCE - ANEXO III - Preencher'!O1869</f>
        <v>6.01</v>
      </c>
      <c r="O1860" s="15">
        <f>'[1]TCE - ANEXO III - Preencher'!P1869</f>
        <v>1.23</v>
      </c>
      <c r="P1860" s="16">
        <f t="shared" ref="P1860:P1923" si="176">N1860-O1860</f>
        <v>4.7799999999999994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1380.515552562</v>
      </c>
    </row>
    <row r="1861" spans="1:28" x14ac:dyDescent="0.2">
      <c r="A1861" s="8">
        <f>IFERROR(VLOOKUP(B1861,'[1]DADOS (OCULTAR)'!$Q$3:$S$135,3,0),"")</f>
        <v>10583920000800</v>
      </c>
      <c r="B1861" s="9" t="str">
        <f>'[1]TCE - ANEXO III - Preencher'!C1870</f>
        <v>HOSPITAL MESTRE VITALINO</v>
      </c>
      <c r="C1861" s="10"/>
      <c r="D1861" s="11" t="str">
        <f>'[1]TCE - ANEXO III - Preencher'!E1870</f>
        <v>PAULO ROBERTO COSTA LIMA JUNIOR</v>
      </c>
      <c r="E1861" s="9" t="str">
        <f>IF('[1]TCE - ANEXO III - Preencher'!F1870="4 - Assistência Odontológica","2 - Outros Profissionais da Saúde",'[1]TCE - ANEXO III - Preencher'!F1870)</f>
        <v>1 - Médico</v>
      </c>
      <c r="F1861" s="12" t="str">
        <f>'[1]TCE - ANEXO III - Preencher'!G1870</f>
        <v>225112</v>
      </c>
      <c r="G1861" s="13">
        <f>IF('[1]TCE - ANEXO III - Preencher'!H1870="","",'[1]TCE - ANEXO III - Preencher'!H1870)</f>
        <v>45200</v>
      </c>
      <c r="H1861" s="14">
        <f>'[1]TCE - ANEXO III - Preencher'!I1870</f>
        <v>0</v>
      </c>
      <c r="I1861" s="14">
        <f>'[1]TCE - ANEXO III - Preencher'!J1870</f>
        <v>906.70159999999998</v>
      </c>
      <c r="J1861" s="14">
        <f>'[1]TCE - ANEXO III - Preencher'!K1870</f>
        <v>0</v>
      </c>
      <c r="K1861" s="15">
        <f>'[1]TCE - ANEXO III - Preencher'!L1870</f>
        <v>124.593152562</v>
      </c>
      <c r="L1861" s="15">
        <f>'[1]TCE - ANEXO III - Preencher'!M1870</f>
        <v>3.96</v>
      </c>
      <c r="M1861" s="15">
        <f t="shared" si="175"/>
        <v>120.63315256200001</v>
      </c>
      <c r="N1861" s="15">
        <f>'[1]TCE - ANEXO III - Preencher'!O1870</f>
        <v>6.01</v>
      </c>
      <c r="O1861" s="15">
        <f>'[1]TCE - ANEXO III - Preencher'!P1870</f>
        <v>1.23</v>
      </c>
      <c r="P1861" s="16">
        <f t="shared" si="176"/>
        <v>4.7799999999999994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1032.1147525619999</v>
      </c>
    </row>
    <row r="1862" spans="1:28" x14ac:dyDescent="0.2">
      <c r="A1862" s="8">
        <f>IFERROR(VLOOKUP(B1862,'[1]DADOS (OCULTAR)'!$Q$3:$S$135,3,0),"")</f>
        <v>10583920000800</v>
      </c>
      <c r="B1862" s="9" t="str">
        <f>'[1]TCE - ANEXO III - Preencher'!C1871</f>
        <v>HOSPITAL MESTRE VITALINO</v>
      </c>
      <c r="C1862" s="10"/>
      <c r="D1862" s="11" t="str">
        <f>'[1]TCE - ANEXO III - Preencher'!E1871</f>
        <v>PAULO ROBERTO DA SILVA JUNIOR</v>
      </c>
      <c r="E1862" s="9" t="str">
        <f>IF('[1]TCE - ANEXO III - Preencher'!F1871="4 - Assistência Odontológica","2 - Outros Profissionais da Saúde",'[1]TCE - ANEXO III - Preencher'!F1871)</f>
        <v>2 - Outros Profissionais da Saúde</v>
      </c>
      <c r="F1862" s="12" t="str">
        <f>'[1]TCE - ANEXO III - Preencher'!G1871</f>
        <v>223505</v>
      </c>
      <c r="G1862" s="13">
        <f>IF('[1]TCE - ANEXO III - Preencher'!H1871="","",'[1]TCE - ANEXO III - Preencher'!H1871)</f>
        <v>45200</v>
      </c>
      <c r="H1862" s="14">
        <f>'[1]TCE - ANEXO III - Preencher'!I1871</f>
        <v>0</v>
      </c>
      <c r="I1862" s="14">
        <f>'[1]TCE - ANEXO III - Preencher'!J1871</f>
        <v>256.57839999999999</v>
      </c>
      <c r="J1862" s="14">
        <f>'[1]TCE - ANEXO III - Preencher'!K1871</f>
        <v>0</v>
      </c>
      <c r="K1862" s="15">
        <f>'[1]TCE - ANEXO III - Preencher'!L1871</f>
        <v>124.593152562</v>
      </c>
      <c r="L1862" s="15">
        <f>'[1]TCE - ANEXO III - Preencher'!M1871</f>
        <v>2.37</v>
      </c>
      <c r="M1862" s="15">
        <f t="shared" si="175"/>
        <v>122.223152562</v>
      </c>
      <c r="N1862" s="15">
        <f>'[1]TCE - ANEXO III - Preencher'!O1871</f>
        <v>1.35</v>
      </c>
      <c r="O1862" s="15">
        <f>'[1]TCE - ANEXO III - Preencher'!P1871</f>
        <v>0</v>
      </c>
      <c r="P1862" s="16">
        <f t="shared" si="176"/>
        <v>1.35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380.15155256200001</v>
      </c>
    </row>
    <row r="1863" spans="1:28" x14ac:dyDescent="0.2">
      <c r="A1863" s="8">
        <f>IFERROR(VLOOKUP(B1863,'[1]DADOS (OCULTAR)'!$Q$3:$S$135,3,0),"")</f>
        <v>10583920000800</v>
      </c>
      <c r="B1863" s="9" t="str">
        <f>'[1]TCE - ANEXO III - Preencher'!C1872</f>
        <v>HOSPITAL MESTRE VITALINO</v>
      </c>
      <c r="C1863" s="10"/>
      <c r="D1863" s="11" t="str">
        <f>'[1]TCE - ANEXO III - Preencher'!E1872</f>
        <v>PAULO SERGIO RIBEIRO</v>
      </c>
      <c r="E1863" s="9" t="str">
        <f>IF('[1]TCE - ANEXO III - Preencher'!F1872="4 - Assistência Odontológica","2 - Outros Profissionais da Saúde",'[1]TCE - ANEXO III - Preencher'!F1872)</f>
        <v>3 - Administrativo</v>
      </c>
      <c r="F1863" s="12" t="str">
        <f>'[1]TCE - ANEXO III - Preencher'!G1872</f>
        <v>514320</v>
      </c>
      <c r="G1863" s="13">
        <f>IF('[1]TCE - ANEXO III - Preencher'!H1872="","",'[1]TCE - ANEXO III - Preencher'!H1872)</f>
        <v>45200</v>
      </c>
      <c r="H1863" s="14">
        <f>'[1]TCE - ANEXO III - Preencher'!I1872</f>
        <v>0</v>
      </c>
      <c r="I1863" s="14">
        <f>'[1]TCE - ANEXO III - Preencher'!J1872</f>
        <v>176.4264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1.82</v>
      </c>
      <c r="O1863" s="15">
        <f>'[1]TCE - ANEXO III - Preencher'!P1872</f>
        <v>0</v>
      </c>
      <c r="P1863" s="16">
        <f t="shared" si="176"/>
        <v>1.82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178.24639999999999</v>
      </c>
    </row>
    <row r="1864" spans="1:28" x14ac:dyDescent="0.2">
      <c r="A1864" s="8">
        <f>IFERROR(VLOOKUP(B1864,'[1]DADOS (OCULTAR)'!$Q$3:$S$135,3,0),"")</f>
        <v>10583920000800</v>
      </c>
      <c r="B1864" s="9" t="str">
        <f>'[1]TCE - ANEXO III - Preencher'!C1873</f>
        <v>HOSPITAL MESTRE VITALINO</v>
      </c>
      <c r="C1864" s="10"/>
      <c r="D1864" s="11" t="str">
        <f>'[1]TCE - ANEXO III - Preencher'!E1873</f>
        <v>PAULYANE FERNANDA DE MORAES LIRA</v>
      </c>
      <c r="E1864" s="9" t="str">
        <f>IF('[1]TCE - ANEXO III - Preencher'!F1873="4 - Assistência Odontológica","2 - Outros Profissionais da Saúde",'[1]TCE - ANEXO III - Preencher'!F1873)</f>
        <v>2 - Outros Profissionais da Saúde</v>
      </c>
      <c r="F1864" s="12" t="str">
        <f>'[1]TCE - ANEXO III - Preencher'!G1873</f>
        <v>223505</v>
      </c>
      <c r="G1864" s="13">
        <f>IF('[1]TCE - ANEXO III - Preencher'!H1873="","",'[1]TCE - ANEXO III - Preencher'!H1873)</f>
        <v>45200</v>
      </c>
      <c r="H1864" s="14">
        <f>'[1]TCE - ANEXO III - Preencher'!I1873</f>
        <v>0</v>
      </c>
      <c r="I1864" s="14">
        <f>'[1]TCE - ANEXO III - Preencher'!J1873</f>
        <v>362.5256</v>
      </c>
      <c r="J1864" s="14">
        <f>'[1]TCE - ANEXO III - Preencher'!K1873</f>
        <v>0</v>
      </c>
      <c r="K1864" s="15">
        <f>'[1]TCE - ANEXO III - Preencher'!L1873</f>
        <v>124.593152562</v>
      </c>
      <c r="L1864" s="15">
        <f>'[1]TCE - ANEXO III - Preencher'!M1873</f>
        <v>3.83</v>
      </c>
      <c r="M1864" s="15">
        <f t="shared" si="175"/>
        <v>120.763152562</v>
      </c>
      <c r="N1864" s="15">
        <f>'[1]TCE - ANEXO III - Preencher'!O1873</f>
        <v>1.35</v>
      </c>
      <c r="O1864" s="15">
        <f>'[1]TCE - ANEXO III - Preencher'!P1873</f>
        <v>0</v>
      </c>
      <c r="P1864" s="16">
        <f t="shared" si="176"/>
        <v>1.35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484.63875256200004</v>
      </c>
    </row>
    <row r="1865" spans="1:28" x14ac:dyDescent="0.2">
      <c r="A1865" s="8">
        <f>IFERROR(VLOOKUP(B1865,'[1]DADOS (OCULTAR)'!$Q$3:$S$135,3,0),"")</f>
        <v>10583920000800</v>
      </c>
      <c r="B1865" s="9" t="str">
        <f>'[1]TCE - ANEXO III - Preencher'!C1874</f>
        <v>HOSPITAL MESTRE VITALINO</v>
      </c>
      <c r="C1865" s="10"/>
      <c r="D1865" s="11" t="str">
        <f>'[1]TCE - ANEXO III - Preencher'!E1874</f>
        <v>PEDRO FILLIPE DE OLIVEIRA BARROS</v>
      </c>
      <c r="E1865" s="9" t="str">
        <f>IF('[1]TCE - ANEXO III - Preencher'!F1874="4 - Assistência Odontológica","2 - Outros Profissionais da Saúde",'[1]TCE - ANEXO III - Preencher'!F1874)</f>
        <v>3 - Administrativo</v>
      </c>
      <c r="F1865" s="12" t="str">
        <f>'[1]TCE - ANEXO III - Preencher'!G1874</f>
        <v>763305</v>
      </c>
      <c r="G1865" s="13">
        <f>IF('[1]TCE - ANEXO III - Preencher'!H1874="","",'[1]TCE - ANEXO III - Preencher'!H1874)</f>
        <v>45200</v>
      </c>
      <c r="H1865" s="14">
        <f>'[1]TCE - ANEXO III - Preencher'!I1874</f>
        <v>0</v>
      </c>
      <c r="I1865" s="14">
        <f>'[1]TCE - ANEXO III - Preencher'!J1874</f>
        <v>125.7872</v>
      </c>
      <c r="J1865" s="14">
        <f>'[1]TCE - ANEXO III - Preencher'!K1874</f>
        <v>0</v>
      </c>
      <c r="K1865" s="15">
        <f>'[1]TCE - ANEXO III - Preencher'!L1874</f>
        <v>124.593152562</v>
      </c>
      <c r="L1865" s="15">
        <f>'[1]TCE - ANEXO III - Preencher'!M1874</f>
        <v>24.64</v>
      </c>
      <c r="M1865" s="15">
        <f t="shared" si="175"/>
        <v>99.953152562</v>
      </c>
      <c r="N1865" s="15">
        <f>'[1]TCE - ANEXO III - Preencher'!O1874</f>
        <v>1.82</v>
      </c>
      <c r="O1865" s="15">
        <f>'[1]TCE - ANEXO III - Preencher'!P1874</f>
        <v>0</v>
      </c>
      <c r="P1865" s="16">
        <f t="shared" si="176"/>
        <v>1.82</v>
      </c>
      <c r="Q1865" s="15">
        <f>'[1]TCE - ANEXO III - Preencher'!R1874</f>
        <v>115.2</v>
      </c>
      <c r="R1865" s="15">
        <f>'[1]TCE - ANEXO III - Preencher'!S1874</f>
        <v>0</v>
      </c>
      <c r="S1865" s="16">
        <f t="shared" si="177"/>
        <v>115.2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342.76035256199998</v>
      </c>
    </row>
    <row r="1866" spans="1:28" x14ac:dyDescent="0.2">
      <c r="A1866" s="8">
        <f>IFERROR(VLOOKUP(B1866,'[1]DADOS (OCULTAR)'!$Q$3:$S$135,3,0),"")</f>
        <v>10583920000800</v>
      </c>
      <c r="B1866" s="9" t="str">
        <f>'[1]TCE - ANEXO III - Preencher'!C1875</f>
        <v>HOSPITAL MESTRE VITALINO</v>
      </c>
      <c r="C1866" s="10"/>
      <c r="D1866" s="11" t="str">
        <f>'[1]TCE - ANEXO III - Preencher'!E1875</f>
        <v>PEDRO HENRIQUE JOSE DA SILVA</v>
      </c>
      <c r="E1866" s="9" t="str">
        <f>IF('[1]TCE - ANEXO III - Preencher'!F1875="4 - Assistência Odontológica","2 - Outros Profissionais da Saúde",'[1]TCE - ANEXO III - Preencher'!F1875)</f>
        <v>2 - Outros Profissionais da Saúde</v>
      </c>
      <c r="F1866" s="12" t="str">
        <f>'[1]TCE - ANEXO III - Preencher'!G1875</f>
        <v>223605</v>
      </c>
      <c r="G1866" s="13">
        <f>IF('[1]TCE - ANEXO III - Preencher'!H1875="","",'[1]TCE - ANEXO III - Preencher'!H1875)</f>
        <v>45200</v>
      </c>
      <c r="H1866" s="14">
        <f>'[1]TCE - ANEXO III - Preencher'!I1875</f>
        <v>0</v>
      </c>
      <c r="I1866" s="14">
        <f>'[1]TCE - ANEXO III - Preencher'!J1875</f>
        <v>357.96559999999999</v>
      </c>
      <c r="J1866" s="14">
        <f>'[1]TCE - ANEXO III - Preencher'!K1875</f>
        <v>0</v>
      </c>
      <c r="K1866" s="15">
        <f>'[1]TCE - ANEXO III - Preencher'!L1875</f>
        <v>124.593152562</v>
      </c>
      <c r="L1866" s="15">
        <f>'[1]TCE - ANEXO III - Preencher'!M1875</f>
        <v>3.54</v>
      </c>
      <c r="M1866" s="15">
        <f t="shared" si="175"/>
        <v>121.05315256199999</v>
      </c>
      <c r="N1866" s="15">
        <f>'[1]TCE - ANEXO III - Preencher'!O1875</f>
        <v>1.35</v>
      </c>
      <c r="O1866" s="15">
        <f>'[1]TCE - ANEXO III - Preencher'!P1875</f>
        <v>0</v>
      </c>
      <c r="P1866" s="16">
        <f t="shared" si="176"/>
        <v>1.35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480.368752562</v>
      </c>
    </row>
    <row r="1867" spans="1:28" x14ac:dyDescent="0.2">
      <c r="A1867" s="8">
        <f>IFERROR(VLOOKUP(B1867,'[1]DADOS (OCULTAR)'!$Q$3:$S$135,3,0),"")</f>
        <v>10583920000800</v>
      </c>
      <c r="B1867" s="9" t="str">
        <f>'[1]TCE - ANEXO III - Preencher'!C1876</f>
        <v>HOSPITAL MESTRE VITALINO</v>
      </c>
      <c r="C1867" s="10"/>
      <c r="D1867" s="11" t="str">
        <f>'[1]TCE - ANEXO III - Preencher'!E1876</f>
        <v>PEDRO HENRIQUE MELO E COSTA</v>
      </c>
      <c r="E1867" s="9" t="str">
        <f>IF('[1]TCE - ANEXO III - Preencher'!F1876="4 - Assistência Odontológica","2 - Outros Profissionais da Saúde",'[1]TCE - ANEXO III - Preencher'!F1876)</f>
        <v>1 - Médico</v>
      </c>
      <c r="F1867" s="12" t="str">
        <f>'[1]TCE - ANEXO III - Preencher'!G1876</f>
        <v>225125</v>
      </c>
      <c r="G1867" s="13">
        <f>IF('[1]TCE - ANEXO III - Preencher'!H1876="","",'[1]TCE - ANEXO III - Preencher'!H1876)</f>
        <v>45200</v>
      </c>
      <c r="H1867" s="14">
        <f>'[1]TCE - ANEXO III - Preencher'!I1876</f>
        <v>0</v>
      </c>
      <c r="I1867" s="14">
        <f>'[1]TCE - ANEXO III - Preencher'!J1876</f>
        <v>929.03359999999998</v>
      </c>
      <c r="J1867" s="14">
        <f>'[1]TCE - ANEXO III - Preencher'!K1876</f>
        <v>0</v>
      </c>
      <c r="K1867" s="15">
        <f>'[1]TCE - ANEXO III - Preencher'!L1876</f>
        <v>124.593152562</v>
      </c>
      <c r="L1867" s="15">
        <f>'[1]TCE - ANEXO III - Preencher'!M1876</f>
        <v>3.96</v>
      </c>
      <c r="M1867" s="15">
        <f t="shared" si="175"/>
        <v>120.63315256200001</v>
      </c>
      <c r="N1867" s="15">
        <f>'[1]TCE - ANEXO III - Preencher'!O1876</f>
        <v>6.01</v>
      </c>
      <c r="O1867" s="15">
        <f>'[1]TCE - ANEXO III - Preencher'!P1876</f>
        <v>1.23</v>
      </c>
      <c r="P1867" s="16">
        <f t="shared" si="176"/>
        <v>4.7799999999999994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1054.446752562</v>
      </c>
    </row>
    <row r="1868" spans="1:28" x14ac:dyDescent="0.2">
      <c r="A1868" s="8">
        <f>IFERROR(VLOOKUP(B1868,'[1]DADOS (OCULTAR)'!$Q$3:$S$135,3,0),"")</f>
        <v>10583920000800</v>
      </c>
      <c r="B1868" s="9" t="str">
        <f>'[1]TCE - ANEXO III - Preencher'!C1877</f>
        <v>HOSPITAL MESTRE VITALINO</v>
      </c>
      <c r="C1868" s="10"/>
      <c r="D1868" s="11" t="str">
        <f>'[1]TCE - ANEXO III - Preencher'!E1877</f>
        <v>PEDRO ISAIAS DE LIMA</v>
      </c>
      <c r="E1868" s="9" t="str">
        <f>IF('[1]TCE - ANEXO III - Preencher'!F1877="4 - Assistência Odontológica","2 - Outros Profissionais da Saúde",'[1]TCE - ANEXO III - Preencher'!F1877)</f>
        <v>2 - Outros Profissionais da Saúde</v>
      </c>
      <c r="F1868" s="12" t="str">
        <f>'[1]TCE - ANEXO III - Preencher'!G1877</f>
        <v>322205</v>
      </c>
      <c r="G1868" s="13">
        <f>IF('[1]TCE - ANEXO III - Preencher'!H1877="","",'[1]TCE - ANEXO III - Preencher'!H1877)</f>
        <v>45200</v>
      </c>
      <c r="H1868" s="14">
        <f>'[1]TCE - ANEXO III - Preencher'!I1877</f>
        <v>0</v>
      </c>
      <c r="I1868" s="14">
        <f>'[1]TCE - ANEXO III - Preencher'!J1877</f>
        <v>198.34880000000001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1.82</v>
      </c>
      <c r="O1868" s="15">
        <f>'[1]TCE - ANEXO III - Preencher'!P1877</f>
        <v>0</v>
      </c>
      <c r="P1868" s="16">
        <f t="shared" si="176"/>
        <v>1.82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200.1688</v>
      </c>
    </row>
    <row r="1869" spans="1:28" x14ac:dyDescent="0.2">
      <c r="A1869" s="8">
        <f>IFERROR(VLOOKUP(B1869,'[1]DADOS (OCULTAR)'!$Q$3:$S$135,3,0),"")</f>
        <v>10583920000800</v>
      </c>
      <c r="B1869" s="9" t="str">
        <f>'[1]TCE - ANEXO III - Preencher'!C1878</f>
        <v>HOSPITAL MESTRE VITALINO</v>
      </c>
      <c r="C1869" s="10"/>
      <c r="D1869" s="11" t="str">
        <f>'[1]TCE - ANEXO III - Preencher'!E1878</f>
        <v>PEDRO LIMA DE OLIVEIRA</v>
      </c>
      <c r="E1869" s="9" t="str">
        <f>IF('[1]TCE - ANEXO III - Preencher'!F1878="4 - Assistência Odontológica","2 - Outros Profissionais da Saúde",'[1]TCE - ANEXO III - Preencher'!F1878)</f>
        <v>2 - Outros Profissionais da Saúde</v>
      </c>
      <c r="F1869" s="12" t="str">
        <f>'[1]TCE - ANEXO III - Preencher'!G1878</f>
        <v>324115</v>
      </c>
      <c r="G1869" s="13">
        <f>IF('[1]TCE - ANEXO III - Preencher'!H1878="","",'[1]TCE - ANEXO III - Preencher'!H1878)</f>
        <v>45200</v>
      </c>
      <c r="H1869" s="14">
        <f>'[1]TCE - ANEXO III - Preencher'!I1878</f>
        <v>0</v>
      </c>
      <c r="I1869" s="14">
        <f>'[1]TCE - ANEXO III - Preencher'!J1878</f>
        <v>322.14800000000002</v>
      </c>
      <c r="J1869" s="14">
        <f>'[1]TCE - ANEXO III - Preencher'!K1878</f>
        <v>0</v>
      </c>
      <c r="K1869" s="15">
        <f>'[1]TCE - ANEXO III - Preencher'!L1878</f>
        <v>124.593152562</v>
      </c>
      <c r="L1869" s="15">
        <f>'[1]TCE - ANEXO III - Preencher'!M1878</f>
        <v>2.41</v>
      </c>
      <c r="M1869" s="15">
        <f t="shared" si="175"/>
        <v>122.183152562</v>
      </c>
      <c r="N1869" s="15">
        <f>'[1]TCE - ANEXO III - Preencher'!O1878</f>
        <v>1.82</v>
      </c>
      <c r="O1869" s="15">
        <f>'[1]TCE - ANEXO III - Preencher'!P1878</f>
        <v>0</v>
      </c>
      <c r="P1869" s="16">
        <f t="shared" si="176"/>
        <v>1.82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446.15115256200005</v>
      </c>
    </row>
    <row r="1870" spans="1:28" x14ac:dyDescent="0.2">
      <c r="A1870" s="8">
        <f>IFERROR(VLOOKUP(B1870,'[1]DADOS (OCULTAR)'!$Q$3:$S$135,3,0),"")</f>
        <v>10583920000800</v>
      </c>
      <c r="B1870" s="9" t="str">
        <f>'[1]TCE - ANEXO III - Preencher'!C1879</f>
        <v>HOSPITAL MESTRE VITALINO</v>
      </c>
      <c r="C1870" s="10"/>
      <c r="D1870" s="11" t="str">
        <f>'[1]TCE - ANEXO III - Preencher'!E1879</f>
        <v>PEDRO PAULO MEDEIROS ARAUJO DE MOURA</v>
      </c>
      <c r="E1870" s="9" t="str">
        <f>IF('[1]TCE - ANEXO III - Preencher'!F1879="4 - Assistência Odontológica","2 - Outros Profissionais da Saúde",'[1]TCE - ANEXO III - Preencher'!F1879)</f>
        <v>1 - Médico</v>
      </c>
      <c r="F1870" s="12" t="str">
        <f>'[1]TCE - ANEXO III - Preencher'!G1879</f>
        <v>225185</v>
      </c>
      <c r="G1870" s="13">
        <f>IF('[1]TCE - ANEXO III - Preencher'!H1879="","",'[1]TCE - ANEXO III - Preencher'!H1879)</f>
        <v>45200</v>
      </c>
      <c r="H1870" s="14">
        <f>'[1]TCE - ANEXO III - Preencher'!I1879</f>
        <v>0</v>
      </c>
      <c r="I1870" s="14">
        <f>'[1]TCE - ANEXO III - Preencher'!J1879</f>
        <v>1092.4936</v>
      </c>
      <c r="J1870" s="14">
        <f>'[1]TCE - ANEXO III - Preencher'!K1879</f>
        <v>0</v>
      </c>
      <c r="K1870" s="15">
        <f>'[1]TCE - ANEXO III - Preencher'!L1879</f>
        <v>124.593152562</v>
      </c>
      <c r="L1870" s="15">
        <f>'[1]TCE - ANEXO III - Preencher'!M1879</f>
        <v>3.96</v>
      </c>
      <c r="M1870" s="15">
        <f t="shared" si="175"/>
        <v>120.63315256200001</v>
      </c>
      <c r="N1870" s="15">
        <f>'[1]TCE - ANEXO III - Preencher'!O1879</f>
        <v>6.01</v>
      </c>
      <c r="O1870" s="15">
        <f>'[1]TCE - ANEXO III - Preencher'!P1879</f>
        <v>1.23</v>
      </c>
      <c r="P1870" s="16">
        <f t="shared" si="176"/>
        <v>4.7799999999999994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1217.9067525620001</v>
      </c>
    </row>
    <row r="1871" spans="1:28" x14ac:dyDescent="0.2">
      <c r="A1871" s="8">
        <f>IFERROR(VLOOKUP(B1871,'[1]DADOS (OCULTAR)'!$Q$3:$S$135,3,0),"")</f>
        <v>10583920000800</v>
      </c>
      <c r="B1871" s="9" t="str">
        <f>'[1]TCE - ANEXO III - Preencher'!C1880</f>
        <v>HOSPITAL MESTRE VITALINO</v>
      </c>
      <c r="C1871" s="10"/>
      <c r="D1871" s="11" t="str">
        <f>'[1]TCE - ANEXO III - Preencher'!E1880</f>
        <v>PEDRO RAFAEL DE OLIVEIRA NASCIMENTO</v>
      </c>
      <c r="E1871" s="9" t="str">
        <f>IF('[1]TCE - ANEXO III - Preencher'!F1880="4 - Assistência Odontológica","2 - Outros Profissionais da Saúde",'[1]TCE - ANEXO III - Preencher'!F1880)</f>
        <v>1 - Médico</v>
      </c>
      <c r="F1871" s="12" t="str">
        <f>'[1]TCE - ANEXO III - Preencher'!G1880</f>
        <v>225120</v>
      </c>
      <c r="G1871" s="13">
        <f>IF('[1]TCE - ANEXO III - Preencher'!H1880="","",'[1]TCE - ANEXO III - Preencher'!H1880)</f>
        <v>45200</v>
      </c>
      <c r="H1871" s="14">
        <f>'[1]TCE - ANEXO III - Preencher'!I1880</f>
        <v>0</v>
      </c>
      <c r="I1871" s="14">
        <f>'[1]TCE - ANEXO III - Preencher'!J1880</f>
        <v>1198.212</v>
      </c>
      <c r="J1871" s="14">
        <f>'[1]TCE - ANEXO III - Preencher'!K1880</f>
        <v>0</v>
      </c>
      <c r="K1871" s="15">
        <f>'[1]TCE - ANEXO III - Preencher'!L1880</f>
        <v>124.593152562</v>
      </c>
      <c r="L1871" s="15">
        <f>'[1]TCE - ANEXO III - Preencher'!M1880</f>
        <v>3.83</v>
      </c>
      <c r="M1871" s="15">
        <f t="shared" si="175"/>
        <v>120.763152562</v>
      </c>
      <c r="N1871" s="15">
        <f>'[1]TCE - ANEXO III - Preencher'!O1880</f>
        <v>6.01</v>
      </c>
      <c r="O1871" s="15">
        <f>'[1]TCE - ANEXO III - Preencher'!P1880</f>
        <v>1.23</v>
      </c>
      <c r="P1871" s="16">
        <f t="shared" si="176"/>
        <v>4.7799999999999994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1323.7551525619999</v>
      </c>
    </row>
    <row r="1872" spans="1:28" x14ac:dyDescent="0.2">
      <c r="A1872" s="8">
        <f>IFERROR(VLOOKUP(B1872,'[1]DADOS (OCULTAR)'!$Q$3:$S$135,3,0),"")</f>
        <v>10583920000800</v>
      </c>
      <c r="B1872" s="9" t="str">
        <f>'[1]TCE - ANEXO III - Preencher'!C1881</f>
        <v>HOSPITAL MESTRE VITALINO</v>
      </c>
      <c r="C1872" s="10"/>
      <c r="D1872" s="11" t="str">
        <f>'[1]TCE - ANEXO III - Preencher'!E1881</f>
        <v>PEDRO SEBASTIAO DOS SANTOS</v>
      </c>
      <c r="E1872" s="9" t="str">
        <f>IF('[1]TCE - ANEXO III - Preencher'!F1881="4 - Assistência Odontológica","2 - Outros Profissionais da Saúde",'[1]TCE - ANEXO III - Preencher'!F1881)</f>
        <v>2 - Outros Profissionais da Saúde</v>
      </c>
      <c r="F1872" s="12" t="str">
        <f>'[1]TCE - ANEXO III - Preencher'!G1881</f>
        <v>223505</v>
      </c>
      <c r="G1872" s="13">
        <f>IF('[1]TCE - ANEXO III - Preencher'!H1881="","",'[1]TCE - ANEXO III - Preencher'!H1881)</f>
        <v>45200</v>
      </c>
      <c r="H1872" s="14">
        <f>'[1]TCE - ANEXO III - Preencher'!I1881</f>
        <v>0</v>
      </c>
      <c r="I1872" s="14">
        <f>'[1]TCE - ANEXO III - Preencher'!J1881</f>
        <v>165.27440000000001</v>
      </c>
      <c r="J1872" s="14">
        <f>'[1]TCE - ANEXO III - Preencher'!K1881</f>
        <v>0</v>
      </c>
      <c r="K1872" s="15">
        <f>'[1]TCE - ANEXO III - Preencher'!L1881</f>
        <v>124.593152562</v>
      </c>
      <c r="L1872" s="15">
        <f>'[1]TCE - ANEXO III - Preencher'!M1881</f>
        <v>2.06</v>
      </c>
      <c r="M1872" s="15">
        <f t="shared" si="175"/>
        <v>122.533152562</v>
      </c>
      <c r="N1872" s="15">
        <f>'[1]TCE - ANEXO III - Preencher'!O1881</f>
        <v>1.35</v>
      </c>
      <c r="O1872" s="15">
        <f>'[1]TCE - ANEXO III - Preencher'!P1881</f>
        <v>0</v>
      </c>
      <c r="P1872" s="16">
        <f t="shared" si="176"/>
        <v>1.35</v>
      </c>
      <c r="Q1872" s="15">
        <f>'[1]TCE - ANEXO III - Preencher'!R1881</f>
        <v>96</v>
      </c>
      <c r="R1872" s="15">
        <f>'[1]TCE - ANEXO III - Preencher'!S1881</f>
        <v>0</v>
      </c>
      <c r="S1872" s="16">
        <f t="shared" si="177"/>
        <v>96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385.15755256200003</v>
      </c>
    </row>
    <row r="1873" spans="1:28" x14ac:dyDescent="0.2">
      <c r="A1873" s="8">
        <f>IFERROR(VLOOKUP(B1873,'[1]DADOS (OCULTAR)'!$Q$3:$S$135,3,0),"")</f>
        <v>10583920000800</v>
      </c>
      <c r="B1873" s="9" t="str">
        <f>'[1]TCE - ANEXO III - Preencher'!C1882</f>
        <v>HOSPITAL MESTRE VITALINO</v>
      </c>
      <c r="C1873" s="10"/>
      <c r="D1873" s="11" t="str">
        <f>'[1]TCE - ANEXO III - Preencher'!E1882</f>
        <v>PLINIO HENRIQUE TORRES SIMOES</v>
      </c>
      <c r="E1873" s="9" t="str">
        <f>IF('[1]TCE - ANEXO III - Preencher'!F1882="4 - Assistência Odontológica","2 - Outros Profissionais da Saúde",'[1]TCE - ANEXO III - Preencher'!F1882)</f>
        <v>1 - Médico</v>
      </c>
      <c r="F1873" s="12" t="str">
        <f>'[1]TCE - ANEXO III - Preencher'!G1882</f>
        <v>225120</v>
      </c>
      <c r="G1873" s="13">
        <f>IF('[1]TCE - ANEXO III - Preencher'!H1882="","",'[1]TCE - ANEXO III - Preencher'!H1882)</f>
        <v>45200</v>
      </c>
      <c r="H1873" s="14">
        <f>'[1]TCE - ANEXO III - Preencher'!I1882</f>
        <v>0</v>
      </c>
      <c r="I1873" s="14">
        <f>'[1]TCE - ANEXO III - Preencher'!J1882</f>
        <v>1211.2392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6.01</v>
      </c>
      <c r="O1873" s="15">
        <f>'[1]TCE - ANEXO III - Preencher'!P1882</f>
        <v>1.23</v>
      </c>
      <c r="P1873" s="16">
        <f t="shared" si="176"/>
        <v>4.7799999999999994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1216.0192</v>
      </c>
    </row>
    <row r="1874" spans="1:28" x14ac:dyDescent="0.2">
      <c r="A1874" s="8">
        <f>IFERROR(VLOOKUP(B1874,'[1]DADOS (OCULTAR)'!$Q$3:$S$135,3,0),"")</f>
        <v>10583920000800</v>
      </c>
      <c r="B1874" s="9" t="str">
        <f>'[1]TCE - ANEXO III - Preencher'!C1883</f>
        <v>HOSPITAL MESTRE VITALINO</v>
      </c>
      <c r="C1874" s="10"/>
      <c r="D1874" s="11" t="str">
        <f>'[1]TCE - ANEXO III - Preencher'!E1883</f>
        <v>POLIANA CRISTINA AIRES CLEMENTINO DA SILVA</v>
      </c>
      <c r="E1874" s="9" t="str">
        <f>IF('[1]TCE - ANEXO III - Preencher'!F1883="4 - Assistência Odontológica","2 - Outros Profissionais da Saúde",'[1]TCE - ANEXO III - Preencher'!F1883)</f>
        <v>3 - Administrativo</v>
      </c>
      <c r="F1874" s="12" t="str">
        <f>'[1]TCE - ANEXO III - Preencher'!G1883</f>
        <v>513505</v>
      </c>
      <c r="G1874" s="13">
        <f>IF('[1]TCE - ANEXO III - Preencher'!H1883="","",'[1]TCE - ANEXO III - Preencher'!H1883)</f>
        <v>45200</v>
      </c>
      <c r="H1874" s="14">
        <f>'[1]TCE - ANEXO III - Preencher'!I1883</f>
        <v>0</v>
      </c>
      <c r="I1874" s="14">
        <f>'[1]TCE - ANEXO III - Preencher'!J1883</f>
        <v>126.72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1.82</v>
      </c>
      <c r="O1874" s="15">
        <f>'[1]TCE - ANEXO III - Preencher'!P1883</f>
        <v>0</v>
      </c>
      <c r="P1874" s="16">
        <f t="shared" si="176"/>
        <v>1.82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128.54</v>
      </c>
    </row>
    <row r="1875" spans="1:28" x14ac:dyDescent="0.2">
      <c r="A1875" s="8">
        <f>IFERROR(VLOOKUP(B1875,'[1]DADOS (OCULTAR)'!$Q$3:$S$135,3,0),"")</f>
        <v>10583920000800</v>
      </c>
      <c r="B1875" s="9" t="str">
        <f>'[1]TCE - ANEXO III - Preencher'!C1884</f>
        <v>HOSPITAL MESTRE VITALINO</v>
      </c>
      <c r="C1875" s="10"/>
      <c r="D1875" s="11" t="str">
        <f>'[1]TCE - ANEXO III - Preencher'!E1884</f>
        <v>POLIANA CRISTINA DE LIMA</v>
      </c>
      <c r="E1875" s="9" t="str">
        <f>IF('[1]TCE - ANEXO III - Preencher'!F1884="4 - Assistência Odontológica","2 - Outros Profissionais da Saúde",'[1]TCE - ANEXO III - Preencher'!F1884)</f>
        <v>2 - Outros Profissionais da Saúde</v>
      </c>
      <c r="F1875" s="12" t="str">
        <f>'[1]TCE - ANEXO III - Preencher'!G1884</f>
        <v>223505</v>
      </c>
      <c r="G1875" s="13">
        <f>IF('[1]TCE - ANEXO III - Preencher'!H1884="","",'[1]TCE - ANEXO III - Preencher'!H1884)</f>
        <v>45200</v>
      </c>
      <c r="H1875" s="14">
        <f>'[1]TCE - ANEXO III - Preencher'!I1884</f>
        <v>0</v>
      </c>
      <c r="I1875" s="14">
        <f>'[1]TCE - ANEXO III - Preencher'!J1884</f>
        <v>300.13440000000003</v>
      </c>
      <c r="J1875" s="14">
        <f>'[1]TCE - ANEXO III - Preencher'!K1884</f>
        <v>0</v>
      </c>
      <c r="K1875" s="15">
        <f>'[1]TCE - ANEXO III - Preencher'!L1884</f>
        <v>124.593152562</v>
      </c>
      <c r="L1875" s="15">
        <f>'[1]TCE - ANEXO III - Preencher'!M1884</f>
        <v>4.1100000000000003</v>
      </c>
      <c r="M1875" s="15">
        <f t="shared" si="175"/>
        <v>120.483152562</v>
      </c>
      <c r="N1875" s="15">
        <f>'[1]TCE - ANEXO III - Preencher'!O1884</f>
        <v>1.35</v>
      </c>
      <c r="O1875" s="15">
        <f>'[1]TCE - ANEXO III - Preencher'!P1884</f>
        <v>0</v>
      </c>
      <c r="P1875" s="16">
        <f t="shared" si="176"/>
        <v>1.35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421.96755256200004</v>
      </c>
    </row>
    <row r="1876" spans="1:28" x14ac:dyDescent="0.2">
      <c r="A1876" s="8">
        <f>IFERROR(VLOOKUP(B1876,'[1]DADOS (OCULTAR)'!$Q$3:$S$135,3,0),"")</f>
        <v>10583920000800</v>
      </c>
      <c r="B1876" s="9" t="str">
        <f>'[1]TCE - ANEXO III - Preencher'!C1885</f>
        <v>HOSPITAL MESTRE VITALINO</v>
      </c>
      <c r="C1876" s="10"/>
      <c r="D1876" s="11" t="str">
        <f>'[1]TCE - ANEXO III - Preencher'!E1885</f>
        <v>POLIANE FEITOSA DOS SANTOS</v>
      </c>
      <c r="E1876" s="9" t="str">
        <f>IF('[1]TCE - ANEXO III - Preencher'!F1885="4 - Assistência Odontológica","2 - Outros Profissionais da Saúde",'[1]TCE - ANEXO III - Preencher'!F1885)</f>
        <v>3 - Administrativo</v>
      </c>
      <c r="F1876" s="12" t="str">
        <f>'[1]TCE - ANEXO III - Preencher'!G1885</f>
        <v>351605</v>
      </c>
      <c r="G1876" s="13">
        <f>IF('[1]TCE - ANEXO III - Preencher'!H1885="","",'[1]TCE - ANEXO III - Preencher'!H1885)</f>
        <v>45200</v>
      </c>
      <c r="H1876" s="14">
        <f>'[1]TCE - ANEXO III - Preencher'!I1885</f>
        <v>0</v>
      </c>
      <c r="I1876" s="14">
        <f>'[1]TCE - ANEXO III - Preencher'!J1885</f>
        <v>186.48320000000001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1.82</v>
      </c>
      <c r="O1876" s="15">
        <f>'[1]TCE - ANEXO III - Preencher'!P1885</f>
        <v>0</v>
      </c>
      <c r="P1876" s="16">
        <f t="shared" si="176"/>
        <v>1.82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188.3032</v>
      </c>
    </row>
    <row r="1877" spans="1:28" x14ac:dyDescent="0.2">
      <c r="A1877" s="8">
        <f>IFERROR(VLOOKUP(B1877,'[1]DADOS (OCULTAR)'!$Q$3:$S$135,3,0),"")</f>
        <v>10583920000800</v>
      </c>
      <c r="B1877" s="9" t="str">
        <f>'[1]TCE - ANEXO III - Preencher'!C1886</f>
        <v>HOSPITAL MESTRE VITALINO</v>
      </c>
      <c r="C1877" s="10"/>
      <c r="D1877" s="11" t="str">
        <f>'[1]TCE - ANEXO III - Preencher'!E1886</f>
        <v>POLIANE YASMIM TEIXEIRA DA SILVA</v>
      </c>
      <c r="E1877" s="9" t="str">
        <f>IF('[1]TCE - ANEXO III - Preencher'!F1886="4 - Assistência Odontológica","2 - Outros Profissionais da Saúde",'[1]TCE - ANEXO III - Preencher'!F1886)</f>
        <v>3 - Administrativo</v>
      </c>
      <c r="F1877" s="12" t="str">
        <f>'[1]TCE - ANEXO III - Preencher'!G1886</f>
        <v>521130</v>
      </c>
      <c r="G1877" s="13">
        <f>IF('[1]TCE - ANEXO III - Preencher'!H1886="","",'[1]TCE - ANEXO III - Preencher'!H1886)</f>
        <v>45200</v>
      </c>
      <c r="H1877" s="14">
        <f>'[1]TCE - ANEXO III - Preencher'!I1886</f>
        <v>0</v>
      </c>
      <c r="I1877" s="14">
        <f>'[1]TCE - ANEXO III - Preencher'!J1886</f>
        <v>132.32</v>
      </c>
      <c r="J1877" s="14">
        <f>'[1]TCE - ANEXO III - Preencher'!K1886</f>
        <v>0</v>
      </c>
      <c r="K1877" s="15">
        <f>'[1]TCE - ANEXO III - Preencher'!L1886</f>
        <v>124.593152562</v>
      </c>
      <c r="L1877" s="15">
        <f>'[1]TCE - ANEXO III - Preencher'!M1886</f>
        <v>26.4</v>
      </c>
      <c r="M1877" s="15">
        <f t="shared" si="175"/>
        <v>98.193152561999995</v>
      </c>
      <c r="N1877" s="15">
        <f>'[1]TCE - ANEXO III - Preencher'!O1886</f>
        <v>1.82</v>
      </c>
      <c r="O1877" s="15">
        <f>'[1]TCE - ANEXO III - Preencher'!P1886</f>
        <v>0</v>
      </c>
      <c r="P1877" s="16">
        <f t="shared" si="176"/>
        <v>1.82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77.569999999999993</v>
      </c>
      <c r="U1877" s="15">
        <f>'[1]TCE - ANEXO III - Preencher'!V1886</f>
        <v>0</v>
      </c>
      <c r="V1877" s="16">
        <f t="shared" si="178"/>
        <v>77.569999999999993</v>
      </c>
      <c r="W1877" s="17" t="str">
        <f>IF('[1]TCE - ANEXO III - Preencher'!X1886="","",'[1]TCE - ANEXO III - Preencher'!X1886)</f>
        <v>AUX. CRECHE I</v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309.90315256199995</v>
      </c>
    </row>
    <row r="1878" spans="1:28" x14ac:dyDescent="0.2">
      <c r="A1878" s="8">
        <f>IFERROR(VLOOKUP(B1878,'[1]DADOS (OCULTAR)'!$Q$3:$S$135,3,0),"")</f>
        <v>10583920000800</v>
      </c>
      <c r="B1878" s="9" t="str">
        <f>'[1]TCE - ANEXO III - Preencher'!C1887</f>
        <v>HOSPITAL MESTRE VITALINO</v>
      </c>
      <c r="C1878" s="10"/>
      <c r="D1878" s="11" t="str">
        <f>'[1]TCE - ANEXO III - Preencher'!E1887</f>
        <v>POLLYANA RADINNE BESERRA FERNANDES</v>
      </c>
      <c r="E1878" s="9" t="str">
        <f>IF('[1]TCE - ANEXO III - Preencher'!F1887="4 - Assistência Odontológica","2 - Outros Profissionais da Saúde",'[1]TCE - ANEXO III - Preencher'!F1887)</f>
        <v>2 - Outros Profissionais da Saúde</v>
      </c>
      <c r="F1878" s="12" t="str">
        <f>'[1]TCE - ANEXO III - Preencher'!G1887</f>
        <v>223605</v>
      </c>
      <c r="G1878" s="13">
        <f>IF('[1]TCE - ANEXO III - Preencher'!H1887="","",'[1]TCE - ANEXO III - Preencher'!H1887)</f>
        <v>45200</v>
      </c>
      <c r="H1878" s="14">
        <f>'[1]TCE - ANEXO III - Preencher'!I1887</f>
        <v>0</v>
      </c>
      <c r="I1878" s="14">
        <f>'[1]TCE - ANEXO III - Preencher'!J1887</f>
        <v>273.5256</v>
      </c>
      <c r="J1878" s="14">
        <f>'[1]TCE - ANEXO III - Preencher'!K1887</f>
        <v>0</v>
      </c>
      <c r="K1878" s="15">
        <f>'[1]TCE - ANEXO III - Preencher'!L1887</f>
        <v>124.593152562</v>
      </c>
      <c r="L1878" s="15">
        <f>'[1]TCE - ANEXO III - Preencher'!M1887</f>
        <v>3.42</v>
      </c>
      <c r="M1878" s="15">
        <f t="shared" si="175"/>
        <v>121.173152562</v>
      </c>
      <c r="N1878" s="15">
        <f>'[1]TCE - ANEXO III - Preencher'!O1887</f>
        <v>1.35</v>
      </c>
      <c r="O1878" s="15">
        <f>'[1]TCE - ANEXO III - Preencher'!P1887</f>
        <v>0</v>
      </c>
      <c r="P1878" s="16">
        <f t="shared" si="176"/>
        <v>1.35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396.048752562</v>
      </c>
    </row>
    <row r="1879" spans="1:28" x14ac:dyDescent="0.2">
      <c r="A1879" s="8">
        <f>IFERROR(VLOOKUP(B1879,'[1]DADOS (OCULTAR)'!$Q$3:$S$135,3,0),"")</f>
        <v>10583920000800</v>
      </c>
      <c r="B1879" s="9" t="str">
        <f>'[1]TCE - ANEXO III - Preencher'!C1888</f>
        <v>HOSPITAL MESTRE VITALINO</v>
      </c>
      <c r="C1879" s="10"/>
      <c r="D1879" s="11" t="str">
        <f>'[1]TCE - ANEXO III - Preencher'!E1888</f>
        <v>POLYANA RIBEIRO</v>
      </c>
      <c r="E1879" s="9" t="str">
        <f>IF('[1]TCE - ANEXO III - Preencher'!F1888="4 - Assistência Odontológica","2 - Outros Profissionais da Saúde",'[1]TCE - ANEXO III - Preencher'!F1888)</f>
        <v>1 - Médico</v>
      </c>
      <c r="F1879" s="12" t="str">
        <f>'[1]TCE - ANEXO III - Preencher'!G1888</f>
        <v>225121</v>
      </c>
      <c r="G1879" s="13">
        <f>IF('[1]TCE - ANEXO III - Preencher'!H1888="","",'[1]TCE - ANEXO III - Preencher'!H1888)</f>
        <v>45200</v>
      </c>
      <c r="H1879" s="14">
        <f>'[1]TCE - ANEXO III - Preencher'!I1888</f>
        <v>0</v>
      </c>
      <c r="I1879" s="14">
        <f>'[1]TCE - ANEXO III - Preencher'!J1888</f>
        <v>558.88239999999996</v>
      </c>
      <c r="J1879" s="14">
        <f>'[1]TCE - ANEXO III - Preencher'!K1888</f>
        <v>0</v>
      </c>
      <c r="K1879" s="15">
        <f>'[1]TCE - ANEXO III - Preencher'!L1888</f>
        <v>124.593152562</v>
      </c>
      <c r="L1879" s="15">
        <f>'[1]TCE - ANEXO III - Preencher'!M1888</f>
        <v>3.96</v>
      </c>
      <c r="M1879" s="15">
        <f t="shared" si="175"/>
        <v>120.63315256200001</v>
      </c>
      <c r="N1879" s="15">
        <f>'[1]TCE - ANEXO III - Preencher'!O1888</f>
        <v>6.01</v>
      </c>
      <c r="O1879" s="15">
        <f>'[1]TCE - ANEXO III - Preencher'!P1888</f>
        <v>1.23</v>
      </c>
      <c r="P1879" s="16">
        <f t="shared" si="176"/>
        <v>4.7799999999999994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684.2955525619999</v>
      </c>
    </row>
    <row r="1880" spans="1:28" x14ac:dyDescent="0.2">
      <c r="A1880" s="8">
        <f>IFERROR(VLOOKUP(B1880,'[1]DADOS (OCULTAR)'!$Q$3:$S$135,3,0),"")</f>
        <v>10583920000800</v>
      </c>
      <c r="B1880" s="9" t="str">
        <f>'[1]TCE - ANEXO III - Preencher'!C1889</f>
        <v>HOSPITAL MESTRE VITALINO</v>
      </c>
      <c r="C1880" s="10"/>
      <c r="D1880" s="11" t="str">
        <f>'[1]TCE - ANEXO III - Preencher'!E1889</f>
        <v>POLYANNA DO ROSARIO RAMOS</v>
      </c>
      <c r="E1880" s="9" t="str">
        <f>IF('[1]TCE - ANEXO III - Preencher'!F1889="4 - Assistência Odontológica","2 - Outros Profissionais da Saúde",'[1]TCE - ANEXO III - Preencher'!F1889)</f>
        <v>2 - Outros Profissionais da Saúde</v>
      </c>
      <c r="F1880" s="12" t="str">
        <f>'[1]TCE - ANEXO III - Preencher'!G1889</f>
        <v>322205</v>
      </c>
      <c r="G1880" s="13">
        <f>IF('[1]TCE - ANEXO III - Preencher'!H1889="","",'[1]TCE - ANEXO III - Preencher'!H1889)</f>
        <v>45200</v>
      </c>
      <c r="H1880" s="14">
        <f>'[1]TCE - ANEXO III - Preencher'!I1889</f>
        <v>0</v>
      </c>
      <c r="I1880" s="14">
        <f>'[1]TCE - ANEXO III - Preencher'!J1889</f>
        <v>171.51519999999999</v>
      </c>
      <c r="J1880" s="14">
        <f>'[1]TCE - ANEXO III - Preencher'!K1889</f>
        <v>0</v>
      </c>
      <c r="K1880" s="15">
        <f>'[1]TCE - ANEXO III - Preencher'!L1889</f>
        <v>124.593152562</v>
      </c>
      <c r="L1880" s="15">
        <f>'[1]TCE - ANEXO III - Preencher'!M1889</f>
        <v>29.39</v>
      </c>
      <c r="M1880" s="15">
        <f t="shared" si="175"/>
        <v>95.203152562</v>
      </c>
      <c r="N1880" s="15">
        <f>'[1]TCE - ANEXO III - Preencher'!O1889</f>
        <v>1.82</v>
      </c>
      <c r="O1880" s="15">
        <f>'[1]TCE - ANEXO III - Preencher'!P1889</f>
        <v>0</v>
      </c>
      <c r="P1880" s="16">
        <f t="shared" si="176"/>
        <v>1.82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268.538352562</v>
      </c>
    </row>
    <row r="1881" spans="1:28" x14ac:dyDescent="0.2">
      <c r="A1881" s="8">
        <f>IFERROR(VLOOKUP(B1881,'[1]DADOS (OCULTAR)'!$Q$3:$S$135,3,0),"")</f>
        <v>10583920000800</v>
      </c>
      <c r="B1881" s="9" t="str">
        <f>'[1]TCE - ANEXO III - Preencher'!C1890</f>
        <v>HOSPITAL MESTRE VITALINO</v>
      </c>
      <c r="C1881" s="10"/>
      <c r="D1881" s="11" t="str">
        <f>'[1]TCE - ANEXO III - Preencher'!E1890</f>
        <v>PRISCILA ALVES DE LIRA</v>
      </c>
      <c r="E1881" s="9" t="str">
        <f>IF('[1]TCE - ANEXO III - Preencher'!F1890="4 - Assistência Odontológica","2 - Outros Profissionais da Saúde",'[1]TCE - ANEXO III - Preencher'!F1890)</f>
        <v>2 - Outros Profissionais da Saúde</v>
      </c>
      <c r="F1881" s="12" t="str">
        <f>'[1]TCE - ANEXO III - Preencher'!G1890</f>
        <v>131210</v>
      </c>
      <c r="G1881" s="13">
        <f>IF('[1]TCE - ANEXO III - Preencher'!H1890="","",'[1]TCE - ANEXO III - Preencher'!H1890)</f>
        <v>45200</v>
      </c>
      <c r="H1881" s="14">
        <f>'[1]TCE - ANEXO III - Preencher'!I1890</f>
        <v>0</v>
      </c>
      <c r="I1881" s="14">
        <f>'[1]TCE - ANEXO III - Preencher'!J1890</f>
        <v>728.58479999999997</v>
      </c>
      <c r="J1881" s="14">
        <f>'[1]TCE - ANEXO III - Preencher'!K1890</f>
        <v>0</v>
      </c>
      <c r="K1881" s="15">
        <f>'[1]TCE - ANEXO III - Preencher'!L1890</f>
        <v>124.593152562</v>
      </c>
      <c r="L1881" s="15">
        <f>'[1]TCE - ANEXO III - Preencher'!M1890</f>
        <v>4.1100000000000003</v>
      </c>
      <c r="M1881" s="15">
        <f t="shared" si="175"/>
        <v>120.483152562</v>
      </c>
      <c r="N1881" s="15">
        <f>'[1]TCE - ANEXO III - Preencher'!O1890</f>
        <v>1.35</v>
      </c>
      <c r="O1881" s="15">
        <f>'[1]TCE - ANEXO III - Preencher'!P1890</f>
        <v>0</v>
      </c>
      <c r="P1881" s="16">
        <f t="shared" si="176"/>
        <v>1.35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120.26</v>
      </c>
      <c r="U1881" s="15">
        <f>'[1]TCE - ANEXO III - Preencher'!V1890</f>
        <v>0</v>
      </c>
      <c r="V1881" s="16">
        <f t="shared" si="178"/>
        <v>120.26</v>
      </c>
      <c r="W1881" s="17" t="str">
        <f>IF('[1]TCE - ANEXO III - Preencher'!X1890="","",'[1]TCE - ANEXO III - Preencher'!X1890)</f>
        <v>AUX. CRECHE I</v>
      </c>
      <c r="X1881" s="15">
        <f>'[1]TCE - ANEXO III - Preencher'!Y1890</f>
        <v>2533.09090909</v>
      </c>
      <c r="Y1881" s="15">
        <f>'[1]TCE - ANEXO III - Preencher'!Z1890</f>
        <v>0</v>
      </c>
      <c r="Z1881" s="16">
        <f t="shared" si="179"/>
        <v>2533.09090909</v>
      </c>
      <c r="AA1881" s="17" t="str">
        <f>IF('[1]TCE - ANEXO III - Preencher'!AB1890="","",'[1]TCE - ANEXO III - Preencher'!AB1890)</f>
        <v/>
      </c>
      <c r="AB1881" s="15">
        <f t="shared" si="174"/>
        <v>3503.7688616519999</v>
      </c>
    </row>
    <row r="1882" spans="1:28" x14ac:dyDescent="0.2">
      <c r="A1882" s="8">
        <f>IFERROR(VLOOKUP(B1882,'[1]DADOS (OCULTAR)'!$Q$3:$S$135,3,0),"")</f>
        <v>10583920000800</v>
      </c>
      <c r="B1882" s="9" t="str">
        <f>'[1]TCE - ANEXO III - Preencher'!C1891</f>
        <v>HOSPITAL MESTRE VITALINO</v>
      </c>
      <c r="C1882" s="10"/>
      <c r="D1882" s="11" t="str">
        <f>'[1]TCE - ANEXO III - Preencher'!E1891</f>
        <v>PRISCILA CLECIA BEZERRA DA SILVA</v>
      </c>
      <c r="E1882" s="9" t="str">
        <f>IF('[1]TCE - ANEXO III - Preencher'!F1891="4 - Assistência Odontológica","2 - Outros Profissionais da Saúde",'[1]TCE - ANEXO III - Preencher'!F1891)</f>
        <v>2 - Outros Profissionais da Saúde</v>
      </c>
      <c r="F1882" s="12" t="str">
        <f>'[1]TCE - ANEXO III - Preencher'!G1891</f>
        <v>322205</v>
      </c>
      <c r="G1882" s="13">
        <f>IF('[1]TCE - ANEXO III - Preencher'!H1891="","",'[1]TCE - ANEXO III - Preencher'!H1891)</f>
        <v>45200</v>
      </c>
      <c r="H1882" s="14">
        <f>'[1]TCE - ANEXO III - Preencher'!I1891</f>
        <v>0</v>
      </c>
      <c r="I1882" s="14">
        <f>'[1]TCE - ANEXO III - Preencher'!J1891</f>
        <v>172.01519999999999</v>
      </c>
      <c r="J1882" s="14">
        <f>'[1]TCE - ANEXO III - Preencher'!K1891</f>
        <v>0</v>
      </c>
      <c r="K1882" s="15">
        <f>'[1]TCE - ANEXO III - Preencher'!L1891</f>
        <v>124.593152562</v>
      </c>
      <c r="L1882" s="15">
        <f>'[1]TCE - ANEXO III - Preencher'!M1891</f>
        <v>29.39</v>
      </c>
      <c r="M1882" s="15">
        <f t="shared" si="175"/>
        <v>95.203152562</v>
      </c>
      <c r="N1882" s="15">
        <f>'[1]TCE - ANEXO III - Preencher'!O1891</f>
        <v>1.82</v>
      </c>
      <c r="O1882" s="15">
        <f>'[1]TCE - ANEXO III - Preencher'!P1891</f>
        <v>0</v>
      </c>
      <c r="P1882" s="16">
        <f t="shared" si="176"/>
        <v>1.82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269.038352562</v>
      </c>
    </row>
    <row r="1883" spans="1:28" x14ac:dyDescent="0.2">
      <c r="A1883" s="8">
        <f>IFERROR(VLOOKUP(B1883,'[1]DADOS (OCULTAR)'!$Q$3:$S$135,3,0),"")</f>
        <v>10583920000800</v>
      </c>
      <c r="B1883" s="9" t="str">
        <f>'[1]TCE - ANEXO III - Preencher'!C1892</f>
        <v>HOSPITAL MESTRE VITALINO</v>
      </c>
      <c r="C1883" s="10"/>
      <c r="D1883" s="11" t="str">
        <f>'[1]TCE - ANEXO III - Preencher'!E1892</f>
        <v>PRISCILA GREYCE ALVES DE FRANCA PEREIRA</v>
      </c>
      <c r="E1883" s="9" t="str">
        <f>IF('[1]TCE - ANEXO III - Preencher'!F1892="4 - Assistência Odontológica","2 - Outros Profissionais da Saúde",'[1]TCE - ANEXO III - Preencher'!F1892)</f>
        <v>2 - Outros Profissionais da Saúde</v>
      </c>
      <c r="F1883" s="12" t="str">
        <f>'[1]TCE - ANEXO III - Preencher'!G1892</f>
        <v>223605</v>
      </c>
      <c r="G1883" s="13">
        <f>IF('[1]TCE - ANEXO III - Preencher'!H1892="","",'[1]TCE - ANEXO III - Preencher'!H1892)</f>
        <v>45200</v>
      </c>
      <c r="H1883" s="14">
        <f>'[1]TCE - ANEXO III - Preencher'!I1892</f>
        <v>0</v>
      </c>
      <c r="I1883" s="14">
        <f>'[1]TCE - ANEXO III - Preencher'!J1892</f>
        <v>204.64320000000001</v>
      </c>
      <c r="J1883" s="14">
        <f>'[1]TCE - ANEXO III - Preencher'!K1892</f>
        <v>0</v>
      </c>
      <c r="K1883" s="15">
        <f>'[1]TCE - ANEXO III - Preencher'!L1892</f>
        <v>124.593152562</v>
      </c>
      <c r="L1883" s="15">
        <f>'[1]TCE - ANEXO III - Preencher'!M1892</f>
        <v>2.99</v>
      </c>
      <c r="M1883" s="15">
        <f t="shared" si="175"/>
        <v>121.60315256200001</v>
      </c>
      <c r="N1883" s="15">
        <f>'[1]TCE - ANEXO III - Preencher'!O1892</f>
        <v>1.35</v>
      </c>
      <c r="O1883" s="15">
        <f>'[1]TCE - ANEXO III - Preencher'!P1892</f>
        <v>0</v>
      </c>
      <c r="P1883" s="16">
        <f t="shared" si="176"/>
        <v>1.35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224.44</v>
      </c>
      <c r="U1883" s="15">
        <f>'[1]TCE - ANEXO III - Preencher'!V1892</f>
        <v>0</v>
      </c>
      <c r="V1883" s="16">
        <f t="shared" si="178"/>
        <v>224.44</v>
      </c>
      <c r="W1883" s="17" t="str">
        <f>IF('[1]TCE - ANEXO III - Preencher'!X1892="","",'[1]TCE - ANEXO III - Preencher'!X1892)</f>
        <v>AUX. CRECHE I, AUX.CRECHE II</v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552.03635256200005</v>
      </c>
    </row>
    <row r="1884" spans="1:28" x14ac:dyDescent="0.2">
      <c r="A1884" s="8">
        <f>IFERROR(VLOOKUP(B1884,'[1]DADOS (OCULTAR)'!$Q$3:$S$135,3,0),"")</f>
        <v>10583920000800</v>
      </c>
      <c r="B1884" s="9" t="str">
        <f>'[1]TCE - ANEXO III - Preencher'!C1893</f>
        <v>HOSPITAL MESTRE VITALINO</v>
      </c>
      <c r="C1884" s="10"/>
      <c r="D1884" s="11" t="str">
        <f>'[1]TCE - ANEXO III - Preencher'!E1893</f>
        <v>PRISCILA QUITERIA DA CONCEICAO</v>
      </c>
      <c r="E1884" s="9" t="str">
        <f>IF('[1]TCE - ANEXO III - Preencher'!F1893="4 - Assistência Odontológica","2 - Outros Profissionais da Saúde",'[1]TCE - ANEXO III - Preencher'!F1893)</f>
        <v>2 - Outros Profissionais da Saúde</v>
      </c>
      <c r="F1884" s="12" t="str">
        <f>'[1]TCE - ANEXO III - Preencher'!G1893</f>
        <v>322205</v>
      </c>
      <c r="G1884" s="13">
        <f>IF('[1]TCE - ANEXO III - Preencher'!H1893="","",'[1]TCE - ANEXO III - Preencher'!H1893)</f>
        <v>45200</v>
      </c>
      <c r="H1884" s="14">
        <f>'[1]TCE - ANEXO III - Preencher'!I1893</f>
        <v>0</v>
      </c>
      <c r="I1884" s="14">
        <f>'[1]TCE - ANEXO III - Preencher'!J1893</f>
        <v>172.608</v>
      </c>
      <c r="J1884" s="14">
        <f>'[1]TCE - ANEXO III - Preencher'!K1893</f>
        <v>0</v>
      </c>
      <c r="K1884" s="15">
        <f>'[1]TCE - ANEXO III - Preencher'!L1893</f>
        <v>124.593152562</v>
      </c>
      <c r="L1884" s="15">
        <f>'[1]TCE - ANEXO III - Preencher'!M1893</f>
        <v>27.43</v>
      </c>
      <c r="M1884" s="15">
        <f t="shared" si="175"/>
        <v>97.163152561999993</v>
      </c>
      <c r="N1884" s="15">
        <f>'[1]TCE - ANEXO III - Preencher'!O1893</f>
        <v>1.82</v>
      </c>
      <c r="O1884" s="15">
        <f>'[1]TCE - ANEXO III - Preencher'!P1893</f>
        <v>0</v>
      </c>
      <c r="P1884" s="16">
        <f t="shared" si="176"/>
        <v>1.82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271.59115256199999</v>
      </c>
    </row>
    <row r="1885" spans="1:28" x14ac:dyDescent="0.2">
      <c r="A1885" s="8">
        <f>IFERROR(VLOOKUP(B1885,'[1]DADOS (OCULTAR)'!$Q$3:$S$135,3,0),"")</f>
        <v>10583920000800</v>
      </c>
      <c r="B1885" s="9" t="str">
        <f>'[1]TCE - ANEXO III - Preencher'!C1894</f>
        <v>HOSPITAL MESTRE VITALINO</v>
      </c>
      <c r="C1885" s="10"/>
      <c r="D1885" s="11" t="str">
        <f>'[1]TCE - ANEXO III - Preencher'!E1894</f>
        <v>QUITERIA MARIA LINS DE MELO</v>
      </c>
      <c r="E1885" s="9" t="str">
        <f>IF('[1]TCE - ANEXO III - Preencher'!F1894="4 - Assistência Odontológica","2 - Outros Profissionais da Saúde",'[1]TCE - ANEXO III - Preencher'!F1894)</f>
        <v>2 - Outros Profissionais da Saúde</v>
      </c>
      <c r="F1885" s="12" t="str">
        <f>'[1]TCE - ANEXO III - Preencher'!G1894</f>
        <v>322205</v>
      </c>
      <c r="G1885" s="13">
        <f>IF('[1]TCE - ANEXO III - Preencher'!H1894="","",'[1]TCE - ANEXO III - Preencher'!H1894)</f>
        <v>45200</v>
      </c>
      <c r="H1885" s="14">
        <f>'[1]TCE - ANEXO III - Preencher'!I1894</f>
        <v>0</v>
      </c>
      <c r="I1885" s="14">
        <f>'[1]TCE - ANEXO III - Preencher'!J1894</f>
        <v>159.9032</v>
      </c>
      <c r="J1885" s="14">
        <f>'[1]TCE - ANEXO III - Preencher'!K1894</f>
        <v>0</v>
      </c>
      <c r="K1885" s="15">
        <f>'[1]TCE - ANEXO III - Preencher'!L1894</f>
        <v>124.593152562</v>
      </c>
      <c r="L1885" s="15">
        <f>'[1]TCE - ANEXO III - Preencher'!M1894</f>
        <v>29.39</v>
      </c>
      <c r="M1885" s="15">
        <f t="shared" si="175"/>
        <v>95.203152562</v>
      </c>
      <c r="N1885" s="15">
        <f>'[1]TCE - ANEXO III - Preencher'!O1894</f>
        <v>1.82</v>
      </c>
      <c r="O1885" s="15">
        <f>'[1]TCE - ANEXO III - Preencher'!P1894</f>
        <v>0</v>
      </c>
      <c r="P1885" s="16">
        <f t="shared" si="176"/>
        <v>1.82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155.1</v>
      </c>
      <c r="U1885" s="15">
        <f>'[1]TCE - ANEXO III - Preencher'!V1894</f>
        <v>0</v>
      </c>
      <c r="V1885" s="16">
        <f t="shared" si="178"/>
        <v>155.1</v>
      </c>
      <c r="W1885" s="17" t="str">
        <f>IF('[1]TCE - ANEXO III - Preencher'!X1894="","",'[1]TCE - ANEXO III - Preencher'!X1894)</f>
        <v>AUX. CRECHE I, AUX.CRECHE II</v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412.02635256199994</v>
      </c>
    </row>
    <row r="1886" spans="1:28" x14ac:dyDescent="0.2">
      <c r="A1886" s="8">
        <f>IFERROR(VLOOKUP(B1886,'[1]DADOS (OCULTAR)'!$Q$3:$S$135,3,0),"")</f>
        <v>10583920000800</v>
      </c>
      <c r="B1886" s="9" t="str">
        <f>'[1]TCE - ANEXO III - Preencher'!C1895</f>
        <v>HOSPITAL MESTRE VITALINO</v>
      </c>
      <c r="C1886" s="10"/>
      <c r="D1886" s="11" t="str">
        <f>'[1]TCE - ANEXO III - Preencher'!E1895</f>
        <v>RAABES NAIARA DA SILVA</v>
      </c>
      <c r="E1886" s="9" t="str">
        <f>IF('[1]TCE - ANEXO III - Preencher'!F1895="4 - Assistência Odontológica","2 - Outros Profissionais da Saúde",'[1]TCE - ANEXO III - Preencher'!F1895)</f>
        <v>2 - Outros Profissionais da Saúde</v>
      </c>
      <c r="F1886" s="12" t="str">
        <f>'[1]TCE - ANEXO III - Preencher'!G1895</f>
        <v>322205</v>
      </c>
      <c r="G1886" s="13">
        <f>IF('[1]TCE - ANEXO III - Preencher'!H1895="","",'[1]TCE - ANEXO III - Preencher'!H1895)</f>
        <v>45200</v>
      </c>
      <c r="H1886" s="14">
        <f>'[1]TCE - ANEXO III - Preencher'!I1895</f>
        <v>0</v>
      </c>
      <c r="I1886" s="14">
        <f>'[1]TCE - ANEXO III - Preencher'!J1895</f>
        <v>169.8152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1.82</v>
      </c>
      <c r="O1886" s="15">
        <f>'[1]TCE - ANEXO III - Preencher'!P1895</f>
        <v>0</v>
      </c>
      <c r="P1886" s="16">
        <f t="shared" si="176"/>
        <v>1.82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171.6352</v>
      </c>
    </row>
    <row r="1887" spans="1:28" x14ac:dyDescent="0.2">
      <c r="A1887" s="8">
        <f>IFERROR(VLOOKUP(B1887,'[1]DADOS (OCULTAR)'!$Q$3:$S$135,3,0),"")</f>
        <v>10583920000800</v>
      </c>
      <c r="B1887" s="9" t="str">
        <f>'[1]TCE - ANEXO III - Preencher'!C1896</f>
        <v>HOSPITAL MESTRE VITALINO</v>
      </c>
      <c r="C1887" s="10"/>
      <c r="D1887" s="11" t="str">
        <f>'[1]TCE - ANEXO III - Preencher'!E1896</f>
        <v>RACHEL DI PAOLA VILACA FIGUEIREDO</v>
      </c>
      <c r="E1887" s="9" t="str">
        <f>IF('[1]TCE - ANEXO III - Preencher'!F1896="4 - Assistência Odontológica","2 - Outros Profissionais da Saúde",'[1]TCE - ANEXO III - Preencher'!F1896)</f>
        <v>2 - Outros Profissionais da Saúde</v>
      </c>
      <c r="F1887" s="12" t="str">
        <f>'[1]TCE - ANEXO III - Preencher'!G1896</f>
        <v>221205</v>
      </c>
      <c r="G1887" s="13">
        <f>IF('[1]TCE - ANEXO III - Preencher'!H1896="","",'[1]TCE - ANEXO III - Preencher'!H1896)</f>
        <v>45200</v>
      </c>
      <c r="H1887" s="14">
        <f>'[1]TCE - ANEXO III - Preencher'!I1896</f>
        <v>0</v>
      </c>
      <c r="I1887" s="14">
        <f>'[1]TCE - ANEXO III - Preencher'!J1896</f>
        <v>405.16719999999998</v>
      </c>
      <c r="J1887" s="14">
        <f>'[1]TCE - ANEXO III - Preencher'!K1896</f>
        <v>0</v>
      </c>
      <c r="K1887" s="15">
        <f>'[1]TCE - ANEXO III - Preencher'!L1896</f>
        <v>124.593152562</v>
      </c>
      <c r="L1887" s="15">
        <f>'[1]TCE - ANEXO III - Preencher'!M1896</f>
        <v>7.86</v>
      </c>
      <c r="M1887" s="15">
        <f t="shared" si="175"/>
        <v>116.733152562</v>
      </c>
      <c r="N1887" s="15">
        <f>'[1]TCE - ANEXO III - Preencher'!O1896</f>
        <v>1.82</v>
      </c>
      <c r="O1887" s="15">
        <f>'[1]TCE - ANEXO III - Preencher'!P1896</f>
        <v>0</v>
      </c>
      <c r="P1887" s="16">
        <f t="shared" si="176"/>
        <v>1.82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523.72035256200002</v>
      </c>
    </row>
    <row r="1888" spans="1:28" x14ac:dyDescent="0.2">
      <c r="A1888" s="8">
        <f>IFERROR(VLOOKUP(B1888,'[1]DADOS (OCULTAR)'!$Q$3:$S$135,3,0),"")</f>
        <v>10583920000800</v>
      </c>
      <c r="B1888" s="9" t="str">
        <f>'[1]TCE - ANEXO III - Preencher'!C1897</f>
        <v>HOSPITAL MESTRE VITALINO</v>
      </c>
      <c r="C1888" s="10"/>
      <c r="D1888" s="11" t="str">
        <f>'[1]TCE - ANEXO III - Preencher'!E1897</f>
        <v>RAFAEL ALVES DE MELO</v>
      </c>
      <c r="E1888" s="9" t="str">
        <f>IF('[1]TCE - ANEXO III - Preencher'!F1897="4 - Assistência Odontológica","2 - Outros Profissionais da Saúde",'[1]TCE - ANEXO III - Preencher'!F1897)</f>
        <v>2 - Outros Profissionais da Saúde</v>
      </c>
      <c r="F1888" s="12" t="str">
        <f>'[1]TCE - ANEXO III - Preencher'!G1897</f>
        <v>223405</v>
      </c>
      <c r="G1888" s="13">
        <f>IF('[1]TCE - ANEXO III - Preencher'!H1897="","",'[1]TCE - ANEXO III - Preencher'!H1897)</f>
        <v>45200</v>
      </c>
      <c r="H1888" s="14">
        <f>'[1]TCE - ANEXO III - Preencher'!I1897</f>
        <v>0</v>
      </c>
      <c r="I1888" s="14">
        <f>'[1]TCE - ANEXO III - Preencher'!J1897</f>
        <v>327.58879999999999</v>
      </c>
      <c r="J1888" s="14">
        <f>'[1]TCE - ANEXO III - Preencher'!K1897</f>
        <v>0</v>
      </c>
      <c r="K1888" s="15">
        <f>'[1]TCE - ANEXO III - Preencher'!L1897</f>
        <v>124.593152562</v>
      </c>
      <c r="L1888" s="15">
        <f>'[1]TCE - ANEXO III - Preencher'!M1897</f>
        <v>18.71</v>
      </c>
      <c r="M1888" s="15">
        <f t="shared" si="175"/>
        <v>105.88315256199999</v>
      </c>
      <c r="N1888" s="15">
        <f>'[1]TCE - ANEXO III - Preencher'!O1897</f>
        <v>1.82</v>
      </c>
      <c r="O1888" s="15">
        <f>'[1]TCE - ANEXO III - Preencher'!P1897</f>
        <v>0</v>
      </c>
      <c r="P1888" s="16">
        <f t="shared" si="176"/>
        <v>1.82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435.29195256199995</v>
      </c>
    </row>
    <row r="1889" spans="1:28" x14ac:dyDescent="0.2">
      <c r="A1889" s="8">
        <f>IFERROR(VLOOKUP(B1889,'[1]DADOS (OCULTAR)'!$Q$3:$S$135,3,0),"")</f>
        <v>10583920000800</v>
      </c>
      <c r="B1889" s="9" t="str">
        <f>'[1]TCE - ANEXO III - Preencher'!C1898</f>
        <v>HOSPITAL MESTRE VITALINO</v>
      </c>
      <c r="C1889" s="10"/>
      <c r="D1889" s="11" t="str">
        <f>'[1]TCE - ANEXO III - Preencher'!E1898</f>
        <v>RAFAEL DO NASCIMENTO SILVA</v>
      </c>
      <c r="E1889" s="9" t="str">
        <f>IF('[1]TCE - ANEXO III - Preencher'!F1898="4 - Assistência Odontológica","2 - Outros Profissionais da Saúde",'[1]TCE - ANEXO III - Preencher'!F1898)</f>
        <v>3 - Administrativo</v>
      </c>
      <c r="F1889" s="12" t="str">
        <f>'[1]TCE - ANEXO III - Preencher'!G1898</f>
        <v>515110</v>
      </c>
      <c r="G1889" s="13">
        <f>IF('[1]TCE - ANEXO III - Preencher'!H1898="","",'[1]TCE - ANEXO III - Preencher'!H1898)</f>
        <v>45200</v>
      </c>
      <c r="H1889" s="14">
        <f>'[1]TCE - ANEXO III - Preencher'!I1898</f>
        <v>0</v>
      </c>
      <c r="I1889" s="14">
        <f>'[1]TCE - ANEXO III - Preencher'!J1898</f>
        <v>126.72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1.82</v>
      </c>
      <c r="O1889" s="15">
        <f>'[1]TCE - ANEXO III - Preencher'!P1898</f>
        <v>0</v>
      </c>
      <c r="P1889" s="16">
        <f t="shared" si="176"/>
        <v>1.82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128.54</v>
      </c>
    </row>
    <row r="1890" spans="1:28" x14ac:dyDescent="0.2">
      <c r="A1890" s="8">
        <f>IFERROR(VLOOKUP(B1890,'[1]DADOS (OCULTAR)'!$Q$3:$S$135,3,0),"")</f>
        <v>10583920000800</v>
      </c>
      <c r="B1890" s="9" t="str">
        <f>'[1]TCE - ANEXO III - Preencher'!C1899</f>
        <v>HOSPITAL MESTRE VITALINO</v>
      </c>
      <c r="C1890" s="10"/>
      <c r="D1890" s="11" t="str">
        <f>'[1]TCE - ANEXO III - Preencher'!E1899</f>
        <v>RAFAEL HENRIQUE DA SILVA</v>
      </c>
      <c r="E1890" s="9" t="str">
        <f>IF('[1]TCE - ANEXO III - Preencher'!F1899="4 - Assistência Odontológica","2 - Outros Profissionais da Saúde",'[1]TCE - ANEXO III - Preencher'!F1899)</f>
        <v>3 - Administrativo</v>
      </c>
      <c r="F1890" s="12" t="str">
        <f>'[1]TCE - ANEXO III - Preencher'!G1899</f>
        <v>521130</v>
      </c>
      <c r="G1890" s="13">
        <f>IF('[1]TCE - ANEXO III - Preencher'!H1899="","",'[1]TCE - ANEXO III - Preencher'!H1899)</f>
        <v>45200</v>
      </c>
      <c r="H1890" s="14">
        <f>'[1]TCE - ANEXO III - Preencher'!I1899</f>
        <v>0</v>
      </c>
      <c r="I1890" s="14">
        <f>'[1]TCE - ANEXO III - Preencher'!J1899</f>
        <v>159.8544</v>
      </c>
      <c r="J1890" s="14">
        <f>'[1]TCE - ANEXO III - Preencher'!K1899</f>
        <v>0</v>
      </c>
      <c r="K1890" s="15">
        <f>'[1]TCE - ANEXO III - Preencher'!L1899</f>
        <v>124.593152562</v>
      </c>
      <c r="L1890" s="15">
        <f>'[1]TCE - ANEXO III - Preencher'!M1899</f>
        <v>26.4</v>
      </c>
      <c r="M1890" s="15">
        <f t="shared" si="175"/>
        <v>98.193152561999995</v>
      </c>
      <c r="N1890" s="15">
        <f>'[1]TCE - ANEXO III - Preencher'!O1899</f>
        <v>1.82</v>
      </c>
      <c r="O1890" s="15">
        <f>'[1]TCE - ANEXO III - Preencher'!P1899</f>
        <v>0</v>
      </c>
      <c r="P1890" s="16">
        <f t="shared" si="176"/>
        <v>1.82</v>
      </c>
      <c r="Q1890" s="15">
        <f>'[1]TCE - ANEXO III - Preencher'!R1899</f>
        <v>76.8</v>
      </c>
      <c r="R1890" s="15">
        <f>'[1]TCE - ANEXO III - Preencher'!S1899</f>
        <v>76.8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259.86755256199996</v>
      </c>
    </row>
    <row r="1891" spans="1:28" x14ac:dyDescent="0.2">
      <c r="A1891" s="8">
        <f>IFERROR(VLOOKUP(B1891,'[1]DADOS (OCULTAR)'!$Q$3:$S$135,3,0),"")</f>
        <v>10583920000800</v>
      </c>
      <c r="B1891" s="9" t="str">
        <f>'[1]TCE - ANEXO III - Preencher'!C1900</f>
        <v>HOSPITAL MESTRE VITALINO</v>
      </c>
      <c r="C1891" s="10"/>
      <c r="D1891" s="11" t="str">
        <f>'[1]TCE - ANEXO III - Preencher'!E1900</f>
        <v>RAFAEL OLIVEIRA VIANA</v>
      </c>
      <c r="E1891" s="9" t="str">
        <f>IF('[1]TCE - ANEXO III - Preencher'!F1900="4 - Assistência Odontológica","2 - Outros Profissionais da Saúde",'[1]TCE - ANEXO III - Preencher'!F1900)</f>
        <v>3 - Administrativo</v>
      </c>
      <c r="F1891" s="12" t="str">
        <f>'[1]TCE - ANEXO III - Preencher'!G1900</f>
        <v>312105</v>
      </c>
      <c r="G1891" s="13">
        <f>IF('[1]TCE - ANEXO III - Preencher'!H1900="","",'[1]TCE - ANEXO III - Preencher'!H1900)</f>
        <v>45200</v>
      </c>
      <c r="H1891" s="14">
        <f>'[1]TCE - ANEXO III - Preencher'!I1900</f>
        <v>0</v>
      </c>
      <c r="I1891" s="14">
        <f>'[1]TCE - ANEXO III - Preencher'!J1900</f>
        <v>206.3888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1.82</v>
      </c>
      <c r="O1891" s="15">
        <f>'[1]TCE - ANEXO III - Preencher'!P1900</f>
        <v>0</v>
      </c>
      <c r="P1891" s="16">
        <f t="shared" si="176"/>
        <v>1.82</v>
      </c>
      <c r="Q1891" s="15">
        <f>'[1]TCE - ANEXO III - Preencher'!R1900</f>
        <v>403.2</v>
      </c>
      <c r="R1891" s="15">
        <f>'[1]TCE - ANEXO III - Preencher'!S1900</f>
        <v>102.92</v>
      </c>
      <c r="S1891" s="16">
        <f t="shared" si="177"/>
        <v>300.27999999999997</v>
      </c>
      <c r="T1891" s="15">
        <f>'[1]TCE - ANEXO III - Preencher'!U1900</f>
        <v>44.55</v>
      </c>
      <c r="U1891" s="15">
        <f>'[1]TCE - ANEXO III - Preencher'!V1900</f>
        <v>0</v>
      </c>
      <c r="V1891" s="16">
        <f t="shared" si="178"/>
        <v>44.55</v>
      </c>
      <c r="W1891" s="17" t="str">
        <f>IF('[1]TCE - ANEXO III - Preencher'!X1900="","",'[1]TCE - ANEXO III - Preencher'!X1900)</f>
        <v>AUX DE FERRAMENTA</v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553.03879999999992</v>
      </c>
    </row>
    <row r="1892" spans="1:28" x14ac:dyDescent="0.2">
      <c r="A1892" s="8">
        <f>IFERROR(VLOOKUP(B1892,'[1]DADOS (OCULTAR)'!$Q$3:$S$135,3,0),"")</f>
        <v>10583920000800</v>
      </c>
      <c r="B1892" s="9" t="str">
        <f>'[1]TCE - ANEXO III - Preencher'!C1901</f>
        <v>HOSPITAL MESTRE VITALINO</v>
      </c>
      <c r="C1892" s="10"/>
      <c r="D1892" s="11" t="str">
        <f>'[1]TCE - ANEXO III - Preencher'!E1901</f>
        <v>RAFAELA ANDRESA DA SILVA SANTOS</v>
      </c>
      <c r="E1892" s="9" t="str">
        <f>IF('[1]TCE - ANEXO III - Preencher'!F1901="4 - Assistência Odontológica","2 - Outros Profissionais da Saúde",'[1]TCE - ANEXO III - Preencher'!F1901)</f>
        <v>2 - Outros Profissionais da Saúde</v>
      </c>
      <c r="F1892" s="12" t="str">
        <f>'[1]TCE - ANEXO III - Preencher'!G1901</f>
        <v>223505</v>
      </c>
      <c r="G1892" s="13">
        <f>IF('[1]TCE - ANEXO III - Preencher'!H1901="","",'[1]TCE - ANEXO III - Preencher'!H1901)</f>
        <v>45200</v>
      </c>
      <c r="H1892" s="14">
        <f>'[1]TCE - ANEXO III - Preencher'!I1901</f>
        <v>0</v>
      </c>
      <c r="I1892" s="14">
        <f>'[1]TCE - ANEXO III - Preencher'!J1901</f>
        <v>436.4776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1.35</v>
      </c>
      <c r="O1892" s="15">
        <f>'[1]TCE - ANEXO III - Preencher'!P1901</f>
        <v>0</v>
      </c>
      <c r="P1892" s="16">
        <f t="shared" si="176"/>
        <v>1.35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437.82760000000002</v>
      </c>
    </row>
    <row r="1893" spans="1:28" x14ac:dyDescent="0.2">
      <c r="A1893" s="8">
        <f>IFERROR(VLOOKUP(B1893,'[1]DADOS (OCULTAR)'!$Q$3:$S$135,3,0),"")</f>
        <v>10583920000800</v>
      </c>
      <c r="B1893" s="9" t="str">
        <f>'[1]TCE - ANEXO III - Preencher'!C1902</f>
        <v>HOSPITAL MESTRE VITALINO</v>
      </c>
      <c r="C1893" s="10"/>
      <c r="D1893" s="11" t="str">
        <f>'[1]TCE - ANEXO III - Preencher'!E1902</f>
        <v>RAFAELA DA CONCEICAO DE LEMOS</v>
      </c>
      <c r="E1893" s="9" t="str">
        <f>IF('[1]TCE - ANEXO III - Preencher'!F1902="4 - Assistência Odontológica","2 - Outros Profissionais da Saúde",'[1]TCE - ANEXO III - Preencher'!F1902)</f>
        <v>2 - Outros Profissionais da Saúde</v>
      </c>
      <c r="F1893" s="12" t="str">
        <f>'[1]TCE - ANEXO III - Preencher'!G1902</f>
        <v>223505</v>
      </c>
      <c r="G1893" s="13">
        <f>IF('[1]TCE - ANEXO III - Preencher'!H1902="","",'[1]TCE - ANEXO III - Preencher'!H1902)</f>
        <v>45200</v>
      </c>
      <c r="H1893" s="14">
        <f>'[1]TCE - ANEXO III - Preencher'!I1902</f>
        <v>0</v>
      </c>
      <c r="I1893" s="14">
        <f>'[1]TCE - ANEXO III - Preencher'!J1902</f>
        <v>240.16560000000001</v>
      </c>
      <c r="J1893" s="14">
        <f>'[1]TCE - ANEXO III - Preencher'!K1902</f>
        <v>0</v>
      </c>
      <c r="K1893" s="15">
        <f>'[1]TCE - ANEXO III - Preencher'!L1902</f>
        <v>124.593152562</v>
      </c>
      <c r="L1893" s="15">
        <f>'[1]TCE - ANEXO III - Preencher'!M1902</f>
        <v>3.09</v>
      </c>
      <c r="M1893" s="15">
        <f t="shared" si="175"/>
        <v>121.503152562</v>
      </c>
      <c r="N1893" s="15">
        <f>'[1]TCE - ANEXO III - Preencher'!O1902</f>
        <v>1.35</v>
      </c>
      <c r="O1893" s="15">
        <f>'[1]TCE - ANEXO III - Preencher'!P1902</f>
        <v>0</v>
      </c>
      <c r="P1893" s="16">
        <f t="shared" si="176"/>
        <v>1.35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363.01875256200003</v>
      </c>
    </row>
    <row r="1894" spans="1:28" x14ac:dyDescent="0.2">
      <c r="A1894" s="8">
        <f>IFERROR(VLOOKUP(B1894,'[1]DADOS (OCULTAR)'!$Q$3:$S$135,3,0),"")</f>
        <v>10583920000800</v>
      </c>
      <c r="B1894" s="9" t="str">
        <f>'[1]TCE - ANEXO III - Preencher'!C1903</f>
        <v>HOSPITAL MESTRE VITALINO</v>
      </c>
      <c r="C1894" s="10"/>
      <c r="D1894" s="11" t="str">
        <f>'[1]TCE - ANEXO III - Preencher'!E1903</f>
        <v>RAFAELA DA SILVA MOURA</v>
      </c>
      <c r="E1894" s="9" t="str">
        <f>IF('[1]TCE - ANEXO III - Preencher'!F1903="4 - Assistência Odontológica","2 - Outros Profissionais da Saúde",'[1]TCE - ANEXO III - Preencher'!F1903)</f>
        <v>2 - Outros Profissionais da Saúde</v>
      </c>
      <c r="F1894" s="12" t="str">
        <f>'[1]TCE - ANEXO III - Preencher'!G1903</f>
        <v>322205</v>
      </c>
      <c r="G1894" s="13">
        <f>IF('[1]TCE - ANEXO III - Preencher'!H1903="","",'[1]TCE - ANEXO III - Preencher'!H1903)</f>
        <v>45200</v>
      </c>
      <c r="H1894" s="14">
        <f>'[1]TCE - ANEXO III - Preencher'!I1903</f>
        <v>0</v>
      </c>
      <c r="I1894" s="14">
        <f>'[1]TCE - ANEXO III - Preencher'!J1903</f>
        <v>185.42160000000001</v>
      </c>
      <c r="J1894" s="14">
        <f>'[1]TCE - ANEXO III - Preencher'!K1903</f>
        <v>0</v>
      </c>
      <c r="K1894" s="15">
        <f>'[1]TCE - ANEXO III - Preencher'!L1903</f>
        <v>124.593152562</v>
      </c>
      <c r="L1894" s="15">
        <f>'[1]TCE - ANEXO III - Preencher'!M1903</f>
        <v>29.39</v>
      </c>
      <c r="M1894" s="15">
        <f t="shared" si="175"/>
        <v>95.203152562</v>
      </c>
      <c r="N1894" s="15">
        <f>'[1]TCE - ANEXO III - Preencher'!O1903</f>
        <v>1.82</v>
      </c>
      <c r="O1894" s="15">
        <f>'[1]TCE - ANEXO III - Preencher'!P1903</f>
        <v>0</v>
      </c>
      <c r="P1894" s="16">
        <f t="shared" si="176"/>
        <v>1.82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77.55</v>
      </c>
      <c r="U1894" s="15">
        <f>'[1]TCE - ANEXO III - Preencher'!V1903</f>
        <v>0</v>
      </c>
      <c r="V1894" s="16">
        <f t="shared" si="178"/>
        <v>77.55</v>
      </c>
      <c r="W1894" s="17" t="str">
        <f>IF('[1]TCE - ANEXO III - Preencher'!X1903="","",'[1]TCE - ANEXO III - Preencher'!X1903)</f>
        <v>AUX. CRECHE I</v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359.99475256200003</v>
      </c>
    </row>
    <row r="1895" spans="1:28" x14ac:dyDescent="0.2">
      <c r="A1895" s="8">
        <f>IFERROR(VLOOKUP(B1895,'[1]DADOS (OCULTAR)'!$Q$3:$S$135,3,0),"")</f>
        <v>10583920000800</v>
      </c>
      <c r="B1895" s="9" t="str">
        <f>'[1]TCE - ANEXO III - Preencher'!C1904</f>
        <v>HOSPITAL MESTRE VITALINO</v>
      </c>
      <c r="C1895" s="10"/>
      <c r="D1895" s="11" t="str">
        <f>'[1]TCE - ANEXO III - Preencher'!E1904</f>
        <v>RAFAELA DE ARAUJO ESTEVAM</v>
      </c>
      <c r="E1895" s="9" t="str">
        <f>IF('[1]TCE - ANEXO III - Preencher'!F1904="4 - Assistência Odontológica","2 - Outros Profissionais da Saúde",'[1]TCE - ANEXO III - Preencher'!F1904)</f>
        <v>3 - Administrativo</v>
      </c>
      <c r="F1895" s="12" t="str">
        <f>'[1]TCE - ANEXO III - Preencher'!G1904</f>
        <v>411005</v>
      </c>
      <c r="G1895" s="13">
        <f>IF('[1]TCE - ANEXO III - Preencher'!H1904="","",'[1]TCE - ANEXO III - Preencher'!H1904)</f>
        <v>45200</v>
      </c>
      <c r="H1895" s="14">
        <f>'[1]TCE - ANEXO III - Preencher'!I1904</f>
        <v>0</v>
      </c>
      <c r="I1895" s="14">
        <f>'[1]TCE - ANEXO III - Preencher'!J1904</f>
        <v>10.3186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1.82</v>
      </c>
      <c r="O1895" s="15">
        <f>'[1]TCE - ANEXO III - Preencher'!P1904</f>
        <v>0</v>
      </c>
      <c r="P1895" s="16">
        <f t="shared" si="176"/>
        <v>1.82</v>
      </c>
      <c r="Q1895" s="15">
        <f>'[1]TCE - ANEXO III - Preencher'!R1904</f>
        <v>201.6</v>
      </c>
      <c r="R1895" s="15">
        <f>'[1]TCE - ANEXO III - Preencher'!S1904</f>
        <v>37.200000000000003</v>
      </c>
      <c r="S1895" s="16">
        <f t="shared" si="177"/>
        <v>164.39999999999998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176.53859999999997</v>
      </c>
    </row>
    <row r="1896" spans="1:28" x14ac:dyDescent="0.2">
      <c r="A1896" s="8">
        <f>IFERROR(VLOOKUP(B1896,'[1]DADOS (OCULTAR)'!$Q$3:$S$135,3,0),"")</f>
        <v>10583920000800</v>
      </c>
      <c r="B1896" s="9" t="str">
        <f>'[1]TCE - ANEXO III - Preencher'!C1905</f>
        <v>HOSPITAL MESTRE VITALINO</v>
      </c>
      <c r="C1896" s="10"/>
      <c r="D1896" s="11" t="str">
        <f>'[1]TCE - ANEXO III - Preencher'!E1905</f>
        <v>RAFAELA GOMES LIBERATO</v>
      </c>
      <c r="E1896" s="9" t="str">
        <f>IF('[1]TCE - ANEXO III - Preencher'!F1905="4 - Assistência Odontológica","2 - Outros Profissionais da Saúde",'[1]TCE - ANEXO III - Preencher'!F1905)</f>
        <v>1 - Médico</v>
      </c>
      <c r="F1896" s="12" t="str">
        <f>'[1]TCE - ANEXO III - Preencher'!G1905</f>
        <v>225225</v>
      </c>
      <c r="G1896" s="13">
        <f>IF('[1]TCE - ANEXO III - Preencher'!H1905="","",'[1]TCE - ANEXO III - Preencher'!H1905)</f>
        <v>45200</v>
      </c>
      <c r="H1896" s="14">
        <f>'[1]TCE - ANEXO III - Preencher'!I1905</f>
        <v>0</v>
      </c>
      <c r="I1896" s="14">
        <f>'[1]TCE - ANEXO III - Preencher'!J1905</f>
        <v>1150.5224000000001</v>
      </c>
      <c r="J1896" s="14">
        <f>'[1]TCE - ANEXO III - Preencher'!K1905</f>
        <v>0</v>
      </c>
      <c r="K1896" s="15">
        <f>'[1]TCE - ANEXO III - Preencher'!L1905</f>
        <v>124.593152562</v>
      </c>
      <c r="L1896" s="15">
        <f>'[1]TCE - ANEXO III - Preencher'!M1905</f>
        <v>3.96</v>
      </c>
      <c r="M1896" s="15">
        <f t="shared" si="175"/>
        <v>120.63315256200001</v>
      </c>
      <c r="N1896" s="15">
        <f>'[1]TCE - ANEXO III - Preencher'!O1905</f>
        <v>6.01</v>
      </c>
      <c r="O1896" s="15">
        <f>'[1]TCE - ANEXO III - Preencher'!P1905</f>
        <v>1.23</v>
      </c>
      <c r="P1896" s="16">
        <f t="shared" si="176"/>
        <v>4.7799999999999994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1275.9355525620001</v>
      </c>
    </row>
    <row r="1897" spans="1:28" x14ac:dyDescent="0.2">
      <c r="A1897" s="8">
        <f>IFERROR(VLOOKUP(B1897,'[1]DADOS (OCULTAR)'!$Q$3:$S$135,3,0),"")</f>
        <v>10583920000800</v>
      </c>
      <c r="B1897" s="9" t="str">
        <f>'[1]TCE - ANEXO III - Preencher'!C1906</f>
        <v>HOSPITAL MESTRE VITALINO</v>
      </c>
      <c r="C1897" s="10"/>
      <c r="D1897" s="11" t="str">
        <f>'[1]TCE - ANEXO III - Preencher'!E1906</f>
        <v>RAFAELA MARIA ADRIANA DA SILVA</v>
      </c>
      <c r="E1897" s="9" t="str">
        <f>IF('[1]TCE - ANEXO III - Preencher'!F1906="4 - Assistência Odontológica","2 - Outros Profissionais da Saúde",'[1]TCE - ANEXO III - Preencher'!F1906)</f>
        <v>2 - Outros Profissionais da Saúde</v>
      </c>
      <c r="F1897" s="12" t="str">
        <f>'[1]TCE - ANEXO III - Preencher'!G1906</f>
        <v>322205</v>
      </c>
      <c r="G1897" s="13">
        <f>IF('[1]TCE - ANEXO III - Preencher'!H1906="","",'[1]TCE - ANEXO III - Preencher'!H1906)</f>
        <v>45200</v>
      </c>
      <c r="H1897" s="14">
        <f>'[1]TCE - ANEXO III - Preencher'!I1906</f>
        <v>0</v>
      </c>
      <c r="I1897" s="14">
        <f>'[1]TCE - ANEXO III - Preencher'!J1906</f>
        <v>161.55760000000001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1.82</v>
      </c>
      <c r="O1897" s="15">
        <f>'[1]TCE - ANEXO III - Preencher'!P1906</f>
        <v>0</v>
      </c>
      <c r="P1897" s="16">
        <f t="shared" si="176"/>
        <v>1.82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163.3776</v>
      </c>
    </row>
    <row r="1898" spans="1:28" x14ac:dyDescent="0.2">
      <c r="A1898" s="8">
        <f>IFERROR(VLOOKUP(B1898,'[1]DADOS (OCULTAR)'!$Q$3:$S$135,3,0),"")</f>
        <v>10583920000800</v>
      </c>
      <c r="B1898" s="9" t="str">
        <f>'[1]TCE - ANEXO III - Preencher'!C1907</f>
        <v>HOSPITAL MESTRE VITALINO</v>
      </c>
      <c r="C1898" s="10"/>
      <c r="D1898" s="11" t="str">
        <f>'[1]TCE - ANEXO III - Preencher'!E1907</f>
        <v>RAFAELA MARIA DE LIMA</v>
      </c>
      <c r="E1898" s="9" t="str">
        <f>IF('[1]TCE - ANEXO III - Preencher'!F1907="4 - Assistência Odontológica","2 - Outros Profissionais da Saúde",'[1]TCE - ANEXO III - Preencher'!F1907)</f>
        <v>2 - Outros Profissionais da Saúde</v>
      </c>
      <c r="F1898" s="12" t="str">
        <f>'[1]TCE - ANEXO III - Preencher'!G1907</f>
        <v>223605</v>
      </c>
      <c r="G1898" s="13">
        <f>IF('[1]TCE - ANEXO III - Preencher'!H1907="","",'[1]TCE - ANEXO III - Preencher'!H1907)</f>
        <v>45200</v>
      </c>
      <c r="H1898" s="14">
        <f>'[1]TCE - ANEXO III - Preencher'!I1907</f>
        <v>0</v>
      </c>
      <c r="I1898" s="14">
        <f>'[1]TCE - ANEXO III - Preencher'!J1907</f>
        <v>268.90320000000003</v>
      </c>
      <c r="J1898" s="14">
        <f>'[1]TCE - ANEXO III - Preencher'!K1907</f>
        <v>0</v>
      </c>
      <c r="K1898" s="15">
        <f>'[1]TCE - ANEXO III - Preencher'!L1907</f>
        <v>124.593152562</v>
      </c>
      <c r="L1898" s="15">
        <f>'[1]TCE - ANEXO III - Preencher'!M1907</f>
        <v>3.54</v>
      </c>
      <c r="M1898" s="15">
        <f t="shared" si="175"/>
        <v>121.05315256199999</v>
      </c>
      <c r="N1898" s="15">
        <f>'[1]TCE - ANEXO III - Preencher'!O1907</f>
        <v>1.35</v>
      </c>
      <c r="O1898" s="15">
        <f>'[1]TCE - ANEXO III - Preencher'!P1907</f>
        <v>0</v>
      </c>
      <c r="P1898" s="16">
        <f t="shared" si="176"/>
        <v>1.35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391.30635256200003</v>
      </c>
    </row>
    <row r="1899" spans="1:28" x14ac:dyDescent="0.2">
      <c r="A1899" s="8">
        <f>IFERROR(VLOOKUP(B1899,'[1]DADOS (OCULTAR)'!$Q$3:$S$135,3,0),"")</f>
        <v>10583920000800</v>
      </c>
      <c r="B1899" s="9" t="str">
        <f>'[1]TCE - ANEXO III - Preencher'!C1908</f>
        <v>HOSPITAL MESTRE VITALINO</v>
      </c>
      <c r="C1899" s="10"/>
      <c r="D1899" s="11" t="str">
        <f>'[1]TCE - ANEXO III - Preencher'!E1908</f>
        <v>RAFAELA MICHELE DA SILVA</v>
      </c>
      <c r="E1899" s="9" t="str">
        <f>IF('[1]TCE - ANEXO III - Preencher'!F1908="4 - Assistência Odontológica","2 - Outros Profissionais da Saúde",'[1]TCE - ANEXO III - Preencher'!F1908)</f>
        <v>2 - Outros Profissionais da Saúde</v>
      </c>
      <c r="F1899" s="12" t="str">
        <f>'[1]TCE - ANEXO III - Preencher'!G1908</f>
        <v>223710</v>
      </c>
      <c r="G1899" s="13">
        <f>IF('[1]TCE - ANEXO III - Preencher'!H1908="","",'[1]TCE - ANEXO III - Preencher'!H1908)</f>
        <v>45200</v>
      </c>
      <c r="H1899" s="14">
        <f>'[1]TCE - ANEXO III - Preencher'!I1908</f>
        <v>0</v>
      </c>
      <c r="I1899" s="14">
        <f>'[1]TCE - ANEXO III - Preencher'!J1908</f>
        <v>295.29360000000003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1.82</v>
      </c>
      <c r="O1899" s="15">
        <f>'[1]TCE - ANEXO III - Preencher'!P1908</f>
        <v>0</v>
      </c>
      <c r="P1899" s="16">
        <f t="shared" si="176"/>
        <v>1.82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297.11360000000002</v>
      </c>
    </row>
    <row r="1900" spans="1:28" x14ac:dyDescent="0.2">
      <c r="A1900" s="8">
        <f>IFERROR(VLOOKUP(B1900,'[1]DADOS (OCULTAR)'!$Q$3:$S$135,3,0),"")</f>
        <v>10583920000800</v>
      </c>
      <c r="B1900" s="9" t="str">
        <f>'[1]TCE - ANEXO III - Preencher'!C1909</f>
        <v>HOSPITAL MESTRE VITALINO</v>
      </c>
      <c r="C1900" s="10"/>
      <c r="D1900" s="11" t="str">
        <f>'[1]TCE - ANEXO III - Preencher'!E1909</f>
        <v>RAFAELA RAIANE DE SOUZA SILVA</v>
      </c>
      <c r="E1900" s="9" t="str">
        <f>IF('[1]TCE - ANEXO III - Preencher'!F1909="4 - Assistência Odontológica","2 - Outros Profissionais da Saúde",'[1]TCE - ANEXO III - Preencher'!F1909)</f>
        <v>2 - Outros Profissionais da Saúde</v>
      </c>
      <c r="F1900" s="12" t="str">
        <f>'[1]TCE - ANEXO III - Preencher'!G1909</f>
        <v>322205</v>
      </c>
      <c r="G1900" s="13">
        <f>IF('[1]TCE - ANEXO III - Preencher'!H1909="","",'[1]TCE - ANEXO III - Preencher'!H1909)</f>
        <v>45200</v>
      </c>
      <c r="H1900" s="14">
        <f>'[1]TCE - ANEXO III - Preencher'!I1909</f>
        <v>0</v>
      </c>
      <c r="I1900" s="14">
        <f>'[1]TCE - ANEXO III - Preencher'!J1909</f>
        <v>216.70959999999999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1.82</v>
      </c>
      <c r="O1900" s="15">
        <f>'[1]TCE - ANEXO III - Preencher'!P1909</f>
        <v>0</v>
      </c>
      <c r="P1900" s="16">
        <f t="shared" si="176"/>
        <v>1.82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218.52959999999999</v>
      </c>
    </row>
    <row r="1901" spans="1:28" x14ac:dyDescent="0.2">
      <c r="A1901" s="8">
        <f>IFERROR(VLOOKUP(B1901,'[1]DADOS (OCULTAR)'!$Q$3:$S$135,3,0),"")</f>
        <v>10583920000800</v>
      </c>
      <c r="B1901" s="9" t="str">
        <f>'[1]TCE - ANEXO III - Preencher'!C1910</f>
        <v>HOSPITAL MESTRE VITALINO</v>
      </c>
      <c r="C1901" s="10"/>
      <c r="D1901" s="11" t="str">
        <f>'[1]TCE - ANEXO III - Preencher'!E1910</f>
        <v>RAFAELLA CRISTINA NOVACOSQUE DE LIMA SILVA</v>
      </c>
      <c r="E1901" s="9" t="str">
        <f>IF('[1]TCE - ANEXO III - Preencher'!F1910="4 - Assistência Odontológica","2 - Outros Profissionais da Saúde",'[1]TCE - ANEXO III - Preencher'!F1910)</f>
        <v>2 - Outros Profissionais da Saúde</v>
      </c>
      <c r="F1901" s="12" t="str">
        <f>'[1]TCE - ANEXO III - Preencher'!G1910</f>
        <v>223505</v>
      </c>
      <c r="G1901" s="13">
        <f>IF('[1]TCE - ANEXO III - Preencher'!H1910="","",'[1]TCE - ANEXO III - Preencher'!H1910)</f>
        <v>45200</v>
      </c>
      <c r="H1901" s="14">
        <f>'[1]TCE - ANEXO III - Preencher'!I1910</f>
        <v>0</v>
      </c>
      <c r="I1901" s="14">
        <f>'[1]TCE - ANEXO III - Preencher'!J1910</f>
        <v>321.6952</v>
      </c>
      <c r="J1901" s="14">
        <f>'[1]TCE - ANEXO III - Preencher'!K1910</f>
        <v>0</v>
      </c>
      <c r="K1901" s="15">
        <f>'[1]TCE - ANEXO III - Preencher'!L1910</f>
        <v>124.593152562</v>
      </c>
      <c r="L1901" s="15">
        <f>'[1]TCE - ANEXO III - Preencher'!M1910</f>
        <v>4.1100000000000003</v>
      </c>
      <c r="M1901" s="15">
        <f t="shared" si="175"/>
        <v>120.483152562</v>
      </c>
      <c r="N1901" s="15">
        <f>'[1]TCE - ANEXO III - Preencher'!O1910</f>
        <v>1.35</v>
      </c>
      <c r="O1901" s="15">
        <f>'[1]TCE - ANEXO III - Preencher'!P1910</f>
        <v>0</v>
      </c>
      <c r="P1901" s="16">
        <f t="shared" si="176"/>
        <v>1.35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120.26</v>
      </c>
      <c r="U1901" s="15">
        <f>'[1]TCE - ANEXO III - Preencher'!V1910</f>
        <v>0</v>
      </c>
      <c r="V1901" s="16">
        <f t="shared" si="178"/>
        <v>120.26</v>
      </c>
      <c r="W1901" s="17" t="str">
        <f>IF('[1]TCE - ANEXO III - Preencher'!X1910="","",'[1]TCE - ANEXO III - Preencher'!X1910)</f>
        <v>AUX.CRECHE II</v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563.788352562</v>
      </c>
    </row>
    <row r="1902" spans="1:28" x14ac:dyDescent="0.2">
      <c r="A1902" s="8">
        <f>IFERROR(VLOOKUP(B1902,'[1]DADOS (OCULTAR)'!$Q$3:$S$135,3,0),"")</f>
        <v>10583920000800</v>
      </c>
      <c r="B1902" s="9" t="str">
        <f>'[1]TCE - ANEXO III - Preencher'!C1911</f>
        <v>HOSPITAL MESTRE VITALINO</v>
      </c>
      <c r="C1902" s="10"/>
      <c r="D1902" s="11" t="str">
        <f>'[1]TCE - ANEXO III - Preencher'!E1911</f>
        <v>RAFAELLA SUENNY DE VASCONCELOS PEREIRA</v>
      </c>
      <c r="E1902" s="9" t="str">
        <f>IF('[1]TCE - ANEXO III - Preencher'!F1911="4 - Assistência Odontológica","2 - Outros Profissionais da Saúde",'[1]TCE - ANEXO III - Preencher'!F1911)</f>
        <v>2 - Outros Profissionais da Saúde</v>
      </c>
      <c r="F1902" s="12" t="str">
        <f>'[1]TCE - ANEXO III - Preencher'!G1911</f>
        <v>223505</v>
      </c>
      <c r="G1902" s="13">
        <f>IF('[1]TCE - ANEXO III - Preencher'!H1911="","",'[1]TCE - ANEXO III - Preencher'!H1911)</f>
        <v>45200</v>
      </c>
      <c r="H1902" s="14">
        <f>'[1]TCE - ANEXO III - Preencher'!I1911</f>
        <v>0</v>
      </c>
      <c r="I1902" s="14">
        <f>'[1]TCE - ANEXO III - Preencher'!J1911</f>
        <v>384.04399999999998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1.35</v>
      </c>
      <c r="O1902" s="15">
        <f>'[1]TCE - ANEXO III - Preencher'!P1911</f>
        <v>0</v>
      </c>
      <c r="P1902" s="16">
        <f t="shared" si="176"/>
        <v>1.35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385.39400000000001</v>
      </c>
    </row>
    <row r="1903" spans="1:28" x14ac:dyDescent="0.2">
      <c r="A1903" s="8">
        <f>IFERROR(VLOOKUP(B1903,'[1]DADOS (OCULTAR)'!$Q$3:$S$135,3,0),"")</f>
        <v>10583920000800</v>
      </c>
      <c r="B1903" s="9" t="str">
        <f>'[1]TCE - ANEXO III - Preencher'!C1912</f>
        <v>HOSPITAL MESTRE VITALINO</v>
      </c>
      <c r="C1903" s="10"/>
      <c r="D1903" s="11" t="str">
        <f>'[1]TCE - ANEXO III - Preencher'!E1912</f>
        <v>RAFAELY DE LIMA BARBOSA</v>
      </c>
      <c r="E1903" s="9" t="str">
        <f>IF('[1]TCE - ANEXO III - Preencher'!F1912="4 - Assistência Odontológica","2 - Outros Profissionais da Saúde",'[1]TCE - ANEXO III - Preencher'!F1912)</f>
        <v>2 - Outros Profissionais da Saúde</v>
      </c>
      <c r="F1903" s="12" t="str">
        <f>'[1]TCE - ANEXO III - Preencher'!G1912</f>
        <v>223505</v>
      </c>
      <c r="G1903" s="13">
        <f>IF('[1]TCE - ANEXO III - Preencher'!H1912="","",'[1]TCE - ANEXO III - Preencher'!H1912)</f>
        <v>45200</v>
      </c>
      <c r="H1903" s="14">
        <f>'[1]TCE - ANEXO III - Preencher'!I1912</f>
        <v>0</v>
      </c>
      <c r="I1903" s="14">
        <f>'[1]TCE - ANEXO III - Preencher'!J1912</f>
        <v>391.18560000000002</v>
      </c>
      <c r="J1903" s="14">
        <f>'[1]TCE - ANEXO III - Preencher'!K1912</f>
        <v>0</v>
      </c>
      <c r="K1903" s="15">
        <f>'[1]TCE - ANEXO III - Preencher'!L1912</f>
        <v>124.593152562</v>
      </c>
      <c r="L1903" s="15">
        <f>'[1]TCE - ANEXO III - Preencher'!M1912</f>
        <v>3.97</v>
      </c>
      <c r="M1903" s="15">
        <f t="shared" si="175"/>
        <v>120.623152562</v>
      </c>
      <c r="N1903" s="15">
        <f>'[1]TCE - ANEXO III - Preencher'!O1912</f>
        <v>1.35</v>
      </c>
      <c r="O1903" s="15">
        <f>'[1]TCE - ANEXO III - Preencher'!P1912</f>
        <v>0</v>
      </c>
      <c r="P1903" s="16">
        <f t="shared" si="176"/>
        <v>1.35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513.15875256200002</v>
      </c>
    </row>
    <row r="1904" spans="1:28" x14ac:dyDescent="0.2">
      <c r="A1904" s="8">
        <f>IFERROR(VLOOKUP(B1904,'[1]DADOS (OCULTAR)'!$Q$3:$S$135,3,0),"")</f>
        <v>10583920000800</v>
      </c>
      <c r="B1904" s="9" t="str">
        <f>'[1]TCE - ANEXO III - Preencher'!C1913</f>
        <v>HOSPITAL MESTRE VITALINO</v>
      </c>
      <c r="C1904" s="10"/>
      <c r="D1904" s="11" t="str">
        <f>'[1]TCE - ANEXO III - Preencher'!E1913</f>
        <v>RAIANE EMANUELI DE CARVALHO VASCONCELOS</v>
      </c>
      <c r="E1904" s="9" t="str">
        <f>IF('[1]TCE - ANEXO III - Preencher'!F1913="4 - Assistência Odontológica","2 - Outros Profissionais da Saúde",'[1]TCE - ANEXO III - Preencher'!F1913)</f>
        <v>2 - Outros Profissionais da Saúde</v>
      </c>
      <c r="F1904" s="12" t="str">
        <f>'[1]TCE - ANEXO III - Preencher'!G1913</f>
        <v>322205</v>
      </c>
      <c r="G1904" s="13">
        <f>IF('[1]TCE - ANEXO III - Preencher'!H1913="","",'[1]TCE - ANEXO III - Preencher'!H1913)</f>
        <v>45200</v>
      </c>
      <c r="H1904" s="14">
        <f>'[1]TCE - ANEXO III - Preencher'!I1913</f>
        <v>0</v>
      </c>
      <c r="I1904" s="14">
        <f>'[1]TCE - ANEXO III - Preencher'!J1913</f>
        <v>166.69200000000001</v>
      </c>
      <c r="J1904" s="14">
        <f>'[1]TCE - ANEXO III - Preencher'!K1913</f>
        <v>0</v>
      </c>
      <c r="K1904" s="15">
        <f>'[1]TCE - ANEXO III - Preencher'!L1913</f>
        <v>124.593152562</v>
      </c>
      <c r="L1904" s="15">
        <f>'[1]TCE - ANEXO III - Preencher'!M1913</f>
        <v>29.39</v>
      </c>
      <c r="M1904" s="15">
        <f t="shared" si="175"/>
        <v>95.203152562</v>
      </c>
      <c r="N1904" s="15">
        <f>'[1]TCE - ANEXO III - Preencher'!O1913</f>
        <v>1.82</v>
      </c>
      <c r="O1904" s="15">
        <f>'[1]TCE - ANEXO III - Preencher'!P1913</f>
        <v>0</v>
      </c>
      <c r="P1904" s="16">
        <f t="shared" si="176"/>
        <v>1.82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155.1</v>
      </c>
      <c r="U1904" s="15">
        <f>'[1]TCE - ANEXO III - Preencher'!V1913</f>
        <v>0</v>
      </c>
      <c r="V1904" s="16">
        <f t="shared" si="178"/>
        <v>155.1</v>
      </c>
      <c r="W1904" s="17" t="str">
        <f>IF('[1]TCE - ANEXO III - Preencher'!X1913="","",'[1]TCE - ANEXO III - Preencher'!X1913)</f>
        <v>AUX. CRECHE I, AUX.CRECHE II</v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418.81515256199998</v>
      </c>
    </row>
    <row r="1905" spans="1:28" x14ac:dyDescent="0.2">
      <c r="A1905" s="8">
        <f>IFERROR(VLOOKUP(B1905,'[1]DADOS (OCULTAR)'!$Q$3:$S$135,3,0),"")</f>
        <v>10583920000800</v>
      </c>
      <c r="B1905" s="9" t="str">
        <f>'[1]TCE - ANEXO III - Preencher'!C1914</f>
        <v>HOSPITAL MESTRE VITALINO</v>
      </c>
      <c r="C1905" s="10"/>
      <c r="D1905" s="11" t="str">
        <f>'[1]TCE - ANEXO III - Preencher'!E1914</f>
        <v>RAIANE PEREIRA DA CONCEICAO</v>
      </c>
      <c r="E1905" s="9" t="str">
        <f>IF('[1]TCE - ANEXO III - Preencher'!F1914="4 - Assistência Odontológica","2 - Outros Profissionais da Saúde",'[1]TCE - ANEXO III - Preencher'!F1914)</f>
        <v>2 - Outros Profissionais da Saúde</v>
      </c>
      <c r="F1905" s="12" t="str">
        <f>'[1]TCE - ANEXO III - Preencher'!G1914</f>
        <v>322205</v>
      </c>
      <c r="G1905" s="13">
        <f>IF('[1]TCE - ANEXO III - Preencher'!H1914="","",'[1]TCE - ANEXO III - Preencher'!H1914)</f>
        <v>45200</v>
      </c>
      <c r="H1905" s="14">
        <f>'[1]TCE - ANEXO III - Preencher'!I1914</f>
        <v>0</v>
      </c>
      <c r="I1905" s="14">
        <f>'[1]TCE - ANEXO III - Preencher'!J1914</f>
        <v>202.83279999999999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1.82</v>
      </c>
      <c r="O1905" s="15">
        <f>'[1]TCE - ANEXO III - Preencher'!P1914</f>
        <v>0</v>
      </c>
      <c r="P1905" s="16">
        <f t="shared" si="176"/>
        <v>1.82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204.65279999999998</v>
      </c>
    </row>
    <row r="1906" spans="1:28" x14ac:dyDescent="0.2">
      <c r="A1906" s="8">
        <f>IFERROR(VLOOKUP(B1906,'[1]DADOS (OCULTAR)'!$Q$3:$S$135,3,0),"")</f>
        <v>10583920000800</v>
      </c>
      <c r="B1906" s="9" t="str">
        <f>'[1]TCE - ANEXO III - Preencher'!C1915</f>
        <v>HOSPITAL MESTRE VITALINO</v>
      </c>
      <c r="C1906" s="10"/>
      <c r="D1906" s="11" t="str">
        <f>'[1]TCE - ANEXO III - Preencher'!E1915</f>
        <v>RAIMUNDO NETO FEITOZA DA SILVA</v>
      </c>
      <c r="E1906" s="9" t="str">
        <f>IF('[1]TCE - ANEXO III - Preencher'!F1915="4 - Assistência Odontológica","2 - Outros Profissionais da Saúde",'[1]TCE - ANEXO III - Preencher'!F1915)</f>
        <v>1 - Médico</v>
      </c>
      <c r="F1906" s="12" t="str">
        <f>'[1]TCE - ANEXO III - Preencher'!G1915</f>
        <v>225112</v>
      </c>
      <c r="G1906" s="13">
        <f>IF('[1]TCE - ANEXO III - Preencher'!H1915="","",'[1]TCE - ANEXO III - Preencher'!H1915)</f>
        <v>45200</v>
      </c>
      <c r="H1906" s="14">
        <f>'[1]TCE - ANEXO III - Preencher'!I1915</f>
        <v>0</v>
      </c>
      <c r="I1906" s="14">
        <f>'[1]TCE - ANEXO III - Preencher'!J1915</f>
        <v>1195.6568</v>
      </c>
      <c r="J1906" s="14">
        <f>'[1]TCE - ANEXO III - Preencher'!K1915</f>
        <v>0</v>
      </c>
      <c r="K1906" s="15">
        <f>'[1]TCE - ANEXO III - Preencher'!L1915</f>
        <v>124.593152562</v>
      </c>
      <c r="L1906" s="15">
        <f>'[1]TCE - ANEXO III - Preencher'!M1915</f>
        <v>3.7</v>
      </c>
      <c r="M1906" s="15">
        <f t="shared" si="175"/>
        <v>120.893152562</v>
      </c>
      <c r="N1906" s="15">
        <f>'[1]TCE - ANEXO III - Preencher'!O1915</f>
        <v>6.01</v>
      </c>
      <c r="O1906" s="15">
        <f>'[1]TCE - ANEXO III - Preencher'!P1915</f>
        <v>1.23</v>
      </c>
      <c r="P1906" s="16">
        <f t="shared" si="176"/>
        <v>4.7799999999999994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1321.329952562</v>
      </c>
    </row>
    <row r="1907" spans="1:28" x14ac:dyDescent="0.2">
      <c r="A1907" s="8">
        <f>IFERROR(VLOOKUP(B1907,'[1]DADOS (OCULTAR)'!$Q$3:$S$135,3,0),"")</f>
        <v>10583920000800</v>
      </c>
      <c r="B1907" s="9" t="str">
        <f>'[1]TCE - ANEXO III - Preencher'!C1916</f>
        <v>HOSPITAL MESTRE VITALINO</v>
      </c>
      <c r="C1907" s="10"/>
      <c r="D1907" s="11" t="str">
        <f>'[1]TCE - ANEXO III - Preencher'!E1916</f>
        <v>RAINIER ANTONIO MARTINS DE BARROS SANTOS</v>
      </c>
      <c r="E1907" s="9" t="str">
        <f>IF('[1]TCE - ANEXO III - Preencher'!F1916="4 - Assistência Odontológica","2 - Outros Profissionais da Saúde",'[1]TCE - ANEXO III - Preencher'!F1916)</f>
        <v>3 - Administrativo</v>
      </c>
      <c r="F1907" s="12" t="str">
        <f>'[1]TCE - ANEXO III - Preencher'!G1916</f>
        <v>515110</v>
      </c>
      <c r="G1907" s="13">
        <f>IF('[1]TCE - ANEXO III - Preencher'!H1916="","",'[1]TCE - ANEXO III - Preencher'!H1916)</f>
        <v>45200</v>
      </c>
      <c r="H1907" s="14">
        <f>'[1]TCE - ANEXO III - Preencher'!I1916</f>
        <v>0</v>
      </c>
      <c r="I1907" s="14">
        <f>'[1]TCE - ANEXO III - Preencher'!J1916</f>
        <v>209.84479999999999</v>
      </c>
      <c r="J1907" s="14">
        <f>'[1]TCE - ANEXO III - Preencher'!K1916</f>
        <v>0</v>
      </c>
      <c r="K1907" s="15">
        <f>'[1]TCE - ANEXO III - Preencher'!L1916</f>
        <v>124.593152562</v>
      </c>
      <c r="L1907" s="15">
        <f>'[1]TCE - ANEXO III - Preencher'!M1916</f>
        <v>26.4</v>
      </c>
      <c r="M1907" s="15">
        <f t="shared" si="175"/>
        <v>98.193152561999995</v>
      </c>
      <c r="N1907" s="15">
        <f>'[1]TCE - ANEXO III - Preencher'!O1916</f>
        <v>1.82</v>
      </c>
      <c r="O1907" s="15">
        <f>'[1]TCE - ANEXO III - Preencher'!P1916</f>
        <v>0</v>
      </c>
      <c r="P1907" s="16">
        <f t="shared" si="176"/>
        <v>1.82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309.85795256199998</v>
      </c>
    </row>
    <row r="1908" spans="1:28" x14ac:dyDescent="0.2">
      <c r="A1908" s="8">
        <f>IFERROR(VLOOKUP(B1908,'[1]DADOS (OCULTAR)'!$Q$3:$S$135,3,0),"")</f>
        <v>10583920000800</v>
      </c>
      <c r="B1908" s="9" t="str">
        <f>'[1]TCE - ANEXO III - Preencher'!C1917</f>
        <v>HOSPITAL MESTRE VITALINO</v>
      </c>
      <c r="C1908" s="10"/>
      <c r="D1908" s="11" t="str">
        <f>'[1]TCE - ANEXO III - Preencher'!E1917</f>
        <v>RAISSA DE ALMEIDA MARTINS</v>
      </c>
      <c r="E1908" s="9" t="str">
        <f>IF('[1]TCE - ANEXO III - Preencher'!F1917="4 - Assistência Odontológica","2 - Outros Profissionais da Saúde",'[1]TCE - ANEXO III - Preencher'!F1917)</f>
        <v>1 - Médico</v>
      </c>
      <c r="F1908" s="12" t="str">
        <f>'[1]TCE - ANEXO III - Preencher'!G1917</f>
        <v>225225</v>
      </c>
      <c r="G1908" s="13">
        <f>IF('[1]TCE - ANEXO III - Preencher'!H1917="","",'[1]TCE - ANEXO III - Preencher'!H1917)</f>
        <v>45200</v>
      </c>
      <c r="H1908" s="14">
        <f>'[1]TCE - ANEXO III - Preencher'!I1917</f>
        <v>0</v>
      </c>
      <c r="I1908" s="14">
        <f>'[1]TCE - ANEXO III - Preencher'!J1917</f>
        <v>1977.9176</v>
      </c>
      <c r="J1908" s="14">
        <f>'[1]TCE - ANEXO III - Preencher'!K1917</f>
        <v>0</v>
      </c>
      <c r="K1908" s="15">
        <f>'[1]TCE - ANEXO III - Preencher'!L1917</f>
        <v>124.593152562</v>
      </c>
      <c r="L1908" s="15">
        <f>'[1]TCE - ANEXO III - Preencher'!M1917</f>
        <v>3.96</v>
      </c>
      <c r="M1908" s="15">
        <f t="shared" si="175"/>
        <v>120.63315256200001</v>
      </c>
      <c r="N1908" s="15">
        <f>'[1]TCE - ANEXO III - Preencher'!O1917</f>
        <v>6.01</v>
      </c>
      <c r="O1908" s="15">
        <f>'[1]TCE - ANEXO III - Preencher'!P1917</f>
        <v>1.23</v>
      </c>
      <c r="P1908" s="16">
        <f t="shared" si="176"/>
        <v>4.7799999999999994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2103.3307525620003</v>
      </c>
    </row>
    <row r="1909" spans="1:28" x14ac:dyDescent="0.2">
      <c r="A1909" s="8">
        <f>IFERROR(VLOOKUP(B1909,'[1]DADOS (OCULTAR)'!$Q$3:$S$135,3,0),"")</f>
        <v>10583920000800</v>
      </c>
      <c r="B1909" s="9" t="str">
        <f>'[1]TCE - ANEXO III - Preencher'!C1918</f>
        <v>HOSPITAL MESTRE VITALINO</v>
      </c>
      <c r="C1909" s="10"/>
      <c r="D1909" s="11" t="str">
        <f>'[1]TCE - ANEXO III - Preencher'!E1918</f>
        <v>RAISSA MARIA FEITOZA ROCHA</v>
      </c>
      <c r="E1909" s="9" t="str">
        <f>IF('[1]TCE - ANEXO III - Preencher'!F1918="4 - Assistência Odontológica","2 - Outros Profissionais da Saúde",'[1]TCE - ANEXO III - Preencher'!F1918)</f>
        <v>1 - Médico</v>
      </c>
      <c r="F1909" s="12" t="str">
        <f>'[1]TCE - ANEXO III - Preencher'!G1918</f>
        <v>225203</v>
      </c>
      <c r="G1909" s="13">
        <f>IF('[1]TCE - ANEXO III - Preencher'!H1918="","",'[1]TCE - ANEXO III - Preencher'!H1918)</f>
        <v>45200</v>
      </c>
      <c r="H1909" s="14">
        <f>'[1]TCE - ANEXO III - Preencher'!I1918</f>
        <v>0</v>
      </c>
      <c r="I1909" s="14">
        <f>'[1]TCE - ANEXO III - Preencher'!J1918</f>
        <v>1132.5776000000001</v>
      </c>
      <c r="J1909" s="14">
        <f>'[1]TCE - ANEXO III - Preencher'!K1918</f>
        <v>0</v>
      </c>
      <c r="K1909" s="15">
        <f>'[1]TCE - ANEXO III - Preencher'!L1918</f>
        <v>124.593152562</v>
      </c>
      <c r="L1909" s="15">
        <f>'[1]TCE - ANEXO III - Preencher'!M1918</f>
        <v>0.66</v>
      </c>
      <c r="M1909" s="15">
        <f t="shared" si="175"/>
        <v>123.933152562</v>
      </c>
      <c r="N1909" s="15">
        <f>'[1]TCE - ANEXO III - Preencher'!O1918</f>
        <v>6.01</v>
      </c>
      <c r="O1909" s="15">
        <f>'[1]TCE - ANEXO III - Preencher'!P1918</f>
        <v>1.23</v>
      </c>
      <c r="P1909" s="16">
        <f t="shared" si="176"/>
        <v>4.7799999999999994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1261.2907525620001</v>
      </c>
    </row>
    <row r="1910" spans="1:28" x14ac:dyDescent="0.2">
      <c r="A1910" s="8">
        <f>IFERROR(VLOOKUP(B1910,'[1]DADOS (OCULTAR)'!$Q$3:$S$135,3,0),"")</f>
        <v>10583920000800</v>
      </c>
      <c r="B1910" s="9" t="str">
        <f>'[1]TCE - ANEXO III - Preencher'!C1919</f>
        <v>HOSPITAL MESTRE VITALINO</v>
      </c>
      <c r="C1910" s="10"/>
      <c r="D1910" s="11" t="str">
        <f>'[1]TCE - ANEXO III - Preencher'!E1919</f>
        <v>RAIZA RAIANE SILVA RIBEIRO</v>
      </c>
      <c r="E1910" s="9" t="str">
        <f>IF('[1]TCE - ANEXO III - Preencher'!F1919="4 - Assistência Odontológica","2 - Outros Profissionais da Saúde",'[1]TCE - ANEXO III - Preencher'!F1919)</f>
        <v>2 - Outros Profissionais da Saúde</v>
      </c>
      <c r="F1910" s="12" t="str">
        <f>'[1]TCE - ANEXO III - Preencher'!G1919</f>
        <v>223505</v>
      </c>
      <c r="G1910" s="13">
        <f>IF('[1]TCE - ANEXO III - Preencher'!H1919="","",'[1]TCE - ANEXO III - Preencher'!H1919)</f>
        <v>45200</v>
      </c>
      <c r="H1910" s="14">
        <f>'[1]TCE - ANEXO III - Preencher'!I1919</f>
        <v>0</v>
      </c>
      <c r="I1910" s="14">
        <f>'[1]TCE - ANEXO III - Preencher'!J1919</f>
        <v>341.80880000000002</v>
      </c>
      <c r="J1910" s="14">
        <f>'[1]TCE - ANEXO III - Preencher'!K1919</f>
        <v>0</v>
      </c>
      <c r="K1910" s="15">
        <f>'[1]TCE - ANEXO III - Preencher'!L1919</f>
        <v>124.593152562</v>
      </c>
      <c r="L1910" s="15">
        <f>'[1]TCE - ANEXO III - Preencher'!M1919</f>
        <v>3.83</v>
      </c>
      <c r="M1910" s="15">
        <f t="shared" si="175"/>
        <v>120.763152562</v>
      </c>
      <c r="N1910" s="15">
        <f>'[1]TCE - ANEXO III - Preencher'!O1919</f>
        <v>1.35</v>
      </c>
      <c r="O1910" s="15">
        <f>'[1]TCE - ANEXO III - Preencher'!P1919</f>
        <v>0</v>
      </c>
      <c r="P1910" s="16">
        <f t="shared" si="176"/>
        <v>1.35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463.92195256200006</v>
      </c>
    </row>
    <row r="1911" spans="1:28" x14ac:dyDescent="0.2">
      <c r="A1911" s="8">
        <f>IFERROR(VLOOKUP(B1911,'[1]DADOS (OCULTAR)'!$Q$3:$S$135,3,0),"")</f>
        <v>10583920000800</v>
      </c>
      <c r="B1911" s="9" t="str">
        <f>'[1]TCE - ANEXO III - Preencher'!C1920</f>
        <v>HOSPITAL MESTRE VITALINO</v>
      </c>
      <c r="C1911" s="10"/>
      <c r="D1911" s="11" t="str">
        <f>'[1]TCE - ANEXO III - Preencher'!E1920</f>
        <v>RAMONEKELLY PEDROZA DA FONSECA MOURA</v>
      </c>
      <c r="E1911" s="9" t="str">
        <f>IF('[1]TCE - ANEXO III - Preencher'!F1920="4 - Assistência Odontológica","2 - Outros Profissionais da Saúde",'[1]TCE - ANEXO III - Preencher'!F1920)</f>
        <v>2 - Outros Profissionais da Saúde</v>
      </c>
      <c r="F1911" s="12" t="str">
        <f>'[1]TCE - ANEXO III - Preencher'!G1920</f>
        <v>322205</v>
      </c>
      <c r="G1911" s="13">
        <f>IF('[1]TCE - ANEXO III - Preencher'!H1920="","",'[1]TCE - ANEXO III - Preencher'!H1920)</f>
        <v>45200</v>
      </c>
      <c r="H1911" s="14">
        <f>'[1]TCE - ANEXO III - Preencher'!I1920</f>
        <v>0</v>
      </c>
      <c r="I1911" s="14">
        <f>'[1]TCE - ANEXO III - Preencher'!J1920</f>
        <v>184.95840000000001</v>
      </c>
      <c r="J1911" s="14">
        <f>'[1]TCE - ANEXO III - Preencher'!K1920</f>
        <v>0</v>
      </c>
      <c r="K1911" s="15">
        <f>'[1]TCE - ANEXO III - Preencher'!L1920</f>
        <v>124.593152562</v>
      </c>
      <c r="L1911" s="15">
        <f>'[1]TCE - ANEXO III - Preencher'!M1920</f>
        <v>29.39</v>
      </c>
      <c r="M1911" s="15">
        <f t="shared" si="175"/>
        <v>95.203152562</v>
      </c>
      <c r="N1911" s="15">
        <f>'[1]TCE - ANEXO III - Preencher'!O1920</f>
        <v>1.82</v>
      </c>
      <c r="O1911" s="15">
        <f>'[1]TCE - ANEXO III - Preencher'!P1920</f>
        <v>0</v>
      </c>
      <c r="P1911" s="16">
        <f t="shared" si="176"/>
        <v>1.82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281.98155256199999</v>
      </c>
    </row>
    <row r="1912" spans="1:28" x14ac:dyDescent="0.2">
      <c r="A1912" s="8">
        <f>IFERROR(VLOOKUP(B1912,'[1]DADOS (OCULTAR)'!$Q$3:$S$135,3,0),"")</f>
        <v>10583920000800</v>
      </c>
      <c r="B1912" s="9" t="str">
        <f>'[1]TCE - ANEXO III - Preencher'!C1921</f>
        <v>HOSPITAL MESTRE VITALINO</v>
      </c>
      <c r="C1912" s="10"/>
      <c r="D1912" s="11" t="str">
        <f>'[1]TCE - ANEXO III - Preencher'!E1921</f>
        <v>RANIELA FERNANDA DOS SANTOS</v>
      </c>
      <c r="E1912" s="9" t="str">
        <f>IF('[1]TCE - ANEXO III - Preencher'!F1921="4 - Assistência Odontológica","2 - Outros Profissionais da Saúde",'[1]TCE - ANEXO III - Preencher'!F1921)</f>
        <v>2 - Outros Profissionais da Saúde</v>
      </c>
      <c r="F1912" s="12" t="str">
        <f>'[1]TCE - ANEXO III - Preencher'!G1921</f>
        <v>223505</v>
      </c>
      <c r="G1912" s="13">
        <f>IF('[1]TCE - ANEXO III - Preencher'!H1921="","",'[1]TCE - ANEXO III - Preencher'!H1921)</f>
        <v>45200</v>
      </c>
      <c r="H1912" s="14">
        <f>'[1]TCE - ANEXO III - Preencher'!I1921</f>
        <v>0</v>
      </c>
      <c r="I1912" s="14">
        <f>'[1]TCE - ANEXO III - Preencher'!J1921</f>
        <v>302.50799999999998</v>
      </c>
      <c r="J1912" s="14">
        <f>'[1]TCE - ANEXO III - Preencher'!K1921</f>
        <v>0</v>
      </c>
      <c r="K1912" s="15">
        <f>'[1]TCE - ANEXO III - Preencher'!L1921</f>
        <v>124.593152562</v>
      </c>
      <c r="L1912" s="15">
        <f>'[1]TCE - ANEXO III - Preencher'!M1921</f>
        <v>3.97</v>
      </c>
      <c r="M1912" s="15">
        <f t="shared" si="175"/>
        <v>120.623152562</v>
      </c>
      <c r="N1912" s="15">
        <f>'[1]TCE - ANEXO III - Preencher'!O1921</f>
        <v>1.35</v>
      </c>
      <c r="O1912" s="15">
        <f>'[1]TCE - ANEXO III - Preencher'!P1921</f>
        <v>0</v>
      </c>
      <c r="P1912" s="16">
        <f t="shared" si="176"/>
        <v>1.35</v>
      </c>
      <c r="Q1912" s="15">
        <f>'[1]TCE - ANEXO III - Preencher'!R1921</f>
        <v>230.39999999999998</v>
      </c>
      <c r="R1912" s="15">
        <f>'[1]TCE - ANEXO III - Preencher'!S1921</f>
        <v>164.28</v>
      </c>
      <c r="S1912" s="16">
        <f t="shared" si="177"/>
        <v>66.119999999999976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490.60115256200004</v>
      </c>
    </row>
    <row r="1913" spans="1:28" x14ac:dyDescent="0.2">
      <c r="A1913" s="8">
        <f>IFERROR(VLOOKUP(B1913,'[1]DADOS (OCULTAR)'!$Q$3:$S$135,3,0),"")</f>
        <v>10583920000800</v>
      </c>
      <c r="B1913" s="9" t="str">
        <f>'[1]TCE - ANEXO III - Preencher'!C1922</f>
        <v>HOSPITAL MESTRE VITALINO</v>
      </c>
      <c r="C1913" s="10"/>
      <c r="D1913" s="11" t="str">
        <f>'[1]TCE - ANEXO III - Preencher'!E1922</f>
        <v>RANYA CAMILA SILVA DINIZ</v>
      </c>
      <c r="E1913" s="9" t="str">
        <f>IF('[1]TCE - ANEXO III - Preencher'!F1922="4 - Assistência Odontológica","2 - Outros Profissionais da Saúde",'[1]TCE - ANEXO III - Preencher'!F1922)</f>
        <v>3 - Administrativo</v>
      </c>
      <c r="F1913" s="12" t="str">
        <f>'[1]TCE - ANEXO III - Preencher'!G1922</f>
        <v>411005</v>
      </c>
      <c r="G1913" s="13">
        <f>IF('[1]TCE - ANEXO III - Preencher'!H1922="","",'[1]TCE - ANEXO III - Preencher'!H1922)</f>
        <v>45200</v>
      </c>
      <c r="H1913" s="14">
        <f>'[1]TCE - ANEXO III - Preencher'!I1922</f>
        <v>0</v>
      </c>
      <c r="I1913" s="14">
        <f>'[1]TCE - ANEXO III - Preencher'!J1922</f>
        <v>11.5732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1.82</v>
      </c>
      <c r="O1913" s="15">
        <f>'[1]TCE - ANEXO III - Preencher'!P1922</f>
        <v>0</v>
      </c>
      <c r="P1913" s="16">
        <f t="shared" si="176"/>
        <v>1.82</v>
      </c>
      <c r="Q1913" s="15">
        <f>'[1]TCE - ANEXO III - Preencher'!R1922</f>
        <v>403.2</v>
      </c>
      <c r="R1913" s="15">
        <f>'[1]TCE - ANEXO III - Preencher'!S1922</f>
        <v>37.200000000000003</v>
      </c>
      <c r="S1913" s="16">
        <f t="shared" si="177"/>
        <v>366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379.39319999999998</v>
      </c>
    </row>
    <row r="1914" spans="1:28" x14ac:dyDescent="0.2">
      <c r="A1914" s="8">
        <f>IFERROR(VLOOKUP(B1914,'[1]DADOS (OCULTAR)'!$Q$3:$S$135,3,0),"")</f>
        <v>10583920000800</v>
      </c>
      <c r="B1914" s="9" t="str">
        <f>'[1]TCE - ANEXO III - Preencher'!C1923</f>
        <v>HOSPITAL MESTRE VITALINO</v>
      </c>
      <c r="C1914" s="10"/>
      <c r="D1914" s="11" t="str">
        <f>'[1]TCE - ANEXO III - Preencher'!E1923</f>
        <v>RANYELLE VICTORIA GOMES DE MELO</v>
      </c>
      <c r="E1914" s="9" t="str">
        <f>IF('[1]TCE - ANEXO III - Preencher'!F1923="4 - Assistência Odontológica","2 - Outros Profissionais da Saúde",'[1]TCE - ANEXO III - Preencher'!F1923)</f>
        <v>3 - Administrativo</v>
      </c>
      <c r="F1914" s="12" t="str">
        <f>'[1]TCE - ANEXO III - Preencher'!G1923</f>
        <v>411005</v>
      </c>
      <c r="G1914" s="13">
        <f>IF('[1]TCE - ANEXO III - Preencher'!H1923="","",'[1]TCE - ANEXO III - Preencher'!H1923)</f>
        <v>45200</v>
      </c>
      <c r="H1914" s="14">
        <f>'[1]TCE - ANEXO III - Preencher'!I1923</f>
        <v>0</v>
      </c>
      <c r="I1914" s="14">
        <f>'[1]TCE - ANEXO III - Preencher'!J1923</f>
        <v>5.7866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1.82</v>
      </c>
      <c r="O1914" s="15">
        <f>'[1]TCE - ANEXO III - Preencher'!P1923</f>
        <v>0</v>
      </c>
      <c r="P1914" s="16">
        <f t="shared" si="176"/>
        <v>1.82</v>
      </c>
      <c r="Q1914" s="15">
        <f>'[1]TCE - ANEXO III - Preencher'!R1923</f>
        <v>153.6</v>
      </c>
      <c r="R1914" s="15">
        <f>'[1]TCE - ANEXO III - Preencher'!S1923</f>
        <v>0</v>
      </c>
      <c r="S1914" s="16">
        <f t="shared" si="177"/>
        <v>153.6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161.20659999999998</v>
      </c>
    </row>
    <row r="1915" spans="1:28" x14ac:dyDescent="0.2">
      <c r="A1915" s="8">
        <f>IFERROR(VLOOKUP(B1915,'[1]DADOS (OCULTAR)'!$Q$3:$S$135,3,0),"")</f>
        <v>10583920000800</v>
      </c>
      <c r="B1915" s="9" t="str">
        <f>'[1]TCE - ANEXO III - Preencher'!C1924</f>
        <v>HOSPITAL MESTRE VITALINO</v>
      </c>
      <c r="C1915" s="10"/>
      <c r="D1915" s="11" t="str">
        <f>'[1]TCE - ANEXO III - Preencher'!E1924</f>
        <v>RAPHAEL HEMIGTHON SILVA FREITAS</v>
      </c>
      <c r="E1915" s="9" t="str">
        <f>IF('[1]TCE - ANEXO III - Preencher'!F1924="4 - Assistência Odontológica","2 - Outros Profissionais da Saúde",'[1]TCE - ANEXO III - Preencher'!F1924)</f>
        <v>3 - Administrativo</v>
      </c>
      <c r="F1915" s="12" t="str">
        <f>'[1]TCE - ANEXO III - Preencher'!G1924</f>
        <v>521130</v>
      </c>
      <c r="G1915" s="13">
        <f>IF('[1]TCE - ANEXO III - Preencher'!H1924="","",'[1]TCE - ANEXO III - Preencher'!H1924)</f>
        <v>45200</v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1.82</v>
      </c>
      <c r="O1915" s="15">
        <f>'[1]TCE - ANEXO III - Preencher'!P1924</f>
        <v>0</v>
      </c>
      <c r="P1915" s="16">
        <f t="shared" si="176"/>
        <v>1.82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1.82</v>
      </c>
    </row>
    <row r="1916" spans="1:28" x14ac:dyDescent="0.2">
      <c r="A1916" s="8">
        <f>IFERROR(VLOOKUP(B1916,'[1]DADOS (OCULTAR)'!$Q$3:$S$135,3,0),"")</f>
        <v>10583920000800</v>
      </c>
      <c r="B1916" s="9" t="str">
        <f>'[1]TCE - ANEXO III - Preencher'!C1925</f>
        <v>HOSPITAL MESTRE VITALINO</v>
      </c>
      <c r="C1916" s="10"/>
      <c r="D1916" s="11" t="str">
        <f>'[1]TCE - ANEXO III - Preencher'!E1925</f>
        <v>RAQUEL DA SILVA ARAUJO</v>
      </c>
      <c r="E1916" s="9" t="str">
        <f>IF('[1]TCE - ANEXO III - Preencher'!F1925="4 - Assistência Odontológica","2 - Outros Profissionais da Saúde",'[1]TCE - ANEXO III - Preencher'!F1925)</f>
        <v>3 - Administrativo</v>
      </c>
      <c r="F1916" s="12" t="str">
        <f>'[1]TCE - ANEXO III - Preencher'!G1925</f>
        <v>514320</v>
      </c>
      <c r="G1916" s="13">
        <f>IF('[1]TCE - ANEXO III - Preencher'!H1925="","",'[1]TCE - ANEXO III - Preencher'!H1925)</f>
        <v>45200</v>
      </c>
      <c r="H1916" s="14">
        <f>'[1]TCE - ANEXO III - Preencher'!I1925</f>
        <v>0</v>
      </c>
      <c r="I1916" s="14">
        <f>'[1]TCE - ANEXO III - Preencher'!J1925</f>
        <v>139.7568</v>
      </c>
      <c r="J1916" s="14">
        <f>'[1]TCE - ANEXO III - Preencher'!K1925</f>
        <v>0</v>
      </c>
      <c r="K1916" s="15">
        <f>'[1]TCE - ANEXO III - Preencher'!L1925</f>
        <v>124.593152562</v>
      </c>
      <c r="L1916" s="15">
        <f>'[1]TCE - ANEXO III - Preencher'!M1925</f>
        <v>24.64</v>
      </c>
      <c r="M1916" s="15">
        <f t="shared" si="175"/>
        <v>99.953152562</v>
      </c>
      <c r="N1916" s="15">
        <f>'[1]TCE - ANEXO III - Preencher'!O1925</f>
        <v>1.82</v>
      </c>
      <c r="O1916" s="15">
        <f>'[1]TCE - ANEXO III - Preencher'!P1925</f>
        <v>0</v>
      </c>
      <c r="P1916" s="16">
        <f t="shared" si="176"/>
        <v>1.82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241.52995256200001</v>
      </c>
    </row>
    <row r="1917" spans="1:28" x14ac:dyDescent="0.2">
      <c r="A1917" s="8">
        <f>IFERROR(VLOOKUP(B1917,'[1]DADOS (OCULTAR)'!$Q$3:$S$135,3,0),"")</f>
        <v>10583920000800</v>
      </c>
      <c r="B1917" s="9" t="str">
        <f>'[1]TCE - ANEXO III - Preencher'!C1926</f>
        <v>HOSPITAL MESTRE VITALINO</v>
      </c>
      <c r="C1917" s="10"/>
      <c r="D1917" s="11" t="str">
        <f>'[1]TCE - ANEXO III - Preencher'!E1926</f>
        <v>RAQUEL MARIA DA SILVA</v>
      </c>
      <c r="E1917" s="9" t="str">
        <f>IF('[1]TCE - ANEXO III - Preencher'!F1926="4 - Assistência Odontológica","2 - Outros Profissionais da Saúde",'[1]TCE - ANEXO III - Preencher'!F1926)</f>
        <v>2 - Outros Profissionais da Saúde</v>
      </c>
      <c r="F1917" s="12" t="str">
        <f>'[1]TCE - ANEXO III - Preencher'!G1926</f>
        <v>223505</v>
      </c>
      <c r="G1917" s="13">
        <f>IF('[1]TCE - ANEXO III - Preencher'!H1926="","",'[1]TCE - ANEXO III - Preencher'!H1926)</f>
        <v>45200</v>
      </c>
      <c r="H1917" s="14">
        <f>'[1]TCE - ANEXO III - Preencher'!I1926</f>
        <v>0</v>
      </c>
      <c r="I1917" s="14">
        <f>'[1]TCE - ANEXO III - Preencher'!J1926</f>
        <v>254.41200000000001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1.35</v>
      </c>
      <c r="O1917" s="15">
        <f>'[1]TCE - ANEXO III - Preencher'!P1926</f>
        <v>0</v>
      </c>
      <c r="P1917" s="16">
        <f t="shared" si="176"/>
        <v>1.35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255.762</v>
      </c>
    </row>
    <row r="1918" spans="1:28" x14ac:dyDescent="0.2">
      <c r="A1918" s="8">
        <f>IFERROR(VLOOKUP(B1918,'[1]DADOS (OCULTAR)'!$Q$3:$S$135,3,0),"")</f>
        <v>10583920000800</v>
      </c>
      <c r="B1918" s="9" t="str">
        <f>'[1]TCE - ANEXO III - Preencher'!C1927</f>
        <v>HOSPITAL MESTRE VITALINO</v>
      </c>
      <c r="C1918" s="10"/>
      <c r="D1918" s="11" t="str">
        <f>'[1]TCE - ANEXO III - Preencher'!E1927</f>
        <v>RAQUEL MATIAS SARAIVA</v>
      </c>
      <c r="E1918" s="9" t="str">
        <f>IF('[1]TCE - ANEXO III - Preencher'!F1927="4 - Assistência Odontológica","2 - Outros Profissionais da Saúde",'[1]TCE - ANEXO III - Preencher'!F1927)</f>
        <v>2 - Outros Profissionais da Saúde</v>
      </c>
      <c r="F1918" s="12" t="str">
        <f>'[1]TCE - ANEXO III - Preencher'!G1927</f>
        <v>322205</v>
      </c>
      <c r="G1918" s="13">
        <f>IF('[1]TCE - ANEXO III - Preencher'!H1927="","",'[1]TCE - ANEXO III - Preencher'!H1927)</f>
        <v>45200</v>
      </c>
      <c r="H1918" s="14">
        <f>'[1]TCE - ANEXO III - Preencher'!I1927</f>
        <v>0</v>
      </c>
      <c r="I1918" s="14">
        <f>'[1]TCE - ANEXO III - Preencher'!J1927</f>
        <v>165.77520000000001</v>
      </c>
      <c r="J1918" s="14">
        <f>'[1]TCE - ANEXO III - Preencher'!K1927</f>
        <v>0</v>
      </c>
      <c r="K1918" s="15">
        <f>'[1]TCE - ANEXO III - Preencher'!L1927</f>
        <v>124.593152562</v>
      </c>
      <c r="L1918" s="15">
        <f>'[1]TCE - ANEXO III - Preencher'!M1927</f>
        <v>28.41</v>
      </c>
      <c r="M1918" s="15">
        <f t="shared" si="175"/>
        <v>96.183152562000004</v>
      </c>
      <c r="N1918" s="15">
        <f>'[1]TCE - ANEXO III - Preencher'!O1927</f>
        <v>1.82</v>
      </c>
      <c r="O1918" s="15">
        <f>'[1]TCE - ANEXO III - Preencher'!P1927</f>
        <v>0</v>
      </c>
      <c r="P1918" s="16">
        <f t="shared" si="176"/>
        <v>1.82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263.77835256200001</v>
      </c>
    </row>
    <row r="1919" spans="1:28" x14ac:dyDescent="0.2">
      <c r="A1919" s="8">
        <f>IFERROR(VLOOKUP(B1919,'[1]DADOS (OCULTAR)'!$Q$3:$S$135,3,0),"")</f>
        <v>10583920000800</v>
      </c>
      <c r="B1919" s="9" t="str">
        <f>'[1]TCE - ANEXO III - Preencher'!C1928</f>
        <v>HOSPITAL MESTRE VITALINO</v>
      </c>
      <c r="C1919" s="10"/>
      <c r="D1919" s="11" t="str">
        <f>'[1]TCE - ANEXO III - Preencher'!E1928</f>
        <v>RAQUEL SIQUEIRA SERAFIM</v>
      </c>
      <c r="E1919" s="9" t="str">
        <f>IF('[1]TCE - ANEXO III - Preencher'!F1928="4 - Assistência Odontológica","2 - Outros Profissionais da Saúde",'[1]TCE - ANEXO III - Preencher'!F1928)</f>
        <v>2 - Outros Profissionais da Saúde</v>
      </c>
      <c r="F1919" s="12" t="str">
        <f>'[1]TCE - ANEXO III - Preencher'!G1928</f>
        <v>322205</v>
      </c>
      <c r="G1919" s="13">
        <f>IF('[1]TCE - ANEXO III - Preencher'!H1928="","",'[1]TCE - ANEXO III - Preencher'!H1928)</f>
        <v>45200</v>
      </c>
      <c r="H1919" s="14">
        <f>'[1]TCE - ANEXO III - Preencher'!I1928</f>
        <v>0</v>
      </c>
      <c r="I1919" s="14">
        <f>'[1]TCE - ANEXO III - Preencher'!J1928</f>
        <v>165.94159999999999</v>
      </c>
      <c r="J1919" s="14">
        <f>'[1]TCE - ANEXO III - Preencher'!K1928</f>
        <v>0</v>
      </c>
      <c r="K1919" s="15">
        <f>'[1]TCE - ANEXO III - Preencher'!L1928</f>
        <v>124.593152562</v>
      </c>
      <c r="L1919" s="15">
        <f>'[1]TCE - ANEXO III - Preencher'!M1928</f>
        <v>29.39</v>
      </c>
      <c r="M1919" s="15">
        <f t="shared" si="175"/>
        <v>95.203152562</v>
      </c>
      <c r="N1919" s="15">
        <f>'[1]TCE - ANEXO III - Preencher'!O1928</f>
        <v>1.82</v>
      </c>
      <c r="O1919" s="15">
        <f>'[1]TCE - ANEXO III - Preencher'!P1928</f>
        <v>0</v>
      </c>
      <c r="P1919" s="16">
        <f t="shared" si="176"/>
        <v>1.82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262.964752562</v>
      </c>
    </row>
    <row r="1920" spans="1:28" x14ac:dyDescent="0.2">
      <c r="A1920" s="8">
        <f>IFERROR(VLOOKUP(B1920,'[1]DADOS (OCULTAR)'!$Q$3:$S$135,3,0),"")</f>
        <v>10583920000800</v>
      </c>
      <c r="B1920" s="9" t="str">
        <f>'[1]TCE - ANEXO III - Preencher'!C1929</f>
        <v>HOSPITAL MESTRE VITALINO</v>
      </c>
      <c r="C1920" s="10"/>
      <c r="D1920" s="11" t="str">
        <f>'[1]TCE - ANEXO III - Preencher'!E1929</f>
        <v>RAYANE MARIA DA SILVA</v>
      </c>
      <c r="E1920" s="9" t="str">
        <f>IF('[1]TCE - ANEXO III - Preencher'!F1929="4 - Assistência Odontológica","2 - Outros Profissionais da Saúde",'[1]TCE - ANEXO III - Preencher'!F1929)</f>
        <v>2 - Outros Profissionais da Saúde</v>
      </c>
      <c r="F1920" s="12" t="str">
        <f>'[1]TCE - ANEXO III - Preencher'!G1929</f>
        <v>322205</v>
      </c>
      <c r="G1920" s="13">
        <f>IF('[1]TCE - ANEXO III - Preencher'!H1929="","",'[1]TCE - ANEXO III - Preencher'!H1929)</f>
        <v>45200</v>
      </c>
      <c r="H1920" s="14">
        <f>'[1]TCE - ANEXO III - Preencher'!I1929</f>
        <v>0</v>
      </c>
      <c r="I1920" s="14">
        <f>'[1]TCE - ANEXO III - Preencher'!J1929</f>
        <v>166.00479999999999</v>
      </c>
      <c r="J1920" s="14">
        <f>'[1]TCE - ANEXO III - Preencher'!K1929</f>
        <v>0</v>
      </c>
      <c r="K1920" s="15">
        <f>'[1]TCE - ANEXO III - Preencher'!L1929</f>
        <v>124.593152562</v>
      </c>
      <c r="L1920" s="15">
        <f>'[1]TCE - ANEXO III - Preencher'!M1929</f>
        <v>14.69</v>
      </c>
      <c r="M1920" s="15">
        <f t="shared" si="175"/>
        <v>109.903152562</v>
      </c>
      <c r="N1920" s="15">
        <f>'[1]TCE - ANEXO III - Preencher'!O1929</f>
        <v>1.82</v>
      </c>
      <c r="O1920" s="15">
        <f>'[1]TCE - ANEXO III - Preencher'!P1929</f>
        <v>0</v>
      </c>
      <c r="P1920" s="16">
        <f t="shared" si="176"/>
        <v>1.82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277.72795256199998</v>
      </c>
    </row>
    <row r="1921" spans="1:28" x14ac:dyDescent="0.2">
      <c r="A1921" s="8">
        <f>IFERROR(VLOOKUP(B1921,'[1]DADOS (OCULTAR)'!$Q$3:$S$135,3,0),"")</f>
        <v>10583920000800</v>
      </c>
      <c r="B1921" s="9" t="str">
        <f>'[1]TCE - ANEXO III - Preencher'!C1930</f>
        <v>HOSPITAL MESTRE VITALINO</v>
      </c>
      <c r="C1921" s="10"/>
      <c r="D1921" s="11" t="str">
        <f>'[1]TCE - ANEXO III - Preencher'!E1930</f>
        <v>RAYANE PRISCILLA DIAS QUIRINO</v>
      </c>
      <c r="E1921" s="9" t="str">
        <f>IF('[1]TCE - ANEXO III - Preencher'!F1930="4 - Assistência Odontológica","2 - Outros Profissionais da Saúde",'[1]TCE - ANEXO III - Preencher'!F1930)</f>
        <v>3 - Administrativo</v>
      </c>
      <c r="F1921" s="12" t="str">
        <f>'[1]TCE - ANEXO III - Preencher'!G1930</f>
        <v>411010</v>
      </c>
      <c r="G1921" s="13">
        <f>IF('[1]TCE - ANEXO III - Preencher'!H1930="","",'[1]TCE - ANEXO III - Preencher'!H1930)</f>
        <v>45200</v>
      </c>
      <c r="H1921" s="14">
        <f>'[1]TCE - ANEXO III - Preencher'!I1930</f>
        <v>0</v>
      </c>
      <c r="I1921" s="14">
        <f>'[1]TCE - ANEXO III - Preencher'!J1930</f>
        <v>150.01599999999999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1.82</v>
      </c>
      <c r="O1921" s="15">
        <f>'[1]TCE - ANEXO III - Preencher'!P1930</f>
        <v>0</v>
      </c>
      <c r="P1921" s="16">
        <f t="shared" si="176"/>
        <v>1.82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151.83599999999998</v>
      </c>
    </row>
    <row r="1922" spans="1:28" x14ac:dyDescent="0.2">
      <c r="A1922" s="8">
        <f>IFERROR(VLOOKUP(B1922,'[1]DADOS (OCULTAR)'!$Q$3:$S$135,3,0),"")</f>
        <v>10583920000800</v>
      </c>
      <c r="B1922" s="9" t="str">
        <f>'[1]TCE - ANEXO III - Preencher'!C1931</f>
        <v>HOSPITAL MESTRE VITALINO</v>
      </c>
      <c r="C1922" s="10"/>
      <c r="D1922" s="11" t="str">
        <f>'[1]TCE - ANEXO III - Preencher'!E1931</f>
        <v>RAYANNE DA SILVA XAVIER</v>
      </c>
      <c r="E1922" s="9" t="str">
        <f>IF('[1]TCE - ANEXO III - Preencher'!F1931="4 - Assistência Odontológica","2 - Outros Profissionais da Saúde",'[1]TCE - ANEXO III - Preencher'!F1931)</f>
        <v>2 - Outros Profissionais da Saúde</v>
      </c>
      <c r="F1922" s="12" t="str">
        <f>'[1]TCE - ANEXO III - Preencher'!G1931</f>
        <v>322205</v>
      </c>
      <c r="G1922" s="13">
        <f>IF('[1]TCE - ANEXO III - Preencher'!H1931="","",'[1]TCE - ANEXO III - Preencher'!H1931)</f>
        <v>45200</v>
      </c>
      <c r="H1922" s="14">
        <f>'[1]TCE - ANEXO III - Preencher'!I1931</f>
        <v>0</v>
      </c>
      <c r="I1922" s="14">
        <f>'[1]TCE - ANEXO III - Preencher'!J1931</f>
        <v>158.6936</v>
      </c>
      <c r="J1922" s="14">
        <f>'[1]TCE - ANEXO III - Preencher'!K1931</f>
        <v>0</v>
      </c>
      <c r="K1922" s="15">
        <f>'[1]TCE - ANEXO III - Preencher'!L1931</f>
        <v>124.593152562</v>
      </c>
      <c r="L1922" s="15">
        <f>'[1]TCE - ANEXO III - Preencher'!M1931</f>
        <v>29.39</v>
      </c>
      <c r="M1922" s="15">
        <f t="shared" si="175"/>
        <v>95.203152562</v>
      </c>
      <c r="N1922" s="15">
        <f>'[1]TCE - ANEXO III - Preencher'!O1931</f>
        <v>1.82</v>
      </c>
      <c r="O1922" s="15">
        <f>'[1]TCE - ANEXO III - Preencher'!P1931</f>
        <v>0</v>
      </c>
      <c r="P1922" s="16">
        <f t="shared" si="176"/>
        <v>1.82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255.71675256200001</v>
      </c>
    </row>
    <row r="1923" spans="1:28" x14ac:dyDescent="0.2">
      <c r="A1923" s="8">
        <f>IFERROR(VLOOKUP(B1923,'[1]DADOS (OCULTAR)'!$Q$3:$S$135,3,0),"")</f>
        <v>10583920000800</v>
      </c>
      <c r="B1923" s="9" t="str">
        <f>'[1]TCE - ANEXO III - Preencher'!C1932</f>
        <v>HOSPITAL MESTRE VITALINO</v>
      </c>
      <c r="C1923" s="10"/>
      <c r="D1923" s="11" t="str">
        <f>'[1]TCE - ANEXO III - Preencher'!E1932</f>
        <v>RAYANNE MARIA DE CARVALHO</v>
      </c>
      <c r="E1923" s="9" t="str">
        <f>IF('[1]TCE - ANEXO III - Preencher'!F1932="4 - Assistência Odontológica","2 - Outros Profissionais da Saúde",'[1]TCE - ANEXO III - Preencher'!F1932)</f>
        <v>3 - Administrativo</v>
      </c>
      <c r="F1923" s="12" t="str">
        <f>'[1]TCE - ANEXO III - Preencher'!G1932</f>
        <v>521130</v>
      </c>
      <c r="G1923" s="13">
        <f>IF('[1]TCE - ANEXO III - Preencher'!H1932="","",'[1]TCE - ANEXO III - Preencher'!H1932)</f>
        <v>45200</v>
      </c>
      <c r="H1923" s="14">
        <f>'[1]TCE - ANEXO III - Preencher'!I1932</f>
        <v>0</v>
      </c>
      <c r="I1923" s="14">
        <f>'[1]TCE - ANEXO III - Preencher'!J1932</f>
        <v>149.07679999999999</v>
      </c>
      <c r="J1923" s="14">
        <f>'[1]TCE - ANEXO III - Preencher'!K1932</f>
        <v>0</v>
      </c>
      <c r="K1923" s="15">
        <f>'[1]TCE - ANEXO III - Preencher'!L1932</f>
        <v>124.593152562</v>
      </c>
      <c r="L1923" s="15">
        <f>'[1]TCE - ANEXO III - Preencher'!M1932</f>
        <v>26.4</v>
      </c>
      <c r="M1923" s="15">
        <f t="shared" si="175"/>
        <v>98.193152561999995</v>
      </c>
      <c r="N1923" s="15">
        <f>'[1]TCE - ANEXO III - Preencher'!O1932</f>
        <v>1.82</v>
      </c>
      <c r="O1923" s="15">
        <f>'[1]TCE - ANEXO III - Preencher'!P1932</f>
        <v>0</v>
      </c>
      <c r="P1923" s="16">
        <f t="shared" si="176"/>
        <v>1.82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249.08995256199998</v>
      </c>
    </row>
    <row r="1924" spans="1:28" x14ac:dyDescent="0.2">
      <c r="A1924" s="8">
        <f>IFERROR(VLOOKUP(B1924,'[1]DADOS (OCULTAR)'!$Q$3:$S$135,3,0),"")</f>
        <v>10583920000800</v>
      </c>
      <c r="B1924" s="9" t="str">
        <f>'[1]TCE - ANEXO III - Preencher'!C1933</f>
        <v>HOSPITAL MESTRE VITALINO</v>
      </c>
      <c r="C1924" s="10"/>
      <c r="D1924" s="11" t="str">
        <f>'[1]TCE - ANEXO III - Preencher'!E1933</f>
        <v>RAYANNE MARIA TAVARES GOMES</v>
      </c>
      <c r="E1924" s="9" t="str">
        <f>IF('[1]TCE - ANEXO III - Preencher'!F1933="4 - Assistência Odontológica","2 - Outros Profissionais da Saúde",'[1]TCE - ANEXO III - Preencher'!F1933)</f>
        <v>3 - Administrativo</v>
      </c>
      <c r="F1924" s="12" t="str">
        <f>'[1]TCE - ANEXO III - Preencher'!G1933</f>
        <v>521130</v>
      </c>
      <c r="G1924" s="13">
        <f>IF('[1]TCE - ANEXO III - Preencher'!H1933="","",'[1]TCE - ANEXO III - Preencher'!H1933)</f>
        <v>45200</v>
      </c>
      <c r="H1924" s="14">
        <f>'[1]TCE - ANEXO III - Preencher'!I1933</f>
        <v>0</v>
      </c>
      <c r="I1924" s="14">
        <f>'[1]TCE - ANEXO III - Preencher'!J1933</f>
        <v>141.8528</v>
      </c>
      <c r="J1924" s="14">
        <f>'[1]TCE - ANEXO III - Preencher'!K1933</f>
        <v>0</v>
      </c>
      <c r="K1924" s="15">
        <f>'[1]TCE - ANEXO III - Preencher'!L1933</f>
        <v>124.593152562</v>
      </c>
      <c r="L1924" s="15">
        <f>'[1]TCE - ANEXO III - Preencher'!M1933</f>
        <v>26.4</v>
      </c>
      <c r="M1924" s="15">
        <f t="shared" ref="M1924:M1987" si="181">K1924-L1924</f>
        <v>98.193152561999995</v>
      </c>
      <c r="N1924" s="15">
        <f>'[1]TCE - ANEXO III - Preencher'!O1933</f>
        <v>1.82</v>
      </c>
      <c r="O1924" s="15">
        <f>'[1]TCE - ANEXO III - Preencher'!P1933</f>
        <v>0</v>
      </c>
      <c r="P1924" s="16">
        <f t="shared" ref="P1924:P1987" si="182">N1924-O1924</f>
        <v>1.82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241.86595256199999</v>
      </c>
    </row>
    <row r="1925" spans="1:28" x14ac:dyDescent="0.2">
      <c r="A1925" s="8">
        <f>IFERROR(VLOOKUP(B1925,'[1]DADOS (OCULTAR)'!$Q$3:$S$135,3,0),"")</f>
        <v>10583920000800</v>
      </c>
      <c r="B1925" s="9" t="str">
        <f>'[1]TCE - ANEXO III - Preencher'!C1934</f>
        <v>HOSPITAL MESTRE VITALINO</v>
      </c>
      <c r="C1925" s="10"/>
      <c r="D1925" s="11" t="str">
        <f>'[1]TCE - ANEXO III - Preencher'!E1934</f>
        <v>RAYANNE SEVERIANO DO NASCIMENTO</v>
      </c>
      <c r="E1925" s="9" t="str">
        <f>IF('[1]TCE - ANEXO III - Preencher'!F1934="4 - Assistência Odontológica","2 - Outros Profissionais da Saúde",'[1]TCE - ANEXO III - Preencher'!F1934)</f>
        <v>2 - Outros Profissionais da Saúde</v>
      </c>
      <c r="F1925" s="12" t="str">
        <f>'[1]TCE - ANEXO III - Preencher'!G1934</f>
        <v>251520</v>
      </c>
      <c r="G1925" s="13">
        <f>IF('[1]TCE - ANEXO III - Preencher'!H1934="","",'[1]TCE - ANEXO III - Preencher'!H1934)</f>
        <v>45200</v>
      </c>
      <c r="H1925" s="14">
        <f>'[1]TCE - ANEXO III - Preencher'!I1934</f>
        <v>0</v>
      </c>
      <c r="I1925" s="14">
        <f>'[1]TCE - ANEXO III - Preencher'!J1934</f>
        <v>197.67599999999999</v>
      </c>
      <c r="J1925" s="14">
        <f>'[1]TCE - ANEXO III - Preencher'!K1934</f>
        <v>0</v>
      </c>
      <c r="K1925" s="15">
        <f>'[1]TCE - ANEXO III - Preencher'!L1934</f>
        <v>124.593152562</v>
      </c>
      <c r="L1925" s="15">
        <f>'[1]TCE - ANEXO III - Preencher'!M1934</f>
        <v>44.32</v>
      </c>
      <c r="M1925" s="15">
        <f t="shared" si="181"/>
        <v>80.273152562000007</v>
      </c>
      <c r="N1925" s="15">
        <f>'[1]TCE - ANEXO III - Preencher'!O1934</f>
        <v>1.82</v>
      </c>
      <c r="O1925" s="15">
        <f>'[1]TCE - ANEXO III - Preencher'!P1934</f>
        <v>0</v>
      </c>
      <c r="P1925" s="16">
        <f t="shared" si="182"/>
        <v>1.82</v>
      </c>
      <c r="Q1925" s="15">
        <f>'[1]TCE - ANEXO III - Preencher'!R1934</f>
        <v>153.6</v>
      </c>
      <c r="R1925" s="15">
        <f>'[1]TCE - ANEXO III - Preencher'!S1934</f>
        <v>0</v>
      </c>
      <c r="S1925" s="16">
        <f t="shared" si="183"/>
        <v>153.6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433.36915256199995</v>
      </c>
    </row>
    <row r="1926" spans="1:28" x14ac:dyDescent="0.2">
      <c r="A1926" s="8">
        <f>IFERROR(VLOOKUP(B1926,'[1]DADOS (OCULTAR)'!$Q$3:$S$135,3,0),"")</f>
        <v>10583920000800</v>
      </c>
      <c r="B1926" s="9" t="str">
        <f>'[1]TCE - ANEXO III - Preencher'!C1935</f>
        <v>HOSPITAL MESTRE VITALINO</v>
      </c>
      <c r="C1926" s="10"/>
      <c r="D1926" s="11" t="str">
        <f>'[1]TCE - ANEXO III - Preencher'!E1935</f>
        <v>RAYARA DE SOUZA GONCALVES LIMA</v>
      </c>
      <c r="E1926" s="9" t="str">
        <f>IF('[1]TCE - ANEXO III - Preencher'!F1935="4 - Assistência Odontológica","2 - Outros Profissionais da Saúde",'[1]TCE - ANEXO III - Preencher'!F1935)</f>
        <v>3 - Administrativo</v>
      </c>
      <c r="F1926" s="12" t="str">
        <f>'[1]TCE - ANEXO III - Preencher'!G1935</f>
        <v>252305</v>
      </c>
      <c r="G1926" s="13">
        <f>IF('[1]TCE - ANEXO III - Preencher'!H1935="","",'[1]TCE - ANEXO III - Preencher'!H1935)</f>
        <v>45200</v>
      </c>
      <c r="H1926" s="14">
        <f>'[1]TCE - ANEXO III - Preencher'!I1935</f>
        <v>0</v>
      </c>
      <c r="I1926" s="14">
        <f>'[1]TCE - ANEXO III - Preencher'!J1935</f>
        <v>175.66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1.82</v>
      </c>
      <c r="O1926" s="15">
        <f>'[1]TCE - ANEXO III - Preencher'!P1935</f>
        <v>0</v>
      </c>
      <c r="P1926" s="16">
        <f t="shared" si="182"/>
        <v>1.82</v>
      </c>
      <c r="Q1926" s="15">
        <f>'[1]TCE - ANEXO III - Preencher'!R1935</f>
        <v>201.6</v>
      </c>
      <c r="R1926" s="15">
        <f>'[1]TCE - ANEXO III - Preencher'!S1935</f>
        <v>84.3</v>
      </c>
      <c r="S1926" s="16">
        <f t="shared" si="183"/>
        <v>117.3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294.77999999999997</v>
      </c>
    </row>
    <row r="1927" spans="1:28" x14ac:dyDescent="0.2">
      <c r="A1927" s="8">
        <f>IFERROR(VLOOKUP(B1927,'[1]DADOS (OCULTAR)'!$Q$3:$S$135,3,0),"")</f>
        <v>10583920000800</v>
      </c>
      <c r="B1927" s="9" t="str">
        <f>'[1]TCE - ANEXO III - Preencher'!C1936</f>
        <v>HOSPITAL MESTRE VITALINO</v>
      </c>
      <c r="C1927" s="10"/>
      <c r="D1927" s="11" t="str">
        <f>'[1]TCE - ANEXO III - Preencher'!E1936</f>
        <v>RAYLA SANDELLE SOUZA CRUZ</v>
      </c>
      <c r="E1927" s="9" t="str">
        <f>IF('[1]TCE - ANEXO III - Preencher'!F1936="4 - Assistência Odontológica","2 - Outros Profissionais da Saúde",'[1]TCE - ANEXO III - Preencher'!F1936)</f>
        <v>2 - Outros Profissionais da Saúde</v>
      </c>
      <c r="F1927" s="12" t="str">
        <f>'[1]TCE - ANEXO III - Preencher'!G1936</f>
        <v>223605</v>
      </c>
      <c r="G1927" s="13">
        <f>IF('[1]TCE - ANEXO III - Preencher'!H1936="","",'[1]TCE - ANEXO III - Preencher'!H1936)</f>
        <v>45200</v>
      </c>
      <c r="H1927" s="14">
        <f>'[1]TCE - ANEXO III - Preencher'!I1936</f>
        <v>0</v>
      </c>
      <c r="I1927" s="14">
        <f>'[1]TCE - ANEXO III - Preencher'!J1936</f>
        <v>310.3408</v>
      </c>
      <c r="J1927" s="14">
        <f>'[1]TCE - ANEXO III - Preencher'!K1936</f>
        <v>0</v>
      </c>
      <c r="K1927" s="15">
        <f>'[1]TCE - ANEXO III - Preencher'!L1936</f>
        <v>124.593152562</v>
      </c>
      <c r="L1927" s="15">
        <f>'[1]TCE - ANEXO III - Preencher'!M1936</f>
        <v>3.54</v>
      </c>
      <c r="M1927" s="15">
        <f t="shared" si="181"/>
        <v>121.05315256199999</v>
      </c>
      <c r="N1927" s="15">
        <f>'[1]TCE - ANEXO III - Preencher'!O1936</f>
        <v>1.35</v>
      </c>
      <c r="O1927" s="15">
        <f>'[1]TCE - ANEXO III - Preencher'!P1936</f>
        <v>0</v>
      </c>
      <c r="P1927" s="16">
        <f t="shared" si="182"/>
        <v>1.35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432.743952562</v>
      </c>
    </row>
    <row r="1928" spans="1:28" x14ac:dyDescent="0.2">
      <c r="A1928" s="8">
        <f>IFERROR(VLOOKUP(B1928,'[1]DADOS (OCULTAR)'!$Q$3:$S$135,3,0),"")</f>
        <v>10583920000800</v>
      </c>
      <c r="B1928" s="9" t="str">
        <f>'[1]TCE - ANEXO III - Preencher'!C1937</f>
        <v>HOSPITAL MESTRE VITALINO</v>
      </c>
      <c r="C1928" s="10"/>
      <c r="D1928" s="11" t="str">
        <f>'[1]TCE - ANEXO III - Preencher'!E1937</f>
        <v>RAYMUNDO FAGNER FARIAS NOVAIS DOS SANTOS</v>
      </c>
      <c r="E1928" s="9" t="str">
        <f>IF('[1]TCE - ANEXO III - Preencher'!F1937="4 - Assistência Odontológica","2 - Outros Profissionais da Saúde",'[1]TCE - ANEXO III - Preencher'!F1937)</f>
        <v>1 - Médico</v>
      </c>
      <c r="F1928" s="12" t="str">
        <f>'[1]TCE - ANEXO III - Preencher'!G1937</f>
        <v>225203</v>
      </c>
      <c r="G1928" s="13">
        <f>IF('[1]TCE - ANEXO III - Preencher'!H1937="","",'[1]TCE - ANEXO III - Preencher'!H1937)</f>
        <v>45200</v>
      </c>
      <c r="H1928" s="14">
        <f>'[1]TCE - ANEXO III - Preencher'!I1937</f>
        <v>0</v>
      </c>
      <c r="I1928" s="14">
        <f>'[1]TCE - ANEXO III - Preencher'!J1937</f>
        <v>3682.4591999999998</v>
      </c>
      <c r="J1928" s="14">
        <f>'[1]TCE - ANEXO III - Preencher'!K1937</f>
        <v>0</v>
      </c>
      <c r="K1928" s="15">
        <f>'[1]TCE - ANEXO III - Preencher'!L1937</f>
        <v>124.593152562</v>
      </c>
      <c r="L1928" s="15">
        <f>'[1]TCE - ANEXO III - Preencher'!M1937</f>
        <v>3.96</v>
      </c>
      <c r="M1928" s="15">
        <f t="shared" si="181"/>
        <v>120.63315256200001</v>
      </c>
      <c r="N1928" s="15">
        <f>'[1]TCE - ANEXO III - Preencher'!O1937</f>
        <v>6.01</v>
      </c>
      <c r="O1928" s="15">
        <f>'[1]TCE - ANEXO III - Preencher'!P1937</f>
        <v>1.23</v>
      </c>
      <c r="P1928" s="16">
        <f t="shared" si="182"/>
        <v>4.7799999999999994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3807.8723525619998</v>
      </c>
    </row>
    <row r="1929" spans="1:28" x14ac:dyDescent="0.2">
      <c r="A1929" s="8">
        <f>IFERROR(VLOOKUP(B1929,'[1]DADOS (OCULTAR)'!$Q$3:$S$135,3,0),"")</f>
        <v>10583920000800</v>
      </c>
      <c r="B1929" s="9" t="str">
        <f>'[1]TCE - ANEXO III - Preencher'!C1938</f>
        <v>HOSPITAL MESTRE VITALINO</v>
      </c>
      <c r="C1929" s="10"/>
      <c r="D1929" s="11" t="str">
        <f>'[1]TCE - ANEXO III - Preencher'!E1938</f>
        <v>RAYSSA MONYQUE SILVA DE LIMA</v>
      </c>
      <c r="E1929" s="9" t="str">
        <f>IF('[1]TCE - ANEXO III - Preencher'!F1938="4 - Assistência Odontológica","2 - Outros Profissionais da Saúde",'[1]TCE - ANEXO III - Preencher'!F1938)</f>
        <v>2 - Outros Profissionais da Saúde</v>
      </c>
      <c r="F1929" s="12" t="str">
        <f>'[1]TCE - ANEXO III - Preencher'!G1938</f>
        <v>322205</v>
      </c>
      <c r="G1929" s="13">
        <f>IF('[1]TCE - ANEXO III - Preencher'!H1938="","",'[1]TCE - ANEXO III - Preencher'!H1938)</f>
        <v>45200</v>
      </c>
      <c r="H1929" s="14">
        <f>'[1]TCE - ANEXO III - Preencher'!I1938</f>
        <v>0</v>
      </c>
      <c r="I1929" s="14">
        <f>'[1]TCE - ANEXO III - Preencher'!J1938</f>
        <v>165.47280000000001</v>
      </c>
      <c r="J1929" s="14">
        <f>'[1]TCE - ANEXO III - Preencher'!K1938</f>
        <v>0</v>
      </c>
      <c r="K1929" s="15">
        <f>'[1]TCE - ANEXO III - Preencher'!L1938</f>
        <v>124.593152562</v>
      </c>
      <c r="L1929" s="15">
        <f>'[1]TCE - ANEXO III - Preencher'!M1938</f>
        <v>29.39</v>
      </c>
      <c r="M1929" s="15">
        <f t="shared" si="181"/>
        <v>95.203152562</v>
      </c>
      <c r="N1929" s="15">
        <f>'[1]TCE - ANEXO III - Preencher'!O1938</f>
        <v>1.82</v>
      </c>
      <c r="O1929" s="15">
        <f>'[1]TCE - ANEXO III - Preencher'!P1938</f>
        <v>0</v>
      </c>
      <c r="P1929" s="16">
        <f t="shared" si="182"/>
        <v>1.82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262.49595256200001</v>
      </c>
    </row>
    <row r="1930" spans="1:28" x14ac:dyDescent="0.2">
      <c r="A1930" s="8">
        <f>IFERROR(VLOOKUP(B1930,'[1]DADOS (OCULTAR)'!$Q$3:$S$135,3,0),"")</f>
        <v>10583920000800</v>
      </c>
      <c r="B1930" s="9" t="str">
        <f>'[1]TCE - ANEXO III - Preencher'!C1939</f>
        <v>HOSPITAL MESTRE VITALINO</v>
      </c>
      <c r="C1930" s="10"/>
      <c r="D1930" s="11" t="str">
        <f>'[1]TCE - ANEXO III - Preencher'!E1939</f>
        <v>RAYZA LAIS CARVALHO E SILVA ARRUDA</v>
      </c>
      <c r="E1930" s="9" t="str">
        <f>IF('[1]TCE - ANEXO III - Preencher'!F1939="4 - Assistência Odontológica","2 - Outros Profissionais da Saúde",'[1]TCE - ANEXO III - Preencher'!F1939)</f>
        <v>2 - Outros Profissionais da Saúde</v>
      </c>
      <c r="F1930" s="12" t="str">
        <f>'[1]TCE - ANEXO III - Preencher'!G1939</f>
        <v>223605</v>
      </c>
      <c r="G1930" s="13">
        <f>IF('[1]TCE - ANEXO III - Preencher'!H1939="","",'[1]TCE - ANEXO III - Preencher'!H1939)</f>
        <v>45200</v>
      </c>
      <c r="H1930" s="14">
        <f>'[1]TCE - ANEXO III - Preencher'!I1939</f>
        <v>0</v>
      </c>
      <c r="I1930" s="14">
        <f>'[1]TCE - ANEXO III - Preencher'!J1939</f>
        <v>269.57839999999999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1.35</v>
      </c>
      <c r="O1930" s="15">
        <f>'[1]TCE - ANEXO III - Preencher'!P1939</f>
        <v>0</v>
      </c>
      <c r="P1930" s="16">
        <f t="shared" si="182"/>
        <v>1.35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270.92840000000001</v>
      </c>
    </row>
    <row r="1931" spans="1:28" x14ac:dyDescent="0.2">
      <c r="A1931" s="8">
        <f>IFERROR(VLOOKUP(B1931,'[1]DADOS (OCULTAR)'!$Q$3:$S$135,3,0),"")</f>
        <v>10583920000800</v>
      </c>
      <c r="B1931" s="9" t="str">
        <f>'[1]TCE - ANEXO III - Preencher'!C1940</f>
        <v>HOSPITAL MESTRE VITALINO</v>
      </c>
      <c r="C1931" s="10"/>
      <c r="D1931" s="11" t="str">
        <f>'[1]TCE - ANEXO III - Preencher'!E1940</f>
        <v>REBECA EMANUELE ALVES PEREIRA</v>
      </c>
      <c r="E1931" s="9" t="str">
        <f>IF('[1]TCE - ANEXO III - Preencher'!F1940="4 - Assistência Odontológica","2 - Outros Profissionais da Saúde",'[1]TCE - ANEXO III - Preencher'!F1940)</f>
        <v>2 - Outros Profissionais da Saúde</v>
      </c>
      <c r="F1931" s="12" t="str">
        <f>'[1]TCE - ANEXO III - Preencher'!G1940</f>
        <v>322205</v>
      </c>
      <c r="G1931" s="13">
        <f>IF('[1]TCE - ANEXO III - Preencher'!H1940="","",'[1]TCE - ANEXO III - Preencher'!H1940)</f>
        <v>45200</v>
      </c>
      <c r="H1931" s="14">
        <f>'[1]TCE - ANEXO III - Preencher'!I1940</f>
        <v>0</v>
      </c>
      <c r="I1931" s="14">
        <f>'[1]TCE - ANEXO III - Preencher'!J1940</f>
        <v>163.9736</v>
      </c>
      <c r="J1931" s="14">
        <f>'[1]TCE - ANEXO III - Preencher'!K1940</f>
        <v>0</v>
      </c>
      <c r="K1931" s="15">
        <f>'[1]TCE - ANEXO III - Preencher'!L1940</f>
        <v>124.593152562</v>
      </c>
      <c r="L1931" s="15">
        <f>'[1]TCE - ANEXO III - Preencher'!M1940</f>
        <v>29.39</v>
      </c>
      <c r="M1931" s="15">
        <f t="shared" si="181"/>
        <v>95.203152562</v>
      </c>
      <c r="N1931" s="15">
        <f>'[1]TCE - ANEXO III - Preencher'!O1940</f>
        <v>1.82</v>
      </c>
      <c r="O1931" s="15">
        <f>'[1]TCE - ANEXO III - Preencher'!P1940</f>
        <v>0</v>
      </c>
      <c r="P1931" s="16">
        <f t="shared" si="182"/>
        <v>1.82</v>
      </c>
      <c r="Q1931" s="15">
        <f>'[1]TCE - ANEXO III - Preencher'!R1940</f>
        <v>153.6</v>
      </c>
      <c r="R1931" s="15">
        <f>'[1]TCE - ANEXO III - Preencher'!S1940</f>
        <v>88.17</v>
      </c>
      <c r="S1931" s="16">
        <f t="shared" si="183"/>
        <v>65.429999999999993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326.42675256199999</v>
      </c>
    </row>
    <row r="1932" spans="1:28" x14ac:dyDescent="0.2">
      <c r="A1932" s="8">
        <f>IFERROR(VLOOKUP(B1932,'[1]DADOS (OCULTAR)'!$Q$3:$S$135,3,0),"")</f>
        <v>10583920000800</v>
      </c>
      <c r="B1932" s="9" t="str">
        <f>'[1]TCE - ANEXO III - Preencher'!C1941</f>
        <v>HOSPITAL MESTRE VITALINO</v>
      </c>
      <c r="C1932" s="10"/>
      <c r="D1932" s="11" t="str">
        <f>'[1]TCE - ANEXO III - Preencher'!E1941</f>
        <v>REGINA MORAIS TENORIO DE LIMA LOLAIA</v>
      </c>
      <c r="E1932" s="9" t="str">
        <f>IF('[1]TCE - ANEXO III - Preencher'!F1941="4 - Assistência Odontológica","2 - Outros Profissionais da Saúde",'[1]TCE - ANEXO III - Preencher'!F1941)</f>
        <v>2 - Outros Profissionais da Saúde</v>
      </c>
      <c r="F1932" s="12" t="str">
        <f>'[1]TCE - ANEXO III - Preencher'!G1941</f>
        <v>223505</v>
      </c>
      <c r="G1932" s="13">
        <f>IF('[1]TCE - ANEXO III - Preencher'!H1941="","",'[1]TCE - ANEXO III - Preencher'!H1941)</f>
        <v>45200</v>
      </c>
      <c r="H1932" s="14">
        <f>'[1]TCE - ANEXO III - Preencher'!I1941</f>
        <v>0</v>
      </c>
      <c r="I1932" s="14">
        <f>'[1]TCE - ANEXO III - Preencher'!J1941</f>
        <v>308.66320000000002</v>
      </c>
      <c r="J1932" s="14">
        <f>'[1]TCE - ANEXO III - Preencher'!K1941</f>
        <v>0</v>
      </c>
      <c r="K1932" s="15">
        <f>'[1]TCE - ANEXO III - Preencher'!L1941</f>
        <v>124.593152562</v>
      </c>
      <c r="L1932" s="15">
        <f>'[1]TCE - ANEXO III - Preencher'!M1941</f>
        <v>4.1100000000000003</v>
      </c>
      <c r="M1932" s="15">
        <f t="shared" si="181"/>
        <v>120.483152562</v>
      </c>
      <c r="N1932" s="15">
        <f>'[1]TCE - ANEXO III - Preencher'!O1941</f>
        <v>1.35</v>
      </c>
      <c r="O1932" s="15">
        <f>'[1]TCE - ANEXO III - Preencher'!P1941</f>
        <v>0</v>
      </c>
      <c r="P1932" s="16">
        <f t="shared" si="182"/>
        <v>1.35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430.49635256200003</v>
      </c>
    </row>
    <row r="1933" spans="1:28" x14ac:dyDescent="0.2">
      <c r="A1933" s="8">
        <f>IFERROR(VLOOKUP(B1933,'[1]DADOS (OCULTAR)'!$Q$3:$S$135,3,0),"")</f>
        <v>10583920000800</v>
      </c>
      <c r="B1933" s="9" t="str">
        <f>'[1]TCE - ANEXO III - Preencher'!C1942</f>
        <v>HOSPITAL MESTRE VITALINO</v>
      </c>
      <c r="C1933" s="10"/>
      <c r="D1933" s="11" t="str">
        <f>'[1]TCE - ANEXO III - Preencher'!E1942</f>
        <v>REGINALDO CARLOS BEZERRA</v>
      </c>
      <c r="E1933" s="9" t="str">
        <f>IF('[1]TCE - ANEXO III - Preencher'!F1942="4 - Assistência Odontológica","2 - Outros Profissionais da Saúde",'[1]TCE - ANEXO III - Preencher'!F1942)</f>
        <v>3 - Administrativo</v>
      </c>
      <c r="F1933" s="12" t="str">
        <f>'[1]TCE - ANEXO III - Preencher'!G1942</f>
        <v>515110</v>
      </c>
      <c r="G1933" s="13">
        <f>IF('[1]TCE - ANEXO III - Preencher'!H1942="","",'[1]TCE - ANEXO III - Preencher'!H1942)</f>
        <v>45200</v>
      </c>
      <c r="H1933" s="14">
        <f>'[1]TCE - ANEXO III - Preencher'!I1942</f>
        <v>0</v>
      </c>
      <c r="I1933" s="14">
        <f>'[1]TCE - ANEXO III - Preencher'!J1942</f>
        <v>126.72</v>
      </c>
      <c r="J1933" s="14">
        <f>'[1]TCE - ANEXO III - Preencher'!K1942</f>
        <v>0</v>
      </c>
      <c r="K1933" s="15">
        <f>'[1]TCE - ANEXO III - Preencher'!L1942</f>
        <v>124.593152562</v>
      </c>
      <c r="L1933" s="15">
        <f>'[1]TCE - ANEXO III - Preencher'!M1942</f>
        <v>26.4</v>
      </c>
      <c r="M1933" s="15">
        <f t="shared" si="181"/>
        <v>98.193152561999995</v>
      </c>
      <c r="N1933" s="15">
        <f>'[1]TCE - ANEXO III - Preencher'!O1942</f>
        <v>1.82</v>
      </c>
      <c r="O1933" s="15">
        <f>'[1]TCE - ANEXO III - Preencher'!P1942</f>
        <v>0</v>
      </c>
      <c r="P1933" s="16">
        <f t="shared" si="182"/>
        <v>1.82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226.73315256199999</v>
      </c>
    </row>
    <row r="1934" spans="1:28" x14ac:dyDescent="0.2">
      <c r="A1934" s="8">
        <f>IFERROR(VLOOKUP(B1934,'[1]DADOS (OCULTAR)'!$Q$3:$S$135,3,0),"")</f>
        <v>10583920000800</v>
      </c>
      <c r="B1934" s="9" t="str">
        <f>'[1]TCE - ANEXO III - Preencher'!C1943</f>
        <v>HOSPITAL MESTRE VITALINO</v>
      </c>
      <c r="C1934" s="10"/>
      <c r="D1934" s="11" t="str">
        <f>'[1]TCE - ANEXO III - Preencher'!E1943</f>
        <v>REJANE MARIA DA SILVA</v>
      </c>
      <c r="E1934" s="9" t="str">
        <f>IF('[1]TCE - ANEXO III - Preencher'!F1943="4 - Assistência Odontológica","2 - Outros Profissionais da Saúde",'[1]TCE - ANEXO III - Preencher'!F1943)</f>
        <v>2 - Outros Profissionais da Saúde</v>
      </c>
      <c r="F1934" s="12" t="str">
        <f>'[1]TCE - ANEXO III - Preencher'!G1943</f>
        <v>322205</v>
      </c>
      <c r="G1934" s="13">
        <f>IF('[1]TCE - ANEXO III - Preencher'!H1943="","",'[1]TCE - ANEXO III - Preencher'!H1943)</f>
        <v>45200</v>
      </c>
      <c r="H1934" s="14">
        <f>'[1]TCE - ANEXO III - Preencher'!I1943</f>
        <v>0</v>
      </c>
      <c r="I1934" s="14">
        <f>'[1]TCE - ANEXO III - Preencher'!J1943</f>
        <v>182.8888</v>
      </c>
      <c r="J1934" s="14">
        <f>'[1]TCE - ANEXO III - Preencher'!K1943</f>
        <v>0</v>
      </c>
      <c r="K1934" s="15">
        <f>'[1]TCE - ANEXO III - Preencher'!L1943</f>
        <v>124.593152562</v>
      </c>
      <c r="L1934" s="15">
        <f>'[1]TCE - ANEXO III - Preencher'!M1943</f>
        <v>29.39</v>
      </c>
      <c r="M1934" s="15">
        <f t="shared" si="181"/>
        <v>95.203152562</v>
      </c>
      <c r="N1934" s="15">
        <f>'[1]TCE - ANEXO III - Preencher'!O1943</f>
        <v>1.82</v>
      </c>
      <c r="O1934" s="15">
        <f>'[1]TCE - ANEXO III - Preencher'!P1943</f>
        <v>0</v>
      </c>
      <c r="P1934" s="16">
        <f t="shared" si="182"/>
        <v>1.82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279.91195256200001</v>
      </c>
    </row>
    <row r="1935" spans="1:28" x14ac:dyDescent="0.2">
      <c r="A1935" s="8">
        <f>IFERROR(VLOOKUP(B1935,'[1]DADOS (OCULTAR)'!$Q$3:$S$135,3,0),"")</f>
        <v>10583920000800</v>
      </c>
      <c r="B1935" s="9" t="str">
        <f>'[1]TCE - ANEXO III - Preencher'!C1944</f>
        <v>HOSPITAL MESTRE VITALINO</v>
      </c>
      <c r="C1935" s="10"/>
      <c r="D1935" s="11" t="str">
        <f>'[1]TCE - ANEXO III - Preencher'!E1944</f>
        <v>RENAN KAUE DE LIMA SANTOS</v>
      </c>
      <c r="E1935" s="9" t="str">
        <f>IF('[1]TCE - ANEXO III - Preencher'!F1944="4 - Assistência Odontológica","2 - Outros Profissionais da Saúde",'[1]TCE - ANEXO III - Preencher'!F1944)</f>
        <v>3 - Administrativo</v>
      </c>
      <c r="F1935" s="12" t="str">
        <f>'[1]TCE - ANEXO III - Preencher'!G1944</f>
        <v>411005</v>
      </c>
      <c r="G1935" s="13">
        <f>IF('[1]TCE - ANEXO III - Preencher'!H1944="","",'[1]TCE - ANEXO III - Preencher'!H1944)</f>
        <v>45200</v>
      </c>
      <c r="H1935" s="14">
        <f>'[1]TCE - ANEXO III - Preencher'!I1944</f>
        <v>0</v>
      </c>
      <c r="I1935" s="14">
        <f>'[1]TCE - ANEXO III - Preencher'!J1944</f>
        <v>5.7866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1.82</v>
      </c>
      <c r="O1935" s="15">
        <f>'[1]TCE - ANEXO III - Preencher'!P1944</f>
        <v>0</v>
      </c>
      <c r="P1935" s="16">
        <f t="shared" si="182"/>
        <v>1.82</v>
      </c>
      <c r="Q1935" s="15">
        <f>'[1]TCE - ANEXO III - Preencher'!R1944</f>
        <v>153.6</v>
      </c>
      <c r="R1935" s="15">
        <f>'[1]TCE - ANEXO III - Preencher'!S1944</f>
        <v>0</v>
      </c>
      <c r="S1935" s="16">
        <f t="shared" si="183"/>
        <v>153.6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161.20659999999998</v>
      </c>
    </row>
    <row r="1936" spans="1:28" x14ac:dyDescent="0.2">
      <c r="A1936" s="8">
        <f>IFERROR(VLOOKUP(B1936,'[1]DADOS (OCULTAR)'!$Q$3:$S$135,3,0),"")</f>
        <v>10583920000800</v>
      </c>
      <c r="B1936" s="9" t="str">
        <f>'[1]TCE - ANEXO III - Preencher'!C1945</f>
        <v>HOSPITAL MESTRE VITALINO</v>
      </c>
      <c r="C1936" s="10"/>
      <c r="D1936" s="11" t="str">
        <f>'[1]TCE - ANEXO III - Preencher'!E1945</f>
        <v>RENATA BEZERRA ALVES</v>
      </c>
      <c r="E1936" s="9" t="str">
        <f>IF('[1]TCE - ANEXO III - Preencher'!F1945="4 - Assistência Odontológica","2 - Outros Profissionais da Saúde",'[1]TCE - ANEXO III - Preencher'!F1945)</f>
        <v>3 - Administrativo</v>
      </c>
      <c r="F1936" s="12" t="str">
        <f>'[1]TCE - ANEXO III - Preencher'!G1945</f>
        <v>410105</v>
      </c>
      <c r="G1936" s="13">
        <f>IF('[1]TCE - ANEXO III - Preencher'!H1945="","",'[1]TCE - ANEXO III - Preencher'!H1945)</f>
        <v>45200</v>
      </c>
      <c r="H1936" s="14">
        <f>'[1]TCE - ANEXO III - Preencher'!I1945</f>
        <v>0</v>
      </c>
      <c r="I1936" s="14">
        <f>'[1]TCE - ANEXO III - Preencher'!J1945</f>
        <v>225.6824</v>
      </c>
      <c r="J1936" s="14">
        <f>'[1]TCE - ANEXO III - Preencher'!K1945</f>
        <v>0</v>
      </c>
      <c r="K1936" s="15">
        <f>'[1]TCE - ANEXO III - Preencher'!L1945</f>
        <v>124.593152562</v>
      </c>
      <c r="L1936" s="15">
        <f>'[1]TCE - ANEXO III - Preencher'!M1945</f>
        <v>14.05</v>
      </c>
      <c r="M1936" s="15">
        <f t="shared" si="181"/>
        <v>110.543152562</v>
      </c>
      <c r="N1936" s="15">
        <f>'[1]TCE - ANEXO III - Preencher'!O1945</f>
        <v>1.82</v>
      </c>
      <c r="O1936" s="15">
        <f>'[1]TCE - ANEXO III - Preencher'!P1945</f>
        <v>0</v>
      </c>
      <c r="P1936" s="16">
        <f t="shared" si="182"/>
        <v>1.82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338.04555256200001</v>
      </c>
    </row>
    <row r="1937" spans="1:28" x14ac:dyDescent="0.2">
      <c r="A1937" s="8">
        <f>IFERROR(VLOOKUP(B1937,'[1]DADOS (OCULTAR)'!$Q$3:$S$135,3,0),"")</f>
        <v>10583920000800</v>
      </c>
      <c r="B1937" s="9" t="str">
        <f>'[1]TCE - ANEXO III - Preencher'!C1946</f>
        <v>HOSPITAL MESTRE VITALINO</v>
      </c>
      <c r="C1937" s="10"/>
      <c r="D1937" s="11" t="str">
        <f>'[1]TCE - ANEXO III - Preencher'!E1946</f>
        <v>RENATA CRISTINA DOS SANTOS SOUZA</v>
      </c>
      <c r="E1937" s="9" t="str">
        <f>IF('[1]TCE - ANEXO III - Preencher'!F1946="4 - Assistência Odontológica","2 - Outros Profissionais da Saúde",'[1]TCE - ANEXO III - Preencher'!F1946)</f>
        <v>3 - Administrativo</v>
      </c>
      <c r="F1937" s="12" t="str">
        <f>'[1]TCE - ANEXO III - Preencher'!G1946</f>
        <v>513430</v>
      </c>
      <c r="G1937" s="13">
        <f>IF('[1]TCE - ANEXO III - Preencher'!H1946="","",'[1]TCE - ANEXO III - Preencher'!H1946)</f>
        <v>45200</v>
      </c>
      <c r="H1937" s="14">
        <f>'[1]TCE - ANEXO III - Preencher'!I1946</f>
        <v>0</v>
      </c>
      <c r="I1937" s="14">
        <f>'[1]TCE - ANEXO III - Preencher'!J1946</f>
        <v>145.22239999999999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1.82</v>
      </c>
      <c r="O1937" s="15">
        <f>'[1]TCE - ANEXO III - Preencher'!P1946</f>
        <v>0</v>
      </c>
      <c r="P1937" s="16">
        <f t="shared" si="182"/>
        <v>1.82</v>
      </c>
      <c r="Q1937" s="15">
        <f>'[1]TCE - ANEXO III - Preencher'!R1946</f>
        <v>307.2</v>
      </c>
      <c r="R1937" s="15">
        <f>'[1]TCE - ANEXO III - Preencher'!S1946</f>
        <v>79.2</v>
      </c>
      <c r="S1937" s="16">
        <f t="shared" si="183"/>
        <v>228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375.04239999999999</v>
      </c>
    </row>
    <row r="1938" spans="1:28" x14ac:dyDescent="0.2">
      <c r="A1938" s="8">
        <f>IFERROR(VLOOKUP(B1938,'[1]DADOS (OCULTAR)'!$Q$3:$S$135,3,0),"")</f>
        <v>10583920000800</v>
      </c>
      <c r="B1938" s="9" t="str">
        <f>'[1]TCE - ANEXO III - Preencher'!C1947</f>
        <v>HOSPITAL MESTRE VITALINO</v>
      </c>
      <c r="C1938" s="10"/>
      <c r="D1938" s="11" t="str">
        <f>'[1]TCE - ANEXO III - Preencher'!E1947</f>
        <v>RENATA DA SILVA MENDES</v>
      </c>
      <c r="E1938" s="9" t="str">
        <f>IF('[1]TCE - ANEXO III - Preencher'!F1947="4 - Assistência Odontológica","2 - Outros Profissionais da Saúde",'[1]TCE - ANEXO III - Preencher'!F1947)</f>
        <v>3 - Administrativo</v>
      </c>
      <c r="F1938" s="12" t="str">
        <f>'[1]TCE - ANEXO III - Preencher'!G1947</f>
        <v>513505</v>
      </c>
      <c r="G1938" s="13">
        <f>IF('[1]TCE - ANEXO III - Preencher'!H1947="","",'[1]TCE - ANEXO III - Preencher'!H1947)</f>
        <v>45200</v>
      </c>
      <c r="H1938" s="14">
        <f>'[1]TCE - ANEXO III - Preencher'!I1947</f>
        <v>0</v>
      </c>
      <c r="I1938" s="14">
        <f>'[1]TCE - ANEXO III - Preencher'!J1947</f>
        <v>158.9624</v>
      </c>
      <c r="J1938" s="14">
        <f>'[1]TCE - ANEXO III - Preencher'!K1947</f>
        <v>0</v>
      </c>
      <c r="K1938" s="15">
        <f>'[1]TCE - ANEXO III - Preencher'!L1947</f>
        <v>124.593152562</v>
      </c>
      <c r="L1938" s="15">
        <f>'[1]TCE - ANEXO III - Preencher'!M1947</f>
        <v>26.4</v>
      </c>
      <c r="M1938" s="15">
        <f t="shared" si="181"/>
        <v>98.193152561999995</v>
      </c>
      <c r="N1938" s="15">
        <f>'[1]TCE - ANEXO III - Preencher'!O1947</f>
        <v>1.82</v>
      </c>
      <c r="O1938" s="15">
        <f>'[1]TCE - ANEXO III - Preencher'!P1947</f>
        <v>0</v>
      </c>
      <c r="P1938" s="16">
        <f t="shared" si="182"/>
        <v>1.82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258.97555256200002</v>
      </c>
    </row>
    <row r="1939" spans="1:28" x14ac:dyDescent="0.2">
      <c r="A1939" s="8">
        <f>IFERROR(VLOOKUP(B1939,'[1]DADOS (OCULTAR)'!$Q$3:$S$135,3,0),"")</f>
        <v>10583920000800</v>
      </c>
      <c r="B1939" s="9" t="str">
        <f>'[1]TCE - ANEXO III - Preencher'!C1948</f>
        <v>HOSPITAL MESTRE VITALINO</v>
      </c>
      <c r="C1939" s="10"/>
      <c r="D1939" s="11" t="str">
        <f>'[1]TCE - ANEXO III - Preencher'!E1948</f>
        <v>RENATA DE CARVALHO SILVA</v>
      </c>
      <c r="E1939" s="9" t="str">
        <f>IF('[1]TCE - ANEXO III - Preencher'!F1948="4 - Assistência Odontológica","2 - Outros Profissionais da Saúde",'[1]TCE - ANEXO III - Preencher'!F1948)</f>
        <v>2 - Outros Profissionais da Saúde</v>
      </c>
      <c r="F1939" s="12" t="str">
        <f>'[1]TCE - ANEXO III - Preencher'!G1948</f>
        <v>223605</v>
      </c>
      <c r="G1939" s="13">
        <f>IF('[1]TCE - ANEXO III - Preencher'!H1948="","",'[1]TCE - ANEXO III - Preencher'!H1948)</f>
        <v>45200</v>
      </c>
      <c r="H1939" s="14">
        <f>'[1]TCE - ANEXO III - Preencher'!I1948</f>
        <v>0</v>
      </c>
      <c r="I1939" s="14">
        <f>'[1]TCE - ANEXO III - Preencher'!J1948</f>
        <v>280.42320000000001</v>
      </c>
      <c r="J1939" s="14">
        <f>'[1]TCE - ANEXO III - Preencher'!K1948</f>
        <v>0</v>
      </c>
      <c r="K1939" s="15">
        <f>'[1]TCE - ANEXO III - Preencher'!L1948</f>
        <v>124.593152562</v>
      </c>
      <c r="L1939" s="15">
        <f>'[1]TCE - ANEXO III - Preencher'!M1948</f>
        <v>3.54</v>
      </c>
      <c r="M1939" s="15">
        <f t="shared" si="181"/>
        <v>121.05315256199999</v>
      </c>
      <c r="N1939" s="15">
        <f>'[1]TCE - ANEXO III - Preencher'!O1948</f>
        <v>1.35</v>
      </c>
      <c r="O1939" s="15">
        <f>'[1]TCE - ANEXO III - Preencher'!P1948</f>
        <v>0</v>
      </c>
      <c r="P1939" s="16">
        <f t="shared" si="182"/>
        <v>1.35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402.82635256200001</v>
      </c>
    </row>
    <row r="1940" spans="1:28" x14ac:dyDescent="0.2">
      <c r="A1940" s="8">
        <f>IFERROR(VLOOKUP(B1940,'[1]DADOS (OCULTAR)'!$Q$3:$S$135,3,0),"")</f>
        <v>10583920000800</v>
      </c>
      <c r="B1940" s="9" t="str">
        <f>'[1]TCE - ANEXO III - Preencher'!C1949</f>
        <v>HOSPITAL MESTRE VITALINO</v>
      </c>
      <c r="C1940" s="10"/>
      <c r="D1940" s="11" t="str">
        <f>'[1]TCE - ANEXO III - Preencher'!E1949</f>
        <v>RENATA LAINNY DA SILVA SOUZA</v>
      </c>
      <c r="E1940" s="9" t="str">
        <f>IF('[1]TCE - ANEXO III - Preencher'!F1949="4 - Assistência Odontológica","2 - Outros Profissionais da Saúde",'[1]TCE - ANEXO III - Preencher'!F1949)</f>
        <v>2 - Outros Profissionais da Saúde</v>
      </c>
      <c r="F1940" s="12" t="str">
        <f>'[1]TCE - ANEXO III - Preencher'!G1949</f>
        <v>223505</v>
      </c>
      <c r="G1940" s="13">
        <f>IF('[1]TCE - ANEXO III - Preencher'!H1949="","",'[1]TCE - ANEXO III - Preencher'!H1949)</f>
        <v>45200</v>
      </c>
      <c r="H1940" s="14">
        <f>'[1]TCE - ANEXO III - Preencher'!I1949</f>
        <v>0</v>
      </c>
      <c r="I1940" s="14">
        <f>'[1]TCE - ANEXO III - Preencher'!J1949</f>
        <v>287.02719999999999</v>
      </c>
      <c r="J1940" s="14">
        <f>'[1]TCE - ANEXO III - Preencher'!K1949</f>
        <v>0</v>
      </c>
      <c r="K1940" s="15">
        <f>'[1]TCE - ANEXO III - Preencher'!L1949</f>
        <v>124.593152562</v>
      </c>
      <c r="L1940" s="15">
        <f>'[1]TCE - ANEXO III - Preencher'!M1949</f>
        <v>3.09</v>
      </c>
      <c r="M1940" s="15">
        <f t="shared" si="181"/>
        <v>121.503152562</v>
      </c>
      <c r="N1940" s="15">
        <f>'[1]TCE - ANEXO III - Preencher'!O1949</f>
        <v>1.35</v>
      </c>
      <c r="O1940" s="15">
        <f>'[1]TCE - ANEXO III - Preencher'!P1949</f>
        <v>0</v>
      </c>
      <c r="P1940" s="16">
        <f t="shared" si="182"/>
        <v>1.35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409.88035256199998</v>
      </c>
    </row>
    <row r="1941" spans="1:28" x14ac:dyDescent="0.2">
      <c r="A1941" s="8">
        <f>IFERROR(VLOOKUP(B1941,'[1]DADOS (OCULTAR)'!$Q$3:$S$135,3,0),"")</f>
        <v>10583920000800</v>
      </c>
      <c r="B1941" s="9" t="str">
        <f>'[1]TCE - ANEXO III - Preencher'!C1950</f>
        <v>HOSPITAL MESTRE VITALINO</v>
      </c>
      <c r="C1941" s="10"/>
      <c r="D1941" s="11" t="str">
        <f>'[1]TCE - ANEXO III - Preencher'!E1950</f>
        <v>RENATA MARIA DA SILVA</v>
      </c>
      <c r="E1941" s="9" t="str">
        <f>IF('[1]TCE - ANEXO III - Preencher'!F1950="4 - Assistência Odontológica","2 - Outros Profissionais da Saúde",'[1]TCE - ANEXO III - Preencher'!F1950)</f>
        <v>2 - Outros Profissionais da Saúde</v>
      </c>
      <c r="F1941" s="12" t="str">
        <f>'[1]TCE - ANEXO III - Preencher'!G1950</f>
        <v>322205</v>
      </c>
      <c r="G1941" s="13">
        <f>IF('[1]TCE - ANEXO III - Preencher'!H1950="","",'[1]TCE - ANEXO III - Preencher'!H1950)</f>
        <v>45200</v>
      </c>
      <c r="H1941" s="14">
        <f>'[1]TCE - ANEXO III - Preencher'!I1950</f>
        <v>0</v>
      </c>
      <c r="I1941" s="14">
        <f>'[1]TCE - ANEXO III - Preencher'!J1950</f>
        <v>169.5984</v>
      </c>
      <c r="J1941" s="14">
        <f>'[1]TCE - ANEXO III - Preencher'!K1950</f>
        <v>0</v>
      </c>
      <c r="K1941" s="15">
        <f>'[1]TCE - ANEXO III - Preencher'!L1950</f>
        <v>124.593152562</v>
      </c>
      <c r="L1941" s="15">
        <f>'[1]TCE - ANEXO III - Preencher'!M1950</f>
        <v>29.39</v>
      </c>
      <c r="M1941" s="15">
        <f t="shared" si="181"/>
        <v>95.203152562</v>
      </c>
      <c r="N1941" s="15">
        <f>'[1]TCE - ANEXO III - Preencher'!O1950</f>
        <v>1.82</v>
      </c>
      <c r="O1941" s="15">
        <f>'[1]TCE - ANEXO III - Preencher'!P1950</f>
        <v>0</v>
      </c>
      <c r="P1941" s="16">
        <f t="shared" si="182"/>
        <v>1.82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266.62155256199998</v>
      </c>
    </row>
    <row r="1942" spans="1:28" x14ac:dyDescent="0.2">
      <c r="A1942" s="8">
        <f>IFERROR(VLOOKUP(B1942,'[1]DADOS (OCULTAR)'!$Q$3:$S$135,3,0),"")</f>
        <v>10583920000800</v>
      </c>
      <c r="B1942" s="9" t="str">
        <f>'[1]TCE - ANEXO III - Preencher'!C1951</f>
        <v>HOSPITAL MESTRE VITALINO</v>
      </c>
      <c r="C1942" s="10"/>
      <c r="D1942" s="11" t="str">
        <f>'[1]TCE - ANEXO III - Preencher'!E1951</f>
        <v>RENATA MARIA DE LIMA</v>
      </c>
      <c r="E1942" s="9" t="str">
        <f>IF('[1]TCE - ANEXO III - Preencher'!F1951="4 - Assistência Odontológica","2 - Outros Profissionais da Saúde",'[1]TCE - ANEXO III - Preencher'!F1951)</f>
        <v>2 - Outros Profissionais da Saúde</v>
      </c>
      <c r="F1942" s="12" t="str">
        <f>'[1]TCE - ANEXO III - Preencher'!G1951</f>
        <v>322205</v>
      </c>
      <c r="G1942" s="13">
        <f>IF('[1]TCE - ANEXO III - Preencher'!H1951="","",'[1]TCE - ANEXO III - Preencher'!H1951)</f>
        <v>45200</v>
      </c>
      <c r="H1942" s="14">
        <f>'[1]TCE - ANEXO III - Preencher'!I1951</f>
        <v>0</v>
      </c>
      <c r="I1942" s="14">
        <f>'[1]TCE - ANEXO III - Preencher'!J1951</f>
        <v>218.2424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1.82</v>
      </c>
      <c r="O1942" s="15">
        <f>'[1]TCE - ANEXO III - Preencher'!P1951</f>
        <v>0</v>
      </c>
      <c r="P1942" s="16">
        <f t="shared" si="182"/>
        <v>1.82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220.0624</v>
      </c>
    </row>
    <row r="1943" spans="1:28" x14ac:dyDescent="0.2">
      <c r="A1943" s="8">
        <f>IFERROR(VLOOKUP(B1943,'[1]DADOS (OCULTAR)'!$Q$3:$S$135,3,0),"")</f>
        <v>10583920000800</v>
      </c>
      <c r="B1943" s="9" t="str">
        <f>'[1]TCE - ANEXO III - Preencher'!C1952</f>
        <v>HOSPITAL MESTRE VITALINO</v>
      </c>
      <c r="C1943" s="10"/>
      <c r="D1943" s="11" t="str">
        <f>'[1]TCE - ANEXO III - Preencher'!E1952</f>
        <v>RENATA MARIA MACIEL CAVALCANTI DE ALBUQUERQUE</v>
      </c>
      <c r="E1943" s="9" t="str">
        <f>IF('[1]TCE - ANEXO III - Preencher'!F1952="4 - Assistência Odontológica","2 - Outros Profissionais da Saúde",'[1]TCE - ANEXO III - Preencher'!F1952)</f>
        <v>2 - Outros Profissionais da Saúde</v>
      </c>
      <c r="F1943" s="12" t="str">
        <f>'[1]TCE - ANEXO III - Preencher'!G1952</f>
        <v>223710</v>
      </c>
      <c r="G1943" s="13">
        <f>IF('[1]TCE - ANEXO III - Preencher'!H1952="","",'[1]TCE - ANEXO III - Preencher'!H1952)</f>
        <v>45200</v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1.82</v>
      </c>
      <c r="O1943" s="15">
        <f>'[1]TCE - ANEXO III - Preencher'!P1952</f>
        <v>0</v>
      </c>
      <c r="P1943" s="16">
        <f t="shared" si="182"/>
        <v>1.82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1.82</v>
      </c>
    </row>
    <row r="1944" spans="1:28" x14ac:dyDescent="0.2">
      <c r="A1944" s="8">
        <f>IFERROR(VLOOKUP(B1944,'[1]DADOS (OCULTAR)'!$Q$3:$S$135,3,0),"")</f>
        <v>10583920000800</v>
      </c>
      <c r="B1944" s="9" t="str">
        <f>'[1]TCE - ANEXO III - Preencher'!C1953</f>
        <v>HOSPITAL MESTRE VITALINO</v>
      </c>
      <c r="C1944" s="10"/>
      <c r="D1944" s="11" t="str">
        <f>'[1]TCE - ANEXO III - Preencher'!E1953</f>
        <v>RENATA MARIANA DA SILVA ALVES</v>
      </c>
      <c r="E1944" s="9" t="str">
        <f>IF('[1]TCE - ANEXO III - Preencher'!F1953="4 - Assistência Odontológica","2 - Outros Profissionais da Saúde",'[1]TCE - ANEXO III - Preencher'!F1953)</f>
        <v>2 - Outros Profissionais da Saúde</v>
      </c>
      <c r="F1944" s="12" t="str">
        <f>'[1]TCE - ANEXO III - Preencher'!G1953</f>
        <v>223605</v>
      </c>
      <c r="G1944" s="13">
        <f>IF('[1]TCE - ANEXO III - Preencher'!H1953="","",'[1]TCE - ANEXO III - Preencher'!H1953)</f>
        <v>45200</v>
      </c>
      <c r="H1944" s="14">
        <f>'[1]TCE - ANEXO III - Preencher'!I1953</f>
        <v>0</v>
      </c>
      <c r="I1944" s="14">
        <f>'[1]TCE - ANEXO III - Preencher'!J1953</f>
        <v>263.11840000000001</v>
      </c>
      <c r="J1944" s="14">
        <f>'[1]TCE - ANEXO III - Preencher'!K1953</f>
        <v>0</v>
      </c>
      <c r="K1944" s="15">
        <f>'[1]TCE - ANEXO III - Preencher'!L1953</f>
        <v>124.593152562</v>
      </c>
      <c r="L1944" s="15">
        <f>'[1]TCE - ANEXO III - Preencher'!M1953</f>
        <v>3.02</v>
      </c>
      <c r="M1944" s="15">
        <f t="shared" si="181"/>
        <v>121.573152562</v>
      </c>
      <c r="N1944" s="15">
        <f>'[1]TCE - ANEXO III - Preencher'!O1953</f>
        <v>1.35</v>
      </c>
      <c r="O1944" s="15">
        <f>'[1]TCE - ANEXO III - Preencher'!P1953</f>
        <v>0</v>
      </c>
      <c r="P1944" s="16">
        <f t="shared" si="182"/>
        <v>1.35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386.04155256200005</v>
      </c>
    </row>
    <row r="1945" spans="1:28" x14ac:dyDescent="0.2">
      <c r="A1945" s="8">
        <f>IFERROR(VLOOKUP(B1945,'[1]DADOS (OCULTAR)'!$Q$3:$S$135,3,0),"")</f>
        <v>10583920000800</v>
      </c>
      <c r="B1945" s="9" t="str">
        <f>'[1]TCE - ANEXO III - Preencher'!C1954</f>
        <v>HOSPITAL MESTRE VITALINO</v>
      </c>
      <c r="C1945" s="10"/>
      <c r="D1945" s="11" t="str">
        <f>'[1]TCE - ANEXO III - Preencher'!E1954</f>
        <v>RENATA MARQUES GRANJA CAMELO</v>
      </c>
      <c r="E1945" s="9" t="str">
        <f>IF('[1]TCE - ANEXO III - Preencher'!F1954="4 - Assistência Odontológica","2 - Outros Profissionais da Saúde",'[1]TCE - ANEXO III - Preencher'!F1954)</f>
        <v>2 - Outros Profissionais da Saúde</v>
      </c>
      <c r="F1945" s="12" t="str">
        <f>'[1]TCE - ANEXO III - Preencher'!G1954</f>
        <v>223605</v>
      </c>
      <c r="G1945" s="13">
        <f>IF('[1]TCE - ANEXO III - Preencher'!H1954="","",'[1]TCE - ANEXO III - Preencher'!H1954)</f>
        <v>45200</v>
      </c>
      <c r="H1945" s="14">
        <f>'[1]TCE - ANEXO III - Preencher'!I1954</f>
        <v>0</v>
      </c>
      <c r="I1945" s="14">
        <f>'[1]TCE - ANEXO III - Preencher'!J1954</f>
        <v>203.89439999999999</v>
      </c>
      <c r="J1945" s="14">
        <f>'[1]TCE - ANEXO III - Preencher'!K1954</f>
        <v>0</v>
      </c>
      <c r="K1945" s="15">
        <f>'[1]TCE - ANEXO III - Preencher'!L1954</f>
        <v>124.593152562</v>
      </c>
      <c r="L1945" s="15">
        <f>'[1]TCE - ANEXO III - Preencher'!M1954</f>
        <v>2.73</v>
      </c>
      <c r="M1945" s="15">
        <f t="shared" si="181"/>
        <v>121.863152562</v>
      </c>
      <c r="N1945" s="15">
        <f>'[1]TCE - ANEXO III - Preencher'!O1954</f>
        <v>1.35</v>
      </c>
      <c r="O1945" s="15">
        <f>'[1]TCE - ANEXO III - Preencher'!P1954</f>
        <v>0</v>
      </c>
      <c r="P1945" s="16">
        <f t="shared" si="182"/>
        <v>1.35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327.10755256200002</v>
      </c>
    </row>
    <row r="1946" spans="1:28" x14ac:dyDescent="0.2">
      <c r="A1946" s="8">
        <f>IFERROR(VLOOKUP(B1946,'[1]DADOS (OCULTAR)'!$Q$3:$S$135,3,0),"")</f>
        <v>10583920000800</v>
      </c>
      <c r="B1946" s="9" t="str">
        <f>'[1]TCE - ANEXO III - Preencher'!C1955</f>
        <v>HOSPITAL MESTRE VITALINO</v>
      </c>
      <c r="C1946" s="10"/>
      <c r="D1946" s="11" t="str">
        <f>'[1]TCE - ANEXO III - Preencher'!E1955</f>
        <v>RENATA PRISCILA DA SILVA MESSIAS</v>
      </c>
      <c r="E1946" s="9" t="str">
        <f>IF('[1]TCE - ANEXO III - Preencher'!F1955="4 - Assistência Odontológica","2 - Outros Profissionais da Saúde",'[1]TCE - ANEXO III - Preencher'!F1955)</f>
        <v>2 - Outros Profissionais da Saúde</v>
      </c>
      <c r="F1946" s="12" t="str">
        <f>'[1]TCE - ANEXO III - Preencher'!G1955</f>
        <v>322205</v>
      </c>
      <c r="G1946" s="13">
        <f>IF('[1]TCE - ANEXO III - Preencher'!H1955="","",'[1]TCE - ANEXO III - Preencher'!H1955)</f>
        <v>45200</v>
      </c>
      <c r="H1946" s="14">
        <f>'[1]TCE - ANEXO III - Preencher'!I1955</f>
        <v>0</v>
      </c>
      <c r="I1946" s="14">
        <f>'[1]TCE - ANEXO III - Preencher'!J1955</f>
        <v>195.72479999999999</v>
      </c>
      <c r="J1946" s="14">
        <f>'[1]TCE - ANEXO III - Preencher'!K1955</f>
        <v>0</v>
      </c>
      <c r="K1946" s="15">
        <f>'[1]TCE - ANEXO III - Preencher'!L1955</f>
        <v>124.593152562</v>
      </c>
      <c r="L1946" s="15">
        <f>'[1]TCE - ANEXO III - Preencher'!M1955</f>
        <v>29.39</v>
      </c>
      <c r="M1946" s="15">
        <f t="shared" si="181"/>
        <v>95.203152562</v>
      </c>
      <c r="N1946" s="15">
        <f>'[1]TCE - ANEXO III - Preencher'!O1955</f>
        <v>1.82</v>
      </c>
      <c r="O1946" s="15">
        <f>'[1]TCE - ANEXO III - Preencher'!P1955</f>
        <v>0</v>
      </c>
      <c r="P1946" s="16">
        <f t="shared" si="182"/>
        <v>1.82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292.74795256199997</v>
      </c>
    </row>
    <row r="1947" spans="1:28" x14ac:dyDescent="0.2">
      <c r="A1947" s="8">
        <f>IFERROR(VLOOKUP(B1947,'[1]DADOS (OCULTAR)'!$Q$3:$S$135,3,0),"")</f>
        <v>10583920000800</v>
      </c>
      <c r="B1947" s="9" t="str">
        <f>'[1]TCE - ANEXO III - Preencher'!C1956</f>
        <v>HOSPITAL MESTRE VITALINO</v>
      </c>
      <c r="C1947" s="10"/>
      <c r="D1947" s="11" t="str">
        <f>'[1]TCE - ANEXO III - Preencher'!E1956</f>
        <v>RENATA REIS DE AMORIM</v>
      </c>
      <c r="E1947" s="9" t="str">
        <f>IF('[1]TCE - ANEXO III - Preencher'!F1956="4 - Assistência Odontológica","2 - Outros Profissionais da Saúde",'[1]TCE - ANEXO III - Preencher'!F1956)</f>
        <v>1 - Médico</v>
      </c>
      <c r="F1947" s="12" t="str">
        <f>'[1]TCE - ANEXO III - Preencher'!G1956</f>
        <v>225120</v>
      </c>
      <c r="G1947" s="13">
        <f>IF('[1]TCE - ANEXO III - Preencher'!H1956="","",'[1]TCE - ANEXO III - Preencher'!H1956)</f>
        <v>45200</v>
      </c>
      <c r="H1947" s="14">
        <f>'[1]TCE - ANEXO III - Preencher'!I1956</f>
        <v>0</v>
      </c>
      <c r="I1947" s="14">
        <f>'[1]TCE - ANEXO III - Preencher'!J1956</f>
        <v>3538.4551999999999</v>
      </c>
      <c r="J1947" s="14">
        <f>'[1]TCE - ANEXO III - Preencher'!K1956</f>
        <v>0</v>
      </c>
      <c r="K1947" s="15">
        <f>'[1]TCE - ANEXO III - Preencher'!L1956</f>
        <v>124.593152562</v>
      </c>
      <c r="L1947" s="15">
        <f>'[1]TCE - ANEXO III - Preencher'!M1956</f>
        <v>3.96</v>
      </c>
      <c r="M1947" s="15">
        <f t="shared" si="181"/>
        <v>120.63315256200001</v>
      </c>
      <c r="N1947" s="15">
        <f>'[1]TCE - ANEXO III - Preencher'!O1956</f>
        <v>6.01</v>
      </c>
      <c r="O1947" s="15">
        <f>'[1]TCE - ANEXO III - Preencher'!P1956</f>
        <v>1.23</v>
      </c>
      <c r="P1947" s="16">
        <f t="shared" si="182"/>
        <v>4.7799999999999994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3663.8683525619999</v>
      </c>
    </row>
    <row r="1948" spans="1:28" x14ac:dyDescent="0.2">
      <c r="A1948" s="8">
        <f>IFERROR(VLOOKUP(B1948,'[1]DADOS (OCULTAR)'!$Q$3:$S$135,3,0),"")</f>
        <v>10583920000800</v>
      </c>
      <c r="B1948" s="9" t="str">
        <f>'[1]TCE - ANEXO III - Preencher'!C1957</f>
        <v>HOSPITAL MESTRE VITALINO</v>
      </c>
      <c r="C1948" s="10"/>
      <c r="D1948" s="11" t="str">
        <f>'[1]TCE - ANEXO III - Preencher'!E1957</f>
        <v>RENATA SENA SANTOS DA COSTA</v>
      </c>
      <c r="E1948" s="9" t="str">
        <f>IF('[1]TCE - ANEXO III - Preencher'!F1957="4 - Assistência Odontológica","2 - Outros Profissionais da Saúde",'[1]TCE - ANEXO III - Preencher'!F1957)</f>
        <v>2 - Outros Profissionais da Saúde</v>
      </c>
      <c r="F1948" s="12" t="str">
        <f>'[1]TCE - ANEXO III - Preencher'!G1957</f>
        <v>322205</v>
      </c>
      <c r="G1948" s="13">
        <f>IF('[1]TCE - ANEXO III - Preencher'!H1957="","",'[1]TCE - ANEXO III - Preencher'!H1957)</f>
        <v>45200</v>
      </c>
      <c r="H1948" s="14">
        <f>'[1]TCE - ANEXO III - Preencher'!I1957</f>
        <v>0</v>
      </c>
      <c r="I1948" s="14">
        <f>'[1]TCE - ANEXO III - Preencher'!J1957</f>
        <v>175.7216</v>
      </c>
      <c r="J1948" s="14">
        <f>'[1]TCE - ANEXO III - Preencher'!K1957</f>
        <v>0</v>
      </c>
      <c r="K1948" s="15">
        <f>'[1]TCE - ANEXO III - Preencher'!L1957</f>
        <v>124.593152562</v>
      </c>
      <c r="L1948" s="15">
        <f>'[1]TCE - ANEXO III - Preencher'!M1957</f>
        <v>29.39</v>
      </c>
      <c r="M1948" s="15">
        <f t="shared" si="181"/>
        <v>95.203152562</v>
      </c>
      <c r="N1948" s="15">
        <f>'[1]TCE - ANEXO III - Preencher'!O1957</f>
        <v>1.82</v>
      </c>
      <c r="O1948" s="15">
        <f>'[1]TCE - ANEXO III - Preencher'!P1957</f>
        <v>0</v>
      </c>
      <c r="P1948" s="16">
        <f t="shared" si="182"/>
        <v>1.82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77.55</v>
      </c>
      <c r="U1948" s="15">
        <f>'[1]TCE - ANEXO III - Preencher'!V1957</f>
        <v>0</v>
      </c>
      <c r="V1948" s="16">
        <f t="shared" si="184"/>
        <v>77.55</v>
      </c>
      <c r="W1948" s="17" t="str">
        <f>IF('[1]TCE - ANEXO III - Preencher'!X1957="","",'[1]TCE - ANEXO III - Preencher'!X1957)</f>
        <v>AUX. CRECHE I</v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350.29475256199999</v>
      </c>
    </row>
    <row r="1949" spans="1:28" x14ac:dyDescent="0.2">
      <c r="A1949" s="8">
        <f>IFERROR(VLOOKUP(B1949,'[1]DADOS (OCULTAR)'!$Q$3:$S$135,3,0),"")</f>
        <v>10583920000800</v>
      </c>
      <c r="B1949" s="9" t="str">
        <f>'[1]TCE - ANEXO III - Preencher'!C1958</f>
        <v>HOSPITAL MESTRE VITALINO</v>
      </c>
      <c r="C1949" s="10"/>
      <c r="D1949" s="11" t="str">
        <f>'[1]TCE - ANEXO III - Preencher'!E1958</f>
        <v>RENATA VIEIRA LEITE COSTA</v>
      </c>
      <c r="E1949" s="9" t="str">
        <f>IF('[1]TCE - ANEXO III - Preencher'!F1958="4 - Assistência Odontológica","2 - Outros Profissionais da Saúde",'[1]TCE - ANEXO III - Preencher'!F1958)</f>
        <v>2 - Outros Profissionais da Saúde</v>
      </c>
      <c r="F1949" s="12" t="str">
        <f>'[1]TCE - ANEXO III - Preencher'!G1958</f>
        <v>324115</v>
      </c>
      <c r="G1949" s="13">
        <f>IF('[1]TCE - ANEXO III - Preencher'!H1958="","",'[1]TCE - ANEXO III - Preencher'!H1958)</f>
        <v>45200</v>
      </c>
      <c r="H1949" s="14">
        <f>'[1]TCE - ANEXO III - Preencher'!I1958</f>
        <v>0</v>
      </c>
      <c r="I1949" s="14">
        <f>'[1]TCE - ANEXO III - Preencher'!J1958</f>
        <v>317.13600000000002</v>
      </c>
      <c r="J1949" s="14">
        <f>'[1]TCE - ANEXO III - Preencher'!K1958</f>
        <v>0</v>
      </c>
      <c r="K1949" s="15">
        <f>'[1]TCE - ANEXO III - Preencher'!L1958</f>
        <v>124.593152562</v>
      </c>
      <c r="L1949" s="15">
        <f>'[1]TCE - ANEXO III - Preencher'!M1958</f>
        <v>2.41</v>
      </c>
      <c r="M1949" s="15">
        <f t="shared" si="181"/>
        <v>122.183152562</v>
      </c>
      <c r="N1949" s="15">
        <f>'[1]TCE - ANEXO III - Preencher'!O1958</f>
        <v>10</v>
      </c>
      <c r="O1949" s="15">
        <f>'[1]TCE - ANEXO III - Preencher'!P1958</f>
        <v>0</v>
      </c>
      <c r="P1949" s="16">
        <f t="shared" si="182"/>
        <v>10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449.319152562</v>
      </c>
    </row>
    <row r="1950" spans="1:28" x14ac:dyDescent="0.2">
      <c r="A1950" s="8">
        <f>IFERROR(VLOOKUP(B1950,'[1]DADOS (OCULTAR)'!$Q$3:$S$135,3,0),"")</f>
        <v>10583920000800</v>
      </c>
      <c r="B1950" s="9" t="str">
        <f>'[1]TCE - ANEXO III - Preencher'!C1959</f>
        <v>HOSPITAL MESTRE VITALINO</v>
      </c>
      <c r="C1950" s="10"/>
      <c r="D1950" s="11" t="str">
        <f>'[1]TCE - ANEXO III - Preencher'!E1959</f>
        <v>RENATA VIRGINIA DA SILVA GONCALVES</v>
      </c>
      <c r="E1950" s="9" t="str">
        <f>IF('[1]TCE - ANEXO III - Preencher'!F1959="4 - Assistência Odontológica","2 - Outros Profissionais da Saúde",'[1]TCE - ANEXO III - Preencher'!F1959)</f>
        <v>2 - Outros Profissionais da Saúde</v>
      </c>
      <c r="F1950" s="12" t="str">
        <f>'[1]TCE - ANEXO III - Preencher'!G1959</f>
        <v>322205</v>
      </c>
      <c r="G1950" s="13">
        <f>IF('[1]TCE - ANEXO III - Preencher'!H1959="","",'[1]TCE - ANEXO III - Preencher'!H1959)</f>
        <v>45200</v>
      </c>
      <c r="H1950" s="14">
        <f>'[1]TCE - ANEXO III - Preencher'!I1959</f>
        <v>0</v>
      </c>
      <c r="I1950" s="14">
        <f>'[1]TCE - ANEXO III - Preencher'!J1959</f>
        <v>230.79759999999999</v>
      </c>
      <c r="J1950" s="14">
        <f>'[1]TCE - ANEXO III - Preencher'!K1959</f>
        <v>0</v>
      </c>
      <c r="K1950" s="15">
        <f>'[1]TCE - ANEXO III - Preencher'!L1959</f>
        <v>124.593152562</v>
      </c>
      <c r="L1950" s="15">
        <f>'[1]TCE - ANEXO III - Preencher'!M1959</f>
        <v>29.39</v>
      </c>
      <c r="M1950" s="15">
        <f t="shared" si="181"/>
        <v>95.203152562</v>
      </c>
      <c r="N1950" s="15">
        <f>'[1]TCE - ANEXO III - Preencher'!O1959</f>
        <v>1.82</v>
      </c>
      <c r="O1950" s="15">
        <f>'[1]TCE - ANEXO III - Preencher'!P1959</f>
        <v>0</v>
      </c>
      <c r="P1950" s="16">
        <f t="shared" si="182"/>
        <v>1.82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155.1</v>
      </c>
      <c r="U1950" s="15">
        <f>'[1]TCE - ANEXO III - Preencher'!V1959</f>
        <v>0</v>
      </c>
      <c r="V1950" s="16">
        <f t="shared" si="184"/>
        <v>155.1</v>
      </c>
      <c r="W1950" s="17" t="str">
        <f>IF('[1]TCE - ANEXO III - Preencher'!X1959="","",'[1]TCE - ANEXO III - Preencher'!X1959)</f>
        <v>AUX. CRECHE I, AUX.CRECHE II</v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482.92075256199996</v>
      </c>
    </row>
    <row r="1951" spans="1:28" x14ac:dyDescent="0.2">
      <c r="A1951" s="8">
        <f>IFERROR(VLOOKUP(B1951,'[1]DADOS (OCULTAR)'!$Q$3:$S$135,3,0),"")</f>
        <v>10583920000800</v>
      </c>
      <c r="B1951" s="9" t="str">
        <f>'[1]TCE - ANEXO III - Preencher'!C1960</f>
        <v>HOSPITAL MESTRE VITALINO</v>
      </c>
      <c r="C1951" s="10"/>
      <c r="D1951" s="11" t="str">
        <f>'[1]TCE - ANEXO III - Preencher'!E1960</f>
        <v>RENATO GRANGEIRO SAMPAIO</v>
      </c>
      <c r="E1951" s="9" t="str">
        <f>IF('[1]TCE - ANEXO III - Preencher'!F1960="4 - Assistência Odontológica","2 - Outros Profissionais da Saúde",'[1]TCE - ANEXO III - Preencher'!F1960)</f>
        <v>1 - Médico</v>
      </c>
      <c r="F1951" s="12" t="str">
        <f>'[1]TCE - ANEXO III - Preencher'!G1960</f>
        <v>225112</v>
      </c>
      <c r="G1951" s="13">
        <f>IF('[1]TCE - ANEXO III - Preencher'!H1960="","",'[1]TCE - ANEXO III - Preencher'!H1960)</f>
        <v>45200</v>
      </c>
      <c r="H1951" s="14">
        <f>'[1]TCE - ANEXO III - Preencher'!I1960</f>
        <v>0</v>
      </c>
      <c r="I1951" s="14">
        <f>'[1]TCE - ANEXO III - Preencher'!J1960</f>
        <v>2348.7928000000002</v>
      </c>
      <c r="J1951" s="14">
        <f>'[1]TCE - ANEXO III - Preencher'!K1960</f>
        <v>0</v>
      </c>
      <c r="K1951" s="15">
        <f>'[1]TCE - ANEXO III - Preencher'!L1960</f>
        <v>124.593152562</v>
      </c>
      <c r="L1951" s="15">
        <f>'[1]TCE - ANEXO III - Preencher'!M1960</f>
        <v>3.96</v>
      </c>
      <c r="M1951" s="15">
        <f t="shared" si="181"/>
        <v>120.63315256200001</v>
      </c>
      <c r="N1951" s="15">
        <f>'[1]TCE - ANEXO III - Preencher'!O1960</f>
        <v>6.01</v>
      </c>
      <c r="O1951" s="15">
        <f>'[1]TCE - ANEXO III - Preencher'!P1960</f>
        <v>1.23</v>
      </c>
      <c r="P1951" s="16">
        <f t="shared" si="182"/>
        <v>4.7799999999999994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2474.2059525620002</v>
      </c>
    </row>
    <row r="1952" spans="1:28" x14ac:dyDescent="0.2">
      <c r="A1952" s="8">
        <f>IFERROR(VLOOKUP(B1952,'[1]DADOS (OCULTAR)'!$Q$3:$S$135,3,0),"")</f>
        <v>10583920000800</v>
      </c>
      <c r="B1952" s="9" t="str">
        <f>'[1]TCE - ANEXO III - Preencher'!C1961</f>
        <v>HOSPITAL MESTRE VITALINO</v>
      </c>
      <c r="C1952" s="10"/>
      <c r="D1952" s="11" t="str">
        <f>'[1]TCE - ANEXO III - Preencher'!E1961</f>
        <v>RENATO HELENO DA SILVA</v>
      </c>
      <c r="E1952" s="9" t="str">
        <f>IF('[1]TCE - ANEXO III - Preencher'!F1961="4 - Assistência Odontológica","2 - Outros Profissionais da Saúde",'[1]TCE - ANEXO III - Preencher'!F1961)</f>
        <v>2 - Outros Profissionais da Saúde</v>
      </c>
      <c r="F1952" s="12" t="str">
        <f>'[1]TCE - ANEXO III - Preencher'!G1961</f>
        <v>322205</v>
      </c>
      <c r="G1952" s="13">
        <f>IF('[1]TCE - ANEXO III - Preencher'!H1961="","",'[1]TCE - ANEXO III - Preencher'!H1961)</f>
        <v>45200</v>
      </c>
      <c r="H1952" s="14">
        <f>'[1]TCE - ANEXO III - Preencher'!I1961</f>
        <v>0</v>
      </c>
      <c r="I1952" s="14">
        <f>'[1]TCE - ANEXO III - Preencher'!J1961</f>
        <v>153.2936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1.82</v>
      </c>
      <c r="O1952" s="15">
        <f>'[1]TCE - ANEXO III - Preencher'!P1961</f>
        <v>0</v>
      </c>
      <c r="P1952" s="16">
        <f t="shared" si="182"/>
        <v>1.82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155.11359999999999</v>
      </c>
    </row>
    <row r="1953" spans="1:28" x14ac:dyDescent="0.2">
      <c r="A1953" s="8">
        <f>IFERROR(VLOOKUP(B1953,'[1]DADOS (OCULTAR)'!$Q$3:$S$135,3,0),"")</f>
        <v>10583920000800</v>
      </c>
      <c r="B1953" s="9" t="str">
        <f>'[1]TCE - ANEXO III - Preencher'!C1962</f>
        <v>HOSPITAL MESTRE VITALINO</v>
      </c>
      <c r="C1953" s="10"/>
      <c r="D1953" s="11" t="str">
        <f>'[1]TCE - ANEXO III - Preencher'!E1962</f>
        <v>RENATO JOSE DA SILVA</v>
      </c>
      <c r="E1953" s="9" t="str">
        <f>IF('[1]TCE - ANEXO III - Preencher'!F1962="4 - Assistência Odontológica","2 - Outros Profissionais da Saúde",'[1]TCE - ANEXO III - Preencher'!F1962)</f>
        <v>2 - Outros Profissionais da Saúde</v>
      </c>
      <c r="F1953" s="12" t="str">
        <f>'[1]TCE - ANEXO III - Preencher'!G1962</f>
        <v>322205</v>
      </c>
      <c r="G1953" s="13">
        <f>IF('[1]TCE - ANEXO III - Preencher'!H1962="","",'[1]TCE - ANEXO III - Preencher'!H1962)</f>
        <v>45200</v>
      </c>
      <c r="H1953" s="14">
        <f>'[1]TCE - ANEXO III - Preencher'!I1962</f>
        <v>0</v>
      </c>
      <c r="I1953" s="14">
        <f>'[1]TCE - ANEXO III - Preencher'!J1962</f>
        <v>257.35359999999997</v>
      </c>
      <c r="J1953" s="14">
        <f>'[1]TCE - ANEXO III - Preencher'!K1962</f>
        <v>0</v>
      </c>
      <c r="K1953" s="15">
        <f>'[1]TCE - ANEXO III - Preencher'!L1962</f>
        <v>124.593152562</v>
      </c>
      <c r="L1953" s="15">
        <f>'[1]TCE - ANEXO III - Preencher'!M1962</f>
        <v>29.39</v>
      </c>
      <c r="M1953" s="15">
        <f t="shared" si="181"/>
        <v>95.203152562</v>
      </c>
      <c r="N1953" s="15">
        <f>'[1]TCE - ANEXO III - Preencher'!O1962</f>
        <v>1.82</v>
      </c>
      <c r="O1953" s="15">
        <f>'[1]TCE - ANEXO III - Preencher'!P1962</f>
        <v>0</v>
      </c>
      <c r="P1953" s="16">
        <f t="shared" si="182"/>
        <v>1.82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354.37675256199998</v>
      </c>
    </row>
    <row r="1954" spans="1:28" x14ac:dyDescent="0.2">
      <c r="A1954" s="8">
        <f>IFERROR(VLOOKUP(B1954,'[1]DADOS (OCULTAR)'!$Q$3:$S$135,3,0),"")</f>
        <v>10583920000800</v>
      </c>
      <c r="B1954" s="9" t="str">
        <f>'[1]TCE - ANEXO III - Preencher'!C1963</f>
        <v>HOSPITAL MESTRE VITALINO</v>
      </c>
      <c r="C1954" s="10"/>
      <c r="D1954" s="11" t="str">
        <f>'[1]TCE - ANEXO III - Preencher'!E1963</f>
        <v>RENER MATIAS PEREIRA</v>
      </c>
      <c r="E1954" s="9" t="str">
        <f>IF('[1]TCE - ANEXO III - Preencher'!F1963="4 - Assistência Odontológica","2 - Outros Profissionais da Saúde",'[1]TCE - ANEXO III - Preencher'!F1963)</f>
        <v>2 - Outros Profissionais da Saúde</v>
      </c>
      <c r="F1954" s="12" t="str">
        <f>'[1]TCE - ANEXO III - Preencher'!G1963</f>
        <v>322205</v>
      </c>
      <c r="G1954" s="13">
        <f>IF('[1]TCE - ANEXO III - Preencher'!H1963="","",'[1]TCE - ANEXO III - Preencher'!H1963)</f>
        <v>45200</v>
      </c>
      <c r="H1954" s="14">
        <f>'[1]TCE - ANEXO III - Preencher'!I1963</f>
        <v>0</v>
      </c>
      <c r="I1954" s="14">
        <f>'[1]TCE - ANEXO III - Preencher'!J1963</f>
        <v>151.27279999999999</v>
      </c>
      <c r="J1954" s="14">
        <f>'[1]TCE - ANEXO III - Preencher'!K1963</f>
        <v>0</v>
      </c>
      <c r="K1954" s="15">
        <f>'[1]TCE - ANEXO III - Preencher'!L1963</f>
        <v>124.593152562</v>
      </c>
      <c r="L1954" s="15">
        <f>'[1]TCE - ANEXO III - Preencher'!M1963</f>
        <v>29.39</v>
      </c>
      <c r="M1954" s="15">
        <f t="shared" si="181"/>
        <v>95.203152562</v>
      </c>
      <c r="N1954" s="15">
        <f>'[1]TCE - ANEXO III - Preencher'!O1963</f>
        <v>1.82</v>
      </c>
      <c r="O1954" s="15">
        <f>'[1]TCE - ANEXO III - Preencher'!P1963</f>
        <v>0</v>
      </c>
      <c r="P1954" s="16">
        <f t="shared" si="182"/>
        <v>1.82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248.29595256199997</v>
      </c>
    </row>
    <row r="1955" spans="1:28" x14ac:dyDescent="0.2">
      <c r="A1955" s="8">
        <f>IFERROR(VLOOKUP(B1955,'[1]DADOS (OCULTAR)'!$Q$3:$S$135,3,0),"")</f>
        <v>10583920000800</v>
      </c>
      <c r="B1955" s="9" t="str">
        <f>'[1]TCE - ANEXO III - Preencher'!C1964</f>
        <v>HOSPITAL MESTRE VITALINO</v>
      </c>
      <c r="C1955" s="10"/>
      <c r="D1955" s="11" t="str">
        <f>'[1]TCE - ANEXO III - Preencher'!E1964</f>
        <v>RENIA CLAUDIA RODRIGUES MOUREIRA</v>
      </c>
      <c r="E1955" s="9" t="str">
        <f>IF('[1]TCE - ANEXO III - Preencher'!F1964="4 - Assistência Odontológica","2 - Outros Profissionais da Saúde",'[1]TCE - ANEXO III - Preencher'!F1964)</f>
        <v>2 - Outros Profissionais da Saúde</v>
      </c>
      <c r="F1955" s="12" t="str">
        <f>'[1]TCE - ANEXO III - Preencher'!G1964</f>
        <v>322205</v>
      </c>
      <c r="G1955" s="13">
        <f>IF('[1]TCE - ANEXO III - Preencher'!H1964="","",'[1]TCE - ANEXO III - Preencher'!H1964)</f>
        <v>45200</v>
      </c>
      <c r="H1955" s="14">
        <f>'[1]TCE - ANEXO III - Preencher'!I1964</f>
        <v>0</v>
      </c>
      <c r="I1955" s="14">
        <f>'[1]TCE - ANEXO III - Preencher'!J1964</f>
        <v>162.33680000000001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1.82</v>
      </c>
      <c r="O1955" s="15">
        <f>'[1]TCE - ANEXO III - Preencher'!P1964</f>
        <v>0</v>
      </c>
      <c r="P1955" s="16">
        <f t="shared" si="182"/>
        <v>1.82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164.1568</v>
      </c>
    </row>
    <row r="1956" spans="1:28" x14ac:dyDescent="0.2">
      <c r="A1956" s="8">
        <f>IFERROR(VLOOKUP(B1956,'[1]DADOS (OCULTAR)'!$Q$3:$S$135,3,0),"")</f>
        <v>10583920000800</v>
      </c>
      <c r="B1956" s="9" t="str">
        <f>'[1]TCE - ANEXO III - Preencher'!C1965</f>
        <v>HOSPITAL MESTRE VITALINO</v>
      </c>
      <c r="C1956" s="10"/>
      <c r="D1956" s="11" t="str">
        <f>'[1]TCE - ANEXO III - Preencher'!E1965</f>
        <v>RENILDE LIMA MUNIZ</v>
      </c>
      <c r="E1956" s="9" t="str">
        <f>IF('[1]TCE - ANEXO III - Preencher'!F1965="4 - Assistência Odontológica","2 - Outros Profissionais da Saúde",'[1]TCE - ANEXO III - Preencher'!F1965)</f>
        <v>2 - Outros Profissionais da Saúde</v>
      </c>
      <c r="F1956" s="12" t="str">
        <f>'[1]TCE - ANEXO III - Preencher'!G1965</f>
        <v>131210</v>
      </c>
      <c r="G1956" s="13">
        <f>IF('[1]TCE - ANEXO III - Preencher'!H1965="","",'[1]TCE - ANEXO III - Preencher'!H1965)</f>
        <v>45200</v>
      </c>
      <c r="H1956" s="14">
        <f>'[1]TCE - ANEXO III - Preencher'!I1965</f>
        <v>0</v>
      </c>
      <c r="I1956" s="14">
        <f>'[1]TCE - ANEXO III - Preencher'!J1965</f>
        <v>1247.1128000000001</v>
      </c>
      <c r="J1956" s="14">
        <f>'[1]TCE - ANEXO III - Preencher'!K1965</f>
        <v>0</v>
      </c>
      <c r="K1956" s="15">
        <f>'[1]TCE - ANEXO III - Preencher'!L1965</f>
        <v>124.593152562</v>
      </c>
      <c r="L1956" s="15">
        <f>'[1]TCE - ANEXO III - Preencher'!M1965</f>
        <v>4.1100000000000003</v>
      </c>
      <c r="M1956" s="15">
        <f t="shared" si="181"/>
        <v>120.483152562</v>
      </c>
      <c r="N1956" s="15">
        <f>'[1]TCE - ANEXO III - Preencher'!O1965</f>
        <v>1.35</v>
      </c>
      <c r="O1956" s="15">
        <f>'[1]TCE - ANEXO III - Preencher'!P1965</f>
        <v>0</v>
      </c>
      <c r="P1956" s="16">
        <f t="shared" si="182"/>
        <v>1.35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2533.09090909</v>
      </c>
      <c r="Y1956" s="15">
        <f>'[1]TCE - ANEXO III - Preencher'!Z1965</f>
        <v>0</v>
      </c>
      <c r="Z1956" s="16">
        <f t="shared" si="185"/>
        <v>2533.09090909</v>
      </c>
      <c r="AA1956" s="17" t="str">
        <f>IF('[1]TCE - ANEXO III - Preencher'!AB1965="","",'[1]TCE - ANEXO III - Preencher'!AB1965)</f>
        <v/>
      </c>
      <c r="AB1956" s="15">
        <f t="shared" si="180"/>
        <v>3902.036861652</v>
      </c>
    </row>
    <row r="1957" spans="1:28" x14ac:dyDescent="0.2">
      <c r="A1957" s="8">
        <f>IFERROR(VLOOKUP(B1957,'[1]DADOS (OCULTAR)'!$Q$3:$S$135,3,0),"")</f>
        <v>10583920000800</v>
      </c>
      <c r="B1957" s="9" t="str">
        <f>'[1]TCE - ANEXO III - Preencher'!C1966</f>
        <v>HOSPITAL MESTRE VITALINO</v>
      </c>
      <c r="C1957" s="10"/>
      <c r="D1957" s="11" t="str">
        <f>'[1]TCE - ANEXO III - Preencher'!E1966</f>
        <v>RENILDO DA SILVA</v>
      </c>
      <c r="E1957" s="9" t="str">
        <f>IF('[1]TCE - ANEXO III - Preencher'!F1966="4 - Assistência Odontológica","2 - Outros Profissionais da Saúde",'[1]TCE - ANEXO III - Preencher'!F1966)</f>
        <v>2 - Outros Profissionais da Saúde</v>
      </c>
      <c r="F1957" s="12" t="str">
        <f>'[1]TCE - ANEXO III - Preencher'!G1966</f>
        <v>322205</v>
      </c>
      <c r="G1957" s="13">
        <f>IF('[1]TCE - ANEXO III - Preencher'!H1966="","",'[1]TCE - ANEXO III - Preencher'!H1966)</f>
        <v>45200</v>
      </c>
      <c r="H1957" s="14">
        <f>'[1]TCE - ANEXO III - Preencher'!I1966</f>
        <v>0</v>
      </c>
      <c r="I1957" s="14">
        <f>'[1]TCE - ANEXO III - Preencher'!J1966</f>
        <v>163.33680000000001</v>
      </c>
      <c r="J1957" s="14">
        <f>'[1]TCE - ANEXO III - Preencher'!K1966</f>
        <v>0</v>
      </c>
      <c r="K1957" s="15">
        <f>'[1]TCE - ANEXO III - Preencher'!L1966</f>
        <v>124.593152562</v>
      </c>
      <c r="L1957" s="15">
        <f>'[1]TCE - ANEXO III - Preencher'!M1966</f>
        <v>29.39</v>
      </c>
      <c r="M1957" s="15">
        <f t="shared" si="181"/>
        <v>95.203152562</v>
      </c>
      <c r="N1957" s="15">
        <f>'[1]TCE - ANEXO III - Preencher'!O1966</f>
        <v>1.82</v>
      </c>
      <c r="O1957" s="15">
        <f>'[1]TCE - ANEXO III - Preencher'!P1966</f>
        <v>0</v>
      </c>
      <c r="P1957" s="16">
        <f t="shared" si="182"/>
        <v>1.82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260.35995256199999</v>
      </c>
    </row>
    <row r="1958" spans="1:28" x14ac:dyDescent="0.2">
      <c r="A1958" s="8">
        <f>IFERROR(VLOOKUP(B1958,'[1]DADOS (OCULTAR)'!$Q$3:$S$135,3,0),"")</f>
        <v>10583920000800</v>
      </c>
      <c r="B1958" s="9" t="str">
        <f>'[1]TCE - ANEXO III - Preencher'!C1967</f>
        <v>HOSPITAL MESTRE VITALINO</v>
      </c>
      <c r="C1958" s="10"/>
      <c r="D1958" s="11" t="str">
        <f>'[1]TCE - ANEXO III - Preencher'!E1967</f>
        <v>RENNAN CESAR LEOCADIO DE MENEZES</v>
      </c>
      <c r="E1958" s="9" t="str">
        <f>IF('[1]TCE - ANEXO III - Preencher'!F1967="4 - Assistência Odontológica","2 - Outros Profissionais da Saúde",'[1]TCE - ANEXO III - Preencher'!F1967)</f>
        <v>2 - Outros Profissionais da Saúde</v>
      </c>
      <c r="F1958" s="12" t="str">
        <f>'[1]TCE - ANEXO III - Preencher'!G1967</f>
        <v>223505</v>
      </c>
      <c r="G1958" s="13">
        <f>IF('[1]TCE - ANEXO III - Preencher'!H1967="","",'[1]TCE - ANEXO III - Preencher'!H1967)</f>
        <v>45200</v>
      </c>
      <c r="H1958" s="14">
        <f>'[1]TCE - ANEXO III - Preencher'!I1967</f>
        <v>0</v>
      </c>
      <c r="I1958" s="14">
        <f>'[1]TCE - ANEXO III - Preencher'!J1967</f>
        <v>288.1576</v>
      </c>
      <c r="J1958" s="14">
        <f>'[1]TCE - ANEXO III - Preencher'!K1967</f>
        <v>0</v>
      </c>
      <c r="K1958" s="15">
        <f>'[1]TCE - ANEXO III - Preencher'!L1967</f>
        <v>124.593152562</v>
      </c>
      <c r="L1958" s="15">
        <f>'[1]TCE - ANEXO III - Preencher'!M1967</f>
        <v>4.1100000000000003</v>
      </c>
      <c r="M1958" s="15">
        <f t="shared" si="181"/>
        <v>120.483152562</v>
      </c>
      <c r="N1958" s="15">
        <f>'[1]TCE - ANEXO III - Preencher'!O1967</f>
        <v>1.35</v>
      </c>
      <c r="O1958" s="15">
        <f>'[1]TCE - ANEXO III - Preencher'!P1967</f>
        <v>0</v>
      </c>
      <c r="P1958" s="16">
        <f t="shared" si="182"/>
        <v>1.35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409.99075256200001</v>
      </c>
    </row>
    <row r="1959" spans="1:28" x14ac:dyDescent="0.2">
      <c r="A1959" s="8">
        <f>IFERROR(VLOOKUP(B1959,'[1]DADOS (OCULTAR)'!$Q$3:$S$135,3,0),"")</f>
        <v>10583920000800</v>
      </c>
      <c r="B1959" s="9" t="str">
        <f>'[1]TCE - ANEXO III - Preencher'!C1968</f>
        <v>HOSPITAL MESTRE VITALINO</v>
      </c>
      <c r="C1959" s="10"/>
      <c r="D1959" s="11" t="str">
        <f>'[1]TCE - ANEXO III - Preencher'!E1968</f>
        <v>RENNAN HENRIQUE NUNES MIGUEL</v>
      </c>
      <c r="E1959" s="9" t="str">
        <f>IF('[1]TCE - ANEXO III - Preencher'!F1968="4 - Assistência Odontológica","2 - Outros Profissionais da Saúde",'[1]TCE - ANEXO III - Preencher'!F1968)</f>
        <v>3 - Administrativo</v>
      </c>
      <c r="F1959" s="12" t="str">
        <f>'[1]TCE - ANEXO III - Preencher'!G1968</f>
        <v>212410</v>
      </c>
      <c r="G1959" s="13">
        <f>IF('[1]TCE - ANEXO III - Preencher'!H1968="","",'[1]TCE - ANEXO III - Preencher'!H1968)</f>
        <v>45200</v>
      </c>
      <c r="H1959" s="14">
        <f>'[1]TCE - ANEXO III - Preencher'!I1968</f>
        <v>0</v>
      </c>
      <c r="I1959" s="14">
        <f>'[1]TCE - ANEXO III - Preencher'!J1968</f>
        <v>310.32400000000001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1.82</v>
      </c>
      <c r="O1959" s="15">
        <f>'[1]TCE - ANEXO III - Preencher'!P1968</f>
        <v>0</v>
      </c>
      <c r="P1959" s="16">
        <f t="shared" si="182"/>
        <v>1.82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312.14400000000001</v>
      </c>
    </row>
    <row r="1960" spans="1:28" x14ac:dyDescent="0.2">
      <c r="A1960" s="8">
        <f>IFERROR(VLOOKUP(B1960,'[1]DADOS (OCULTAR)'!$Q$3:$S$135,3,0),"")</f>
        <v>10583920000800</v>
      </c>
      <c r="B1960" s="9" t="str">
        <f>'[1]TCE - ANEXO III - Preencher'!C1969</f>
        <v>HOSPITAL MESTRE VITALINO</v>
      </c>
      <c r="C1960" s="10"/>
      <c r="D1960" s="11" t="str">
        <f>'[1]TCE - ANEXO III - Preencher'!E1969</f>
        <v>REVISSON PEREIRA DOS SANTOS</v>
      </c>
      <c r="E1960" s="9" t="str">
        <f>IF('[1]TCE - ANEXO III - Preencher'!F1969="4 - Assistência Odontológica","2 - Outros Profissionais da Saúde",'[1]TCE - ANEXO III - Preencher'!F1969)</f>
        <v>2 - Outros Profissionais da Saúde</v>
      </c>
      <c r="F1960" s="12" t="str">
        <f>'[1]TCE - ANEXO III - Preencher'!G1969</f>
        <v>324115</v>
      </c>
      <c r="G1960" s="13">
        <f>IF('[1]TCE - ANEXO III - Preencher'!H1969="","",'[1]TCE - ANEXO III - Preencher'!H1969)</f>
        <v>45200</v>
      </c>
      <c r="H1960" s="14">
        <f>'[1]TCE - ANEXO III - Preencher'!I1969</f>
        <v>0</v>
      </c>
      <c r="I1960" s="14">
        <f>'[1]TCE - ANEXO III - Preencher'!J1969</f>
        <v>322.14800000000002</v>
      </c>
      <c r="J1960" s="14">
        <f>'[1]TCE - ANEXO III - Preencher'!K1969</f>
        <v>0</v>
      </c>
      <c r="K1960" s="15">
        <f>'[1]TCE - ANEXO III - Preencher'!L1969</f>
        <v>124.593152562</v>
      </c>
      <c r="L1960" s="15">
        <f>'[1]TCE - ANEXO III - Preencher'!M1969</f>
        <v>2.41</v>
      </c>
      <c r="M1960" s="15">
        <f t="shared" si="181"/>
        <v>122.183152562</v>
      </c>
      <c r="N1960" s="15">
        <f>'[1]TCE - ANEXO III - Preencher'!O1969</f>
        <v>10</v>
      </c>
      <c r="O1960" s="15">
        <f>'[1]TCE - ANEXO III - Preencher'!P1969</f>
        <v>0</v>
      </c>
      <c r="P1960" s="16">
        <f t="shared" si="182"/>
        <v>10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454.33115256200006</v>
      </c>
    </row>
    <row r="1961" spans="1:28" x14ac:dyDescent="0.2">
      <c r="A1961" s="8">
        <f>IFERROR(VLOOKUP(B1961,'[1]DADOS (OCULTAR)'!$Q$3:$S$135,3,0),"")</f>
        <v>10583920000800</v>
      </c>
      <c r="B1961" s="9" t="str">
        <f>'[1]TCE - ANEXO III - Preencher'!C1970</f>
        <v>HOSPITAL MESTRE VITALINO</v>
      </c>
      <c r="C1961" s="10"/>
      <c r="D1961" s="11" t="str">
        <f>'[1]TCE - ANEXO III - Preencher'!E1970</f>
        <v>RICARDO HENRIQUE ALBUQUERQUE DA SILVA</v>
      </c>
      <c r="E1961" s="9" t="str">
        <f>IF('[1]TCE - ANEXO III - Preencher'!F1970="4 - Assistência Odontológica","2 - Outros Profissionais da Saúde",'[1]TCE - ANEXO III - Preencher'!F1970)</f>
        <v>1 - Médico</v>
      </c>
      <c r="F1961" s="12" t="str">
        <f>'[1]TCE - ANEXO III - Preencher'!G1970</f>
        <v>225125</v>
      </c>
      <c r="G1961" s="13">
        <f>IF('[1]TCE - ANEXO III - Preencher'!H1970="","",'[1]TCE - ANEXO III - Preencher'!H1970)</f>
        <v>45200</v>
      </c>
      <c r="H1961" s="14">
        <f>'[1]TCE - ANEXO III - Preencher'!I1970</f>
        <v>0</v>
      </c>
      <c r="I1961" s="14">
        <f>'[1]TCE - ANEXO III - Preencher'!J1970</f>
        <v>1199.6784</v>
      </c>
      <c r="J1961" s="14">
        <f>'[1]TCE - ANEXO III - Preencher'!K1970</f>
        <v>0</v>
      </c>
      <c r="K1961" s="15">
        <f>'[1]TCE - ANEXO III - Preencher'!L1970</f>
        <v>124.593152562</v>
      </c>
      <c r="L1961" s="15">
        <f>'[1]TCE - ANEXO III - Preencher'!M1970</f>
        <v>3.96</v>
      </c>
      <c r="M1961" s="15">
        <f t="shared" si="181"/>
        <v>120.63315256200001</v>
      </c>
      <c r="N1961" s="15">
        <f>'[1]TCE - ANEXO III - Preencher'!O1970</f>
        <v>6.01</v>
      </c>
      <c r="O1961" s="15">
        <f>'[1]TCE - ANEXO III - Preencher'!P1970</f>
        <v>1.23</v>
      </c>
      <c r="P1961" s="16">
        <f t="shared" si="182"/>
        <v>4.7799999999999994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1325.0915525620001</v>
      </c>
    </row>
    <row r="1962" spans="1:28" x14ac:dyDescent="0.2">
      <c r="A1962" s="8">
        <f>IFERROR(VLOOKUP(B1962,'[1]DADOS (OCULTAR)'!$Q$3:$S$135,3,0),"")</f>
        <v>10583920000800</v>
      </c>
      <c r="B1962" s="9" t="str">
        <f>'[1]TCE - ANEXO III - Preencher'!C1971</f>
        <v>HOSPITAL MESTRE VITALINO</v>
      </c>
      <c r="C1962" s="10"/>
      <c r="D1962" s="11" t="str">
        <f>'[1]TCE - ANEXO III - Preencher'!E1971</f>
        <v>RICARDO JACINTO DA SILVA</v>
      </c>
      <c r="E1962" s="9" t="str">
        <f>IF('[1]TCE - ANEXO III - Preencher'!F1971="4 - Assistência Odontológica","2 - Outros Profissionais da Saúde",'[1]TCE - ANEXO III - Preencher'!F1971)</f>
        <v>3 - Administrativo</v>
      </c>
      <c r="F1962" s="12" t="str">
        <f>'[1]TCE - ANEXO III - Preencher'!G1971</f>
        <v>515110</v>
      </c>
      <c r="G1962" s="13">
        <f>IF('[1]TCE - ANEXO III - Preencher'!H1971="","",'[1]TCE - ANEXO III - Preencher'!H1971)</f>
        <v>45200</v>
      </c>
      <c r="H1962" s="14">
        <f>'[1]TCE - ANEXO III - Preencher'!I1971</f>
        <v>0</v>
      </c>
      <c r="I1962" s="14">
        <f>'[1]TCE - ANEXO III - Preencher'!J1971</f>
        <v>147.84</v>
      </c>
      <c r="J1962" s="14">
        <f>'[1]TCE - ANEXO III - Preencher'!K1971</f>
        <v>0</v>
      </c>
      <c r="K1962" s="15">
        <f>'[1]TCE - ANEXO III - Preencher'!L1971</f>
        <v>124.593152562</v>
      </c>
      <c r="L1962" s="15">
        <f>'[1]TCE - ANEXO III - Preencher'!M1971</f>
        <v>26.4</v>
      </c>
      <c r="M1962" s="15">
        <f t="shared" si="181"/>
        <v>98.193152561999995</v>
      </c>
      <c r="N1962" s="15">
        <f>'[1]TCE - ANEXO III - Preencher'!O1971</f>
        <v>1.82</v>
      </c>
      <c r="O1962" s="15">
        <f>'[1]TCE - ANEXO III - Preencher'!P1971</f>
        <v>0</v>
      </c>
      <c r="P1962" s="16">
        <f t="shared" si="182"/>
        <v>1.82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247.85315256199999</v>
      </c>
    </row>
    <row r="1963" spans="1:28" x14ac:dyDescent="0.2">
      <c r="A1963" s="8">
        <f>IFERROR(VLOOKUP(B1963,'[1]DADOS (OCULTAR)'!$Q$3:$S$135,3,0),"")</f>
        <v>10583920000800</v>
      </c>
      <c r="B1963" s="9" t="str">
        <f>'[1]TCE - ANEXO III - Preencher'!C1972</f>
        <v>HOSPITAL MESTRE VITALINO</v>
      </c>
      <c r="C1963" s="10"/>
      <c r="D1963" s="11" t="str">
        <f>'[1]TCE - ANEXO III - Preencher'!E1972</f>
        <v>RICARDO JOSE DA SILVA</v>
      </c>
      <c r="E1963" s="9" t="str">
        <f>IF('[1]TCE - ANEXO III - Preencher'!F1972="4 - Assistência Odontológica","2 - Outros Profissionais da Saúde",'[1]TCE - ANEXO III - Preencher'!F1972)</f>
        <v>3 - Administrativo</v>
      </c>
      <c r="F1963" s="12" t="str">
        <f>'[1]TCE - ANEXO III - Preencher'!G1972</f>
        <v>413115</v>
      </c>
      <c r="G1963" s="13">
        <f>IF('[1]TCE - ANEXO III - Preencher'!H1972="","",'[1]TCE - ANEXO III - Preencher'!H1972)</f>
        <v>45200</v>
      </c>
      <c r="H1963" s="14">
        <f>'[1]TCE - ANEXO III - Preencher'!I1972</f>
        <v>0</v>
      </c>
      <c r="I1963" s="14">
        <f>'[1]TCE - ANEXO III - Preencher'!J1972</f>
        <v>201.54320000000001</v>
      </c>
      <c r="J1963" s="14">
        <f>'[1]TCE - ANEXO III - Preencher'!K1972</f>
        <v>0</v>
      </c>
      <c r="K1963" s="15">
        <f>'[1]TCE - ANEXO III - Preencher'!L1972</f>
        <v>124.593152562</v>
      </c>
      <c r="L1963" s="15">
        <f>'[1]TCE - ANEXO III - Preencher'!M1972</f>
        <v>30.79</v>
      </c>
      <c r="M1963" s="15">
        <f t="shared" si="181"/>
        <v>93.803152562000008</v>
      </c>
      <c r="N1963" s="15">
        <f>'[1]TCE - ANEXO III - Preencher'!O1972</f>
        <v>1.82</v>
      </c>
      <c r="O1963" s="15">
        <f>'[1]TCE - ANEXO III - Preencher'!P1972</f>
        <v>0</v>
      </c>
      <c r="P1963" s="16">
        <f t="shared" si="182"/>
        <v>1.82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297.16635256199999</v>
      </c>
    </row>
    <row r="1964" spans="1:28" x14ac:dyDescent="0.2">
      <c r="A1964" s="8">
        <f>IFERROR(VLOOKUP(B1964,'[1]DADOS (OCULTAR)'!$Q$3:$S$135,3,0),"")</f>
        <v>10583920000800</v>
      </c>
      <c r="B1964" s="9" t="str">
        <f>'[1]TCE - ANEXO III - Preencher'!C1973</f>
        <v>HOSPITAL MESTRE VITALINO</v>
      </c>
      <c r="C1964" s="10"/>
      <c r="D1964" s="11" t="str">
        <f>'[1]TCE - ANEXO III - Preencher'!E1973</f>
        <v>RICHARDSON DAVID DE LIMA AMORIM</v>
      </c>
      <c r="E1964" s="9" t="str">
        <f>IF('[1]TCE - ANEXO III - Preencher'!F1973="4 - Assistência Odontológica","2 - Outros Profissionais da Saúde",'[1]TCE - ANEXO III - Preencher'!F1973)</f>
        <v>2 - Outros Profissionais da Saúde</v>
      </c>
      <c r="F1964" s="12" t="str">
        <f>'[1]TCE - ANEXO III - Preencher'!G1973</f>
        <v>322205</v>
      </c>
      <c r="G1964" s="13">
        <f>IF('[1]TCE - ANEXO III - Preencher'!H1973="","",'[1]TCE - ANEXO III - Preencher'!H1973)</f>
        <v>45200</v>
      </c>
      <c r="H1964" s="14">
        <f>'[1]TCE - ANEXO III - Preencher'!I1973</f>
        <v>0</v>
      </c>
      <c r="I1964" s="14">
        <f>'[1]TCE - ANEXO III - Preencher'!J1973</f>
        <v>168.19839999999999</v>
      </c>
      <c r="J1964" s="14">
        <f>'[1]TCE - ANEXO III - Preencher'!K1973</f>
        <v>0</v>
      </c>
      <c r="K1964" s="15">
        <f>'[1]TCE - ANEXO III - Preencher'!L1973</f>
        <v>124.593152562</v>
      </c>
      <c r="L1964" s="15">
        <f>'[1]TCE - ANEXO III - Preencher'!M1973</f>
        <v>29.39</v>
      </c>
      <c r="M1964" s="15">
        <f t="shared" si="181"/>
        <v>95.203152562</v>
      </c>
      <c r="N1964" s="15">
        <f>'[1]TCE - ANEXO III - Preencher'!O1973</f>
        <v>1.82</v>
      </c>
      <c r="O1964" s="15">
        <f>'[1]TCE - ANEXO III - Preencher'!P1973</f>
        <v>0</v>
      </c>
      <c r="P1964" s="16">
        <f t="shared" si="182"/>
        <v>1.82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265.221552562</v>
      </c>
    </row>
    <row r="1965" spans="1:28" x14ac:dyDescent="0.2">
      <c r="A1965" s="8">
        <f>IFERROR(VLOOKUP(B1965,'[1]DADOS (OCULTAR)'!$Q$3:$S$135,3,0),"")</f>
        <v>10583920000800</v>
      </c>
      <c r="B1965" s="9" t="str">
        <f>'[1]TCE - ANEXO III - Preencher'!C1974</f>
        <v>HOSPITAL MESTRE VITALINO</v>
      </c>
      <c r="C1965" s="10"/>
      <c r="D1965" s="11" t="str">
        <f>'[1]TCE - ANEXO III - Preencher'!E1974</f>
        <v>RIKIELE ALEXANDRE DE LIMA MEDEIROS</v>
      </c>
      <c r="E1965" s="9" t="str">
        <f>IF('[1]TCE - ANEXO III - Preencher'!F1974="4 - Assistência Odontológica","2 - Outros Profissionais da Saúde",'[1]TCE - ANEXO III - Preencher'!F1974)</f>
        <v>2 - Outros Profissionais da Saúde</v>
      </c>
      <c r="F1965" s="12" t="str">
        <f>'[1]TCE - ANEXO III - Preencher'!G1974</f>
        <v>322205</v>
      </c>
      <c r="G1965" s="13">
        <f>IF('[1]TCE - ANEXO III - Preencher'!H1974="","",'[1]TCE - ANEXO III - Preencher'!H1974)</f>
        <v>45200</v>
      </c>
      <c r="H1965" s="14">
        <f>'[1]TCE - ANEXO III - Preencher'!I1974</f>
        <v>0</v>
      </c>
      <c r="I1965" s="14">
        <f>'[1]TCE - ANEXO III - Preencher'!J1974</f>
        <v>198.57040000000001</v>
      </c>
      <c r="J1965" s="14">
        <f>'[1]TCE - ANEXO III - Preencher'!K1974</f>
        <v>0</v>
      </c>
      <c r="K1965" s="15">
        <f>'[1]TCE - ANEXO III - Preencher'!L1974</f>
        <v>124.593152562</v>
      </c>
      <c r="L1965" s="15">
        <f>'[1]TCE - ANEXO III - Preencher'!M1974</f>
        <v>28.41</v>
      </c>
      <c r="M1965" s="15">
        <f t="shared" si="181"/>
        <v>96.183152562000004</v>
      </c>
      <c r="N1965" s="15">
        <f>'[1]TCE - ANEXO III - Preencher'!O1974</f>
        <v>1.82</v>
      </c>
      <c r="O1965" s="15">
        <f>'[1]TCE - ANEXO III - Preencher'!P1974</f>
        <v>0</v>
      </c>
      <c r="P1965" s="16">
        <f t="shared" si="182"/>
        <v>1.82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296.57355256199997</v>
      </c>
    </row>
    <row r="1966" spans="1:28" x14ac:dyDescent="0.2">
      <c r="A1966" s="8">
        <f>IFERROR(VLOOKUP(B1966,'[1]DADOS (OCULTAR)'!$Q$3:$S$135,3,0),"")</f>
        <v>10583920000800</v>
      </c>
      <c r="B1966" s="9" t="str">
        <f>'[1]TCE - ANEXO III - Preencher'!C1975</f>
        <v>HOSPITAL MESTRE VITALINO</v>
      </c>
      <c r="C1966" s="10"/>
      <c r="D1966" s="11" t="str">
        <f>'[1]TCE - ANEXO III - Preencher'!E1975</f>
        <v>RISOLENE HELENA DOS SANTOS SILVA</v>
      </c>
      <c r="E1966" s="9" t="str">
        <f>IF('[1]TCE - ANEXO III - Preencher'!F1975="4 - Assistência Odontológica","2 - Outros Profissionais da Saúde",'[1]TCE - ANEXO III - Preencher'!F1975)</f>
        <v>3 - Administrativo</v>
      </c>
      <c r="F1966" s="12" t="str">
        <f>'[1]TCE - ANEXO III - Preencher'!G1975</f>
        <v>514320</v>
      </c>
      <c r="G1966" s="13">
        <f>IF('[1]TCE - ANEXO III - Preencher'!H1975="","",'[1]TCE - ANEXO III - Preencher'!H1975)</f>
        <v>45200</v>
      </c>
      <c r="H1966" s="14">
        <f>'[1]TCE - ANEXO III - Preencher'!I1975</f>
        <v>0</v>
      </c>
      <c r="I1966" s="14">
        <f>'[1]TCE - ANEXO III - Preencher'!J1975</f>
        <v>101.376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1.82</v>
      </c>
      <c r="O1966" s="15">
        <f>'[1]TCE - ANEXO III - Preencher'!P1975</f>
        <v>0</v>
      </c>
      <c r="P1966" s="16">
        <f t="shared" si="182"/>
        <v>1.82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103.196</v>
      </c>
    </row>
    <row r="1967" spans="1:28" x14ac:dyDescent="0.2">
      <c r="A1967" s="8">
        <f>IFERROR(VLOOKUP(B1967,'[1]DADOS (OCULTAR)'!$Q$3:$S$135,3,0),"")</f>
        <v>10583920000800</v>
      </c>
      <c r="B1967" s="9" t="str">
        <f>'[1]TCE - ANEXO III - Preencher'!C1976</f>
        <v>HOSPITAL MESTRE VITALINO</v>
      </c>
      <c r="C1967" s="10"/>
      <c r="D1967" s="11" t="str">
        <f>'[1]TCE - ANEXO III - Preencher'!E1976</f>
        <v>RITA DE CASSIA DA SILVA</v>
      </c>
      <c r="E1967" s="9" t="str">
        <f>IF('[1]TCE - ANEXO III - Preencher'!F1976="4 - Assistência Odontológica","2 - Outros Profissionais da Saúde",'[1]TCE - ANEXO III - Preencher'!F1976)</f>
        <v>3 - Administrativo</v>
      </c>
      <c r="F1967" s="12" t="str">
        <f>'[1]TCE - ANEXO III - Preencher'!G1976</f>
        <v>521130</v>
      </c>
      <c r="G1967" s="13">
        <f>IF('[1]TCE - ANEXO III - Preencher'!H1976="","",'[1]TCE - ANEXO III - Preencher'!H1976)</f>
        <v>45200</v>
      </c>
      <c r="H1967" s="14">
        <f>'[1]TCE - ANEXO III - Preencher'!I1976</f>
        <v>0</v>
      </c>
      <c r="I1967" s="14">
        <f>'[1]TCE - ANEXO III - Preencher'!J1976</f>
        <v>153.8048</v>
      </c>
      <c r="J1967" s="14">
        <f>'[1]TCE - ANEXO III - Preencher'!K1976</f>
        <v>0</v>
      </c>
      <c r="K1967" s="15">
        <f>'[1]TCE - ANEXO III - Preencher'!L1976</f>
        <v>124.593152562</v>
      </c>
      <c r="L1967" s="15">
        <f>'[1]TCE - ANEXO III - Preencher'!M1976</f>
        <v>26.4</v>
      </c>
      <c r="M1967" s="15">
        <f t="shared" si="181"/>
        <v>98.193152561999995</v>
      </c>
      <c r="N1967" s="15">
        <f>'[1]TCE - ANEXO III - Preencher'!O1976</f>
        <v>1.82</v>
      </c>
      <c r="O1967" s="15">
        <f>'[1]TCE - ANEXO III - Preencher'!P1976</f>
        <v>0</v>
      </c>
      <c r="P1967" s="16">
        <f t="shared" si="182"/>
        <v>1.82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253.81795256199999</v>
      </c>
    </row>
    <row r="1968" spans="1:28" x14ac:dyDescent="0.2">
      <c r="A1968" s="8">
        <f>IFERROR(VLOOKUP(B1968,'[1]DADOS (OCULTAR)'!$Q$3:$S$135,3,0),"")</f>
        <v>10583920000800</v>
      </c>
      <c r="B1968" s="9" t="str">
        <f>'[1]TCE - ANEXO III - Preencher'!C1977</f>
        <v>HOSPITAL MESTRE VITALINO</v>
      </c>
      <c r="C1968" s="10"/>
      <c r="D1968" s="11" t="str">
        <f>'[1]TCE - ANEXO III - Preencher'!E1977</f>
        <v>RITA DE CASSIA FONSECA DOS SANTOS</v>
      </c>
      <c r="E1968" s="9" t="str">
        <f>IF('[1]TCE - ANEXO III - Preencher'!F1977="4 - Assistência Odontológica","2 - Outros Profissionais da Saúde",'[1]TCE - ANEXO III - Preencher'!F1977)</f>
        <v>2 - Outros Profissionais da Saúde</v>
      </c>
      <c r="F1968" s="12" t="str">
        <f>'[1]TCE - ANEXO III - Preencher'!G1977</f>
        <v>223605</v>
      </c>
      <c r="G1968" s="13">
        <f>IF('[1]TCE - ANEXO III - Preencher'!H1977="","",'[1]TCE - ANEXO III - Preencher'!H1977)</f>
        <v>45200</v>
      </c>
      <c r="H1968" s="14">
        <f>'[1]TCE - ANEXO III - Preencher'!I1977</f>
        <v>0</v>
      </c>
      <c r="I1968" s="14">
        <f>'[1]TCE - ANEXO III - Preencher'!J1977</f>
        <v>287.8064</v>
      </c>
      <c r="J1968" s="14">
        <f>'[1]TCE - ANEXO III - Preencher'!K1977</f>
        <v>0</v>
      </c>
      <c r="K1968" s="15">
        <f>'[1]TCE - ANEXO III - Preencher'!L1977</f>
        <v>124.593152562</v>
      </c>
      <c r="L1968" s="15">
        <f>'[1]TCE - ANEXO III - Preencher'!M1977</f>
        <v>3.54</v>
      </c>
      <c r="M1968" s="15">
        <f t="shared" si="181"/>
        <v>121.05315256199999</v>
      </c>
      <c r="N1968" s="15">
        <f>'[1]TCE - ANEXO III - Preencher'!O1977</f>
        <v>1.35</v>
      </c>
      <c r="O1968" s="15">
        <f>'[1]TCE - ANEXO III - Preencher'!P1977</f>
        <v>0</v>
      </c>
      <c r="P1968" s="16">
        <f t="shared" si="182"/>
        <v>1.35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112.22</v>
      </c>
      <c r="U1968" s="15">
        <f>'[1]TCE - ANEXO III - Preencher'!V1977</f>
        <v>0</v>
      </c>
      <c r="V1968" s="16">
        <f t="shared" si="184"/>
        <v>112.22</v>
      </c>
      <c r="W1968" s="17" t="str">
        <f>IF('[1]TCE - ANEXO III - Preencher'!X1977="","",'[1]TCE - ANEXO III - Preencher'!X1977)</f>
        <v>AUX. CRECHE I</v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522.42955256200003</v>
      </c>
    </row>
    <row r="1969" spans="1:28" x14ac:dyDescent="0.2">
      <c r="A1969" s="8">
        <f>IFERROR(VLOOKUP(B1969,'[1]DADOS (OCULTAR)'!$Q$3:$S$135,3,0),"")</f>
        <v>10583920000800</v>
      </c>
      <c r="B1969" s="9" t="str">
        <f>'[1]TCE - ANEXO III - Preencher'!C1978</f>
        <v>HOSPITAL MESTRE VITALINO</v>
      </c>
      <c r="C1969" s="10"/>
      <c r="D1969" s="11" t="str">
        <f>'[1]TCE - ANEXO III - Preencher'!E1978</f>
        <v>RITA DE CASSIA SILVA SOUZA</v>
      </c>
      <c r="E1969" s="9" t="str">
        <f>IF('[1]TCE - ANEXO III - Preencher'!F1978="4 - Assistência Odontológica","2 - Outros Profissionais da Saúde",'[1]TCE - ANEXO III - Preencher'!F1978)</f>
        <v>2 - Outros Profissionais da Saúde</v>
      </c>
      <c r="F1969" s="12" t="str">
        <f>'[1]TCE - ANEXO III - Preencher'!G1978</f>
        <v>223605</v>
      </c>
      <c r="G1969" s="13">
        <f>IF('[1]TCE - ANEXO III - Preencher'!H1978="","",'[1]TCE - ANEXO III - Preencher'!H1978)</f>
        <v>45200</v>
      </c>
      <c r="H1969" s="14">
        <f>'[1]TCE - ANEXO III - Preencher'!I1978</f>
        <v>0</v>
      </c>
      <c r="I1969" s="14">
        <f>'[1]TCE - ANEXO III - Preencher'!J1978</f>
        <v>273.99439999999998</v>
      </c>
      <c r="J1969" s="14">
        <f>'[1]TCE - ANEXO III - Preencher'!K1978</f>
        <v>0</v>
      </c>
      <c r="K1969" s="15">
        <f>'[1]TCE - ANEXO III - Preencher'!L1978</f>
        <v>124.593152562</v>
      </c>
      <c r="L1969" s="15">
        <f>'[1]TCE - ANEXO III - Preencher'!M1978</f>
        <v>2.73</v>
      </c>
      <c r="M1969" s="15">
        <f t="shared" si="181"/>
        <v>121.863152562</v>
      </c>
      <c r="N1969" s="15">
        <f>'[1]TCE - ANEXO III - Preencher'!O1978</f>
        <v>1.35</v>
      </c>
      <c r="O1969" s="15">
        <f>'[1]TCE - ANEXO III - Preencher'!P1978</f>
        <v>0</v>
      </c>
      <c r="P1969" s="16">
        <f t="shared" si="182"/>
        <v>1.35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397.20755256199999</v>
      </c>
    </row>
    <row r="1970" spans="1:28" x14ac:dyDescent="0.2">
      <c r="A1970" s="8">
        <f>IFERROR(VLOOKUP(B1970,'[1]DADOS (OCULTAR)'!$Q$3:$S$135,3,0),"")</f>
        <v>10583920000800</v>
      </c>
      <c r="B1970" s="9" t="str">
        <f>'[1]TCE - ANEXO III - Preencher'!C1979</f>
        <v>HOSPITAL MESTRE VITALINO</v>
      </c>
      <c r="C1970" s="10"/>
      <c r="D1970" s="11" t="str">
        <f>'[1]TCE - ANEXO III - Preencher'!E1979</f>
        <v>RITA DE CASSIA TORRES DA SILVA</v>
      </c>
      <c r="E1970" s="9" t="str">
        <f>IF('[1]TCE - ANEXO III - Preencher'!F1979="4 - Assistência Odontológica","2 - Outros Profissionais da Saúde",'[1]TCE - ANEXO III - Preencher'!F1979)</f>
        <v>2 - Outros Profissionais da Saúde</v>
      </c>
      <c r="F1970" s="12" t="str">
        <f>'[1]TCE - ANEXO III - Preencher'!G1979</f>
        <v>322205</v>
      </c>
      <c r="G1970" s="13">
        <f>IF('[1]TCE - ANEXO III - Preencher'!H1979="","",'[1]TCE - ANEXO III - Preencher'!H1979)</f>
        <v>45200</v>
      </c>
      <c r="H1970" s="14">
        <f>'[1]TCE - ANEXO III - Preencher'!I1979</f>
        <v>0</v>
      </c>
      <c r="I1970" s="14">
        <f>'[1]TCE - ANEXO III - Preencher'!J1979</f>
        <v>249.5592</v>
      </c>
      <c r="J1970" s="14">
        <f>'[1]TCE - ANEXO III - Preencher'!K1979</f>
        <v>0</v>
      </c>
      <c r="K1970" s="15">
        <f>'[1]TCE - ANEXO III - Preencher'!L1979</f>
        <v>124.593152562</v>
      </c>
      <c r="L1970" s="15">
        <f>'[1]TCE - ANEXO III - Preencher'!M1979</f>
        <v>29.39</v>
      </c>
      <c r="M1970" s="15">
        <f t="shared" si="181"/>
        <v>95.203152562</v>
      </c>
      <c r="N1970" s="15">
        <f>'[1]TCE - ANEXO III - Preencher'!O1979</f>
        <v>1.82</v>
      </c>
      <c r="O1970" s="15">
        <f>'[1]TCE - ANEXO III - Preencher'!P1979</f>
        <v>0</v>
      </c>
      <c r="P1970" s="16">
        <f t="shared" si="182"/>
        <v>1.82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346.58235256199998</v>
      </c>
    </row>
    <row r="1971" spans="1:28" x14ac:dyDescent="0.2">
      <c r="A1971" s="8">
        <f>IFERROR(VLOOKUP(B1971,'[1]DADOS (OCULTAR)'!$Q$3:$S$135,3,0),"")</f>
        <v>10583920000800</v>
      </c>
      <c r="B1971" s="9" t="str">
        <f>'[1]TCE - ANEXO III - Preencher'!C1980</f>
        <v>HOSPITAL MESTRE VITALINO</v>
      </c>
      <c r="C1971" s="10"/>
      <c r="D1971" s="11" t="str">
        <f>'[1]TCE - ANEXO III - Preencher'!E1980</f>
        <v>RITA DE KASSIA DE SOUZA SILVA</v>
      </c>
      <c r="E1971" s="9" t="str">
        <f>IF('[1]TCE - ANEXO III - Preencher'!F1980="4 - Assistência Odontológica","2 - Outros Profissionais da Saúde",'[1]TCE - ANEXO III - Preencher'!F1980)</f>
        <v>2 - Outros Profissionais da Saúde</v>
      </c>
      <c r="F1971" s="12" t="str">
        <f>'[1]TCE - ANEXO III - Preencher'!G1980</f>
        <v>322205</v>
      </c>
      <c r="G1971" s="13">
        <f>IF('[1]TCE - ANEXO III - Preencher'!H1980="","",'[1]TCE - ANEXO III - Preencher'!H1980)</f>
        <v>45200</v>
      </c>
      <c r="H1971" s="14">
        <f>'[1]TCE - ANEXO III - Preencher'!I1980</f>
        <v>0</v>
      </c>
      <c r="I1971" s="14">
        <f>'[1]TCE - ANEXO III - Preencher'!J1980</f>
        <v>166.4992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1.82</v>
      </c>
      <c r="O1971" s="15">
        <f>'[1]TCE - ANEXO III - Preencher'!P1980</f>
        <v>0</v>
      </c>
      <c r="P1971" s="16">
        <f t="shared" si="182"/>
        <v>1.82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168.3192</v>
      </c>
    </row>
    <row r="1972" spans="1:28" x14ac:dyDescent="0.2">
      <c r="A1972" s="8">
        <f>IFERROR(VLOOKUP(B1972,'[1]DADOS (OCULTAR)'!$Q$3:$S$135,3,0),"")</f>
        <v>10583920000800</v>
      </c>
      <c r="B1972" s="9" t="str">
        <f>'[1]TCE - ANEXO III - Preencher'!C1981</f>
        <v>HOSPITAL MESTRE VITALINO</v>
      </c>
      <c r="C1972" s="10"/>
      <c r="D1972" s="11" t="str">
        <f>'[1]TCE - ANEXO III - Preencher'!E1981</f>
        <v>RITA LAIANE DA SILVA PRADO</v>
      </c>
      <c r="E1972" s="9" t="str">
        <f>IF('[1]TCE - ANEXO III - Preencher'!F1981="4 - Assistência Odontológica","2 - Outros Profissionais da Saúde",'[1]TCE - ANEXO III - Preencher'!F1981)</f>
        <v>2 - Outros Profissionais da Saúde</v>
      </c>
      <c r="F1972" s="12" t="str">
        <f>'[1]TCE - ANEXO III - Preencher'!G1981</f>
        <v>322205</v>
      </c>
      <c r="G1972" s="13">
        <f>IF('[1]TCE - ANEXO III - Preencher'!H1981="","",'[1]TCE - ANEXO III - Preencher'!H1981)</f>
        <v>45200</v>
      </c>
      <c r="H1972" s="14">
        <f>'[1]TCE - ANEXO III - Preencher'!I1981</f>
        <v>0</v>
      </c>
      <c r="I1972" s="14">
        <f>'[1]TCE - ANEXO III - Preencher'!J1981</f>
        <v>153.7568</v>
      </c>
      <c r="J1972" s="14">
        <f>'[1]TCE - ANEXO III - Preencher'!K1981</f>
        <v>0</v>
      </c>
      <c r="K1972" s="15">
        <f>'[1]TCE - ANEXO III - Preencher'!L1981</f>
        <v>124.593152562</v>
      </c>
      <c r="L1972" s="15">
        <f>'[1]TCE - ANEXO III - Preencher'!M1981</f>
        <v>29.39</v>
      </c>
      <c r="M1972" s="15">
        <f t="shared" si="181"/>
        <v>95.203152562</v>
      </c>
      <c r="N1972" s="15">
        <f>'[1]TCE - ANEXO III - Preencher'!O1981</f>
        <v>1.82</v>
      </c>
      <c r="O1972" s="15">
        <f>'[1]TCE - ANEXO III - Preencher'!P1981</f>
        <v>0</v>
      </c>
      <c r="P1972" s="16">
        <f t="shared" si="182"/>
        <v>1.82</v>
      </c>
      <c r="Q1972" s="15">
        <f>'[1]TCE - ANEXO III - Preencher'!R1981</f>
        <v>307.2</v>
      </c>
      <c r="R1972" s="15">
        <f>'[1]TCE - ANEXO III - Preencher'!S1981</f>
        <v>88.17</v>
      </c>
      <c r="S1972" s="16">
        <f t="shared" si="183"/>
        <v>219.02999999999997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469.80995256199998</v>
      </c>
    </row>
    <row r="1973" spans="1:28" x14ac:dyDescent="0.2">
      <c r="A1973" s="8">
        <f>IFERROR(VLOOKUP(B1973,'[1]DADOS (OCULTAR)'!$Q$3:$S$135,3,0),"")</f>
        <v>10583920000800</v>
      </c>
      <c r="B1973" s="9" t="str">
        <f>'[1]TCE - ANEXO III - Preencher'!C1982</f>
        <v>HOSPITAL MESTRE VITALINO</v>
      </c>
      <c r="C1973" s="10"/>
      <c r="D1973" s="11" t="str">
        <f>'[1]TCE - ANEXO III - Preencher'!E1982</f>
        <v>RITA PAULA DE SOUZA CAMPOS</v>
      </c>
      <c r="E1973" s="9" t="str">
        <f>IF('[1]TCE - ANEXO III - Preencher'!F1982="4 - Assistência Odontológica","2 - Outros Profissionais da Saúde",'[1]TCE - ANEXO III - Preencher'!F1982)</f>
        <v>2 - Outros Profissionais da Saúde</v>
      </c>
      <c r="F1973" s="12" t="str">
        <f>'[1]TCE - ANEXO III - Preencher'!G1982</f>
        <v>322205</v>
      </c>
      <c r="G1973" s="13">
        <f>IF('[1]TCE - ANEXO III - Preencher'!H1982="","",'[1]TCE - ANEXO III - Preencher'!H1982)</f>
        <v>45200</v>
      </c>
      <c r="H1973" s="14">
        <f>'[1]TCE - ANEXO III - Preencher'!I1982</f>
        <v>0</v>
      </c>
      <c r="I1973" s="14">
        <f>'[1]TCE - ANEXO III - Preencher'!J1982</f>
        <v>166.11680000000001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1.82</v>
      </c>
      <c r="O1973" s="15">
        <f>'[1]TCE - ANEXO III - Preencher'!P1982</f>
        <v>0</v>
      </c>
      <c r="P1973" s="16">
        <f t="shared" si="182"/>
        <v>1.82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167.93680000000001</v>
      </c>
    </row>
    <row r="1974" spans="1:28" x14ac:dyDescent="0.2">
      <c r="A1974" s="8">
        <f>IFERROR(VLOOKUP(B1974,'[1]DADOS (OCULTAR)'!$Q$3:$S$135,3,0),"")</f>
        <v>10583920000800</v>
      </c>
      <c r="B1974" s="9" t="str">
        <f>'[1]TCE - ANEXO III - Preencher'!C1983</f>
        <v>HOSPITAL MESTRE VITALINO</v>
      </c>
      <c r="C1974" s="10"/>
      <c r="D1974" s="11" t="str">
        <f>'[1]TCE - ANEXO III - Preencher'!E1983</f>
        <v>RIVANIA APARECIDA DE ANDRADE MACEDO</v>
      </c>
      <c r="E1974" s="9" t="str">
        <f>IF('[1]TCE - ANEXO III - Preencher'!F1983="4 - Assistência Odontológica","2 - Outros Profissionais da Saúde",'[1]TCE - ANEXO III - Preencher'!F1983)</f>
        <v>2 - Outros Profissionais da Saúde</v>
      </c>
      <c r="F1974" s="12" t="str">
        <f>'[1]TCE - ANEXO III - Preencher'!G1983</f>
        <v>223505</v>
      </c>
      <c r="G1974" s="13">
        <f>IF('[1]TCE - ANEXO III - Preencher'!H1983="","",'[1]TCE - ANEXO III - Preencher'!H1983)</f>
        <v>45200</v>
      </c>
      <c r="H1974" s="14">
        <f>'[1]TCE - ANEXO III - Preencher'!I1983</f>
        <v>0</v>
      </c>
      <c r="I1974" s="14">
        <f>'[1]TCE - ANEXO III - Preencher'!J1983</f>
        <v>316.18639999999999</v>
      </c>
      <c r="J1974" s="14">
        <f>'[1]TCE - ANEXO III - Preencher'!K1983</f>
        <v>0</v>
      </c>
      <c r="K1974" s="15">
        <f>'[1]TCE - ANEXO III - Preencher'!L1983</f>
        <v>124.593152562</v>
      </c>
      <c r="L1974" s="15">
        <f>'[1]TCE - ANEXO III - Preencher'!M1983</f>
        <v>4.1100000000000003</v>
      </c>
      <c r="M1974" s="15">
        <f t="shared" si="181"/>
        <v>120.483152562</v>
      </c>
      <c r="N1974" s="15">
        <f>'[1]TCE - ANEXO III - Preencher'!O1983</f>
        <v>1.35</v>
      </c>
      <c r="O1974" s="15">
        <f>'[1]TCE - ANEXO III - Preencher'!P1983</f>
        <v>0</v>
      </c>
      <c r="P1974" s="16">
        <f t="shared" si="182"/>
        <v>1.35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438.019552562</v>
      </c>
    </row>
    <row r="1975" spans="1:28" x14ac:dyDescent="0.2">
      <c r="A1975" s="8">
        <f>IFERROR(VLOOKUP(B1975,'[1]DADOS (OCULTAR)'!$Q$3:$S$135,3,0),"")</f>
        <v>10583920000800</v>
      </c>
      <c r="B1975" s="9" t="str">
        <f>'[1]TCE - ANEXO III - Preencher'!C1984</f>
        <v>HOSPITAL MESTRE VITALINO</v>
      </c>
      <c r="C1975" s="10"/>
      <c r="D1975" s="11" t="str">
        <f>'[1]TCE - ANEXO III - Preencher'!E1984</f>
        <v>RIVANIA DO NASCIMENTO SILVA</v>
      </c>
      <c r="E1975" s="9" t="str">
        <f>IF('[1]TCE - ANEXO III - Preencher'!F1984="4 - Assistência Odontológica","2 - Outros Profissionais da Saúde",'[1]TCE - ANEXO III - Preencher'!F1984)</f>
        <v>2 - Outros Profissionais da Saúde</v>
      </c>
      <c r="F1975" s="12" t="str">
        <f>'[1]TCE - ANEXO III - Preencher'!G1984</f>
        <v>322205</v>
      </c>
      <c r="G1975" s="13">
        <f>IF('[1]TCE - ANEXO III - Preencher'!H1984="","",'[1]TCE - ANEXO III - Preencher'!H1984)</f>
        <v>45200</v>
      </c>
      <c r="H1975" s="14">
        <f>'[1]TCE - ANEXO III - Preencher'!I1984</f>
        <v>0</v>
      </c>
      <c r="I1975" s="14">
        <f>'[1]TCE - ANEXO III - Preencher'!J1984</f>
        <v>163.7544</v>
      </c>
      <c r="J1975" s="14">
        <f>'[1]TCE - ANEXO III - Preencher'!K1984</f>
        <v>0</v>
      </c>
      <c r="K1975" s="15">
        <f>'[1]TCE - ANEXO III - Preencher'!L1984</f>
        <v>124.593152562</v>
      </c>
      <c r="L1975" s="15">
        <f>'[1]TCE - ANEXO III - Preencher'!M1984</f>
        <v>29.39</v>
      </c>
      <c r="M1975" s="15">
        <f t="shared" si="181"/>
        <v>95.203152562</v>
      </c>
      <c r="N1975" s="15">
        <f>'[1]TCE - ANEXO III - Preencher'!O1984</f>
        <v>1.82</v>
      </c>
      <c r="O1975" s="15">
        <f>'[1]TCE - ANEXO III - Preencher'!P1984</f>
        <v>0</v>
      </c>
      <c r="P1975" s="16">
        <f t="shared" si="182"/>
        <v>1.82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260.77755256199998</v>
      </c>
    </row>
    <row r="1976" spans="1:28" x14ac:dyDescent="0.2">
      <c r="A1976" s="8">
        <f>IFERROR(VLOOKUP(B1976,'[1]DADOS (OCULTAR)'!$Q$3:$S$135,3,0),"")</f>
        <v>10583920000800</v>
      </c>
      <c r="B1976" s="9" t="str">
        <f>'[1]TCE - ANEXO III - Preencher'!C1985</f>
        <v>HOSPITAL MESTRE VITALINO</v>
      </c>
      <c r="C1976" s="10"/>
      <c r="D1976" s="11" t="str">
        <f>'[1]TCE - ANEXO III - Preencher'!E1985</f>
        <v>ROBERIO GUILHERME DOS SANTOS</v>
      </c>
      <c r="E1976" s="9" t="str">
        <f>IF('[1]TCE - ANEXO III - Preencher'!F1985="4 - Assistência Odontológica","2 - Outros Profissionais da Saúde",'[1]TCE - ANEXO III - Preencher'!F1985)</f>
        <v>2 - Outros Profissionais da Saúde</v>
      </c>
      <c r="F1976" s="12" t="str">
        <f>'[1]TCE - ANEXO III - Preencher'!G1985</f>
        <v>223505</v>
      </c>
      <c r="G1976" s="13">
        <f>IF('[1]TCE - ANEXO III - Preencher'!H1985="","",'[1]TCE - ANEXO III - Preencher'!H1985)</f>
        <v>45200</v>
      </c>
      <c r="H1976" s="14">
        <f>'[1]TCE - ANEXO III - Preencher'!I1985</f>
        <v>0</v>
      </c>
      <c r="I1976" s="14">
        <f>'[1]TCE - ANEXO III - Preencher'!J1985</f>
        <v>300.5104</v>
      </c>
      <c r="J1976" s="14">
        <f>'[1]TCE - ANEXO III - Preencher'!K1985</f>
        <v>0</v>
      </c>
      <c r="K1976" s="15">
        <f>'[1]TCE - ANEXO III - Preencher'!L1985</f>
        <v>124.593152562</v>
      </c>
      <c r="L1976" s="15">
        <f>'[1]TCE - ANEXO III - Preencher'!M1985</f>
        <v>4.1100000000000003</v>
      </c>
      <c r="M1976" s="15">
        <f t="shared" si="181"/>
        <v>120.483152562</v>
      </c>
      <c r="N1976" s="15">
        <f>'[1]TCE - ANEXO III - Preencher'!O1985</f>
        <v>1.35</v>
      </c>
      <c r="O1976" s="15">
        <f>'[1]TCE - ANEXO III - Preencher'!P1985</f>
        <v>0</v>
      </c>
      <c r="P1976" s="16">
        <f t="shared" si="182"/>
        <v>1.35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422.34355256200001</v>
      </c>
    </row>
    <row r="1977" spans="1:28" x14ac:dyDescent="0.2">
      <c r="A1977" s="8">
        <f>IFERROR(VLOOKUP(B1977,'[1]DADOS (OCULTAR)'!$Q$3:$S$135,3,0),"")</f>
        <v>10583920000800</v>
      </c>
      <c r="B1977" s="9" t="str">
        <f>'[1]TCE - ANEXO III - Preencher'!C1986</f>
        <v>HOSPITAL MESTRE VITALINO</v>
      </c>
      <c r="C1977" s="10"/>
      <c r="D1977" s="11" t="str">
        <f>'[1]TCE - ANEXO III - Preencher'!E1986</f>
        <v>ROBERIO TEODORO SILVA DO CARMO</v>
      </c>
      <c r="E1977" s="9" t="str">
        <f>IF('[1]TCE - ANEXO III - Preencher'!F1986="4 - Assistência Odontológica","2 - Outros Profissionais da Saúde",'[1]TCE - ANEXO III - Preencher'!F1986)</f>
        <v>3 - Administrativo</v>
      </c>
      <c r="F1977" s="12" t="str">
        <f>'[1]TCE - ANEXO III - Preencher'!G1986</f>
        <v>514320</v>
      </c>
      <c r="G1977" s="13">
        <f>IF('[1]TCE - ANEXO III - Preencher'!H1986="","",'[1]TCE - ANEXO III - Preencher'!H1986)</f>
        <v>45200</v>
      </c>
      <c r="H1977" s="14">
        <f>'[1]TCE - ANEXO III - Preencher'!I1986</f>
        <v>0</v>
      </c>
      <c r="I1977" s="14">
        <f>'[1]TCE - ANEXO III - Preencher'!J1986</f>
        <v>169.828</v>
      </c>
      <c r="J1977" s="14">
        <f>'[1]TCE - ANEXO III - Preencher'!K1986</f>
        <v>0</v>
      </c>
      <c r="K1977" s="15">
        <f>'[1]TCE - ANEXO III - Preencher'!L1986</f>
        <v>124.593152562</v>
      </c>
      <c r="L1977" s="15">
        <f>'[1]TCE - ANEXO III - Preencher'!M1986</f>
        <v>26.4</v>
      </c>
      <c r="M1977" s="15">
        <f t="shared" si="181"/>
        <v>98.193152561999995</v>
      </c>
      <c r="N1977" s="15">
        <f>'[1]TCE - ANEXO III - Preencher'!O1986</f>
        <v>1.82</v>
      </c>
      <c r="O1977" s="15">
        <f>'[1]TCE - ANEXO III - Preencher'!P1986</f>
        <v>0</v>
      </c>
      <c r="P1977" s="16">
        <f t="shared" si="182"/>
        <v>1.82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269.84115256199999</v>
      </c>
    </row>
    <row r="1978" spans="1:28" x14ac:dyDescent="0.2">
      <c r="A1978" s="8">
        <f>IFERROR(VLOOKUP(B1978,'[1]DADOS (OCULTAR)'!$Q$3:$S$135,3,0),"")</f>
        <v>10583920000800</v>
      </c>
      <c r="B1978" s="9" t="str">
        <f>'[1]TCE - ANEXO III - Preencher'!C1987</f>
        <v>HOSPITAL MESTRE VITALINO</v>
      </c>
      <c r="C1978" s="10"/>
      <c r="D1978" s="11" t="str">
        <f>'[1]TCE - ANEXO III - Preencher'!E1987</f>
        <v>ROBERTA ALVES DOS SANTOS BARBOSA</v>
      </c>
      <c r="E1978" s="9" t="str">
        <f>IF('[1]TCE - ANEXO III - Preencher'!F1987="4 - Assistência Odontológica","2 - Outros Profissionais da Saúde",'[1]TCE - ANEXO III - Preencher'!F1987)</f>
        <v>2 - Outros Profissionais da Saúde</v>
      </c>
      <c r="F1978" s="12" t="str">
        <f>'[1]TCE - ANEXO III - Preencher'!G1987</f>
        <v>223605</v>
      </c>
      <c r="G1978" s="13">
        <f>IF('[1]TCE - ANEXO III - Preencher'!H1987="","",'[1]TCE - ANEXO III - Preencher'!H1987)</f>
        <v>45200</v>
      </c>
      <c r="H1978" s="14">
        <f>'[1]TCE - ANEXO III - Preencher'!I1987</f>
        <v>0</v>
      </c>
      <c r="I1978" s="14">
        <f>'[1]TCE - ANEXO III - Preencher'!J1987</f>
        <v>298.08159999999998</v>
      </c>
      <c r="J1978" s="14">
        <f>'[1]TCE - ANEXO III - Preencher'!K1987</f>
        <v>0</v>
      </c>
      <c r="K1978" s="15">
        <f>'[1]TCE - ANEXO III - Preencher'!L1987</f>
        <v>124.593152562</v>
      </c>
      <c r="L1978" s="15">
        <f>'[1]TCE - ANEXO III - Preencher'!M1987</f>
        <v>3.3</v>
      </c>
      <c r="M1978" s="15">
        <f t="shared" si="181"/>
        <v>121.293152562</v>
      </c>
      <c r="N1978" s="15">
        <f>'[1]TCE - ANEXO III - Preencher'!O1987</f>
        <v>1.35</v>
      </c>
      <c r="O1978" s="15">
        <f>'[1]TCE - ANEXO III - Preencher'!P1987</f>
        <v>0</v>
      </c>
      <c r="P1978" s="16">
        <f t="shared" si="182"/>
        <v>1.35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420.72475256199999</v>
      </c>
    </row>
    <row r="1979" spans="1:28" x14ac:dyDescent="0.2">
      <c r="A1979" s="8">
        <f>IFERROR(VLOOKUP(B1979,'[1]DADOS (OCULTAR)'!$Q$3:$S$135,3,0),"")</f>
        <v>10583920000800</v>
      </c>
      <c r="B1979" s="9" t="str">
        <f>'[1]TCE - ANEXO III - Preencher'!C1988</f>
        <v>HOSPITAL MESTRE VITALINO</v>
      </c>
      <c r="C1979" s="10"/>
      <c r="D1979" s="11" t="str">
        <f>'[1]TCE - ANEXO III - Preencher'!E1988</f>
        <v>ROBERTA ARAUJO BELTRAO</v>
      </c>
      <c r="E1979" s="9" t="str">
        <f>IF('[1]TCE - ANEXO III - Preencher'!F1988="4 - Assistência Odontológica","2 - Outros Profissionais da Saúde",'[1]TCE - ANEXO III - Preencher'!F1988)</f>
        <v>3 - Administrativo</v>
      </c>
      <c r="F1979" s="12" t="str">
        <f>'[1]TCE - ANEXO III - Preencher'!G1988</f>
        <v>413115</v>
      </c>
      <c r="G1979" s="13">
        <f>IF('[1]TCE - ANEXO III - Preencher'!H1988="","",'[1]TCE - ANEXO III - Preencher'!H1988)</f>
        <v>45200</v>
      </c>
      <c r="H1979" s="14">
        <f>'[1]TCE - ANEXO III - Preencher'!I1988</f>
        <v>0</v>
      </c>
      <c r="I1979" s="14">
        <f>'[1]TCE - ANEXO III - Preencher'!J1988</f>
        <v>180.19919999999999</v>
      </c>
      <c r="J1979" s="14">
        <f>'[1]TCE - ANEXO III - Preencher'!K1988</f>
        <v>0</v>
      </c>
      <c r="K1979" s="15">
        <f>'[1]TCE - ANEXO III - Preencher'!L1988</f>
        <v>124.593152562</v>
      </c>
      <c r="L1979" s="15">
        <f>'[1]TCE - ANEXO III - Preencher'!M1988</f>
        <v>34.21</v>
      </c>
      <c r="M1979" s="15">
        <f t="shared" si="181"/>
        <v>90.383152561999992</v>
      </c>
      <c r="N1979" s="15">
        <f>'[1]TCE - ANEXO III - Preencher'!O1988</f>
        <v>1.82</v>
      </c>
      <c r="O1979" s="15">
        <f>'[1]TCE - ANEXO III - Preencher'!P1988</f>
        <v>0</v>
      </c>
      <c r="P1979" s="16">
        <f t="shared" si="182"/>
        <v>1.82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272.40235256199998</v>
      </c>
    </row>
    <row r="1980" spans="1:28" x14ac:dyDescent="0.2">
      <c r="A1980" s="8">
        <f>IFERROR(VLOOKUP(B1980,'[1]DADOS (OCULTAR)'!$Q$3:$S$135,3,0),"")</f>
        <v>10583920000800</v>
      </c>
      <c r="B1980" s="9" t="str">
        <f>'[1]TCE - ANEXO III - Preencher'!C1989</f>
        <v>HOSPITAL MESTRE VITALINO</v>
      </c>
      <c r="C1980" s="10"/>
      <c r="D1980" s="11" t="str">
        <f>'[1]TCE - ANEXO III - Preencher'!E1989</f>
        <v>ROBERTA CRISTINA DA SILVA</v>
      </c>
      <c r="E1980" s="9" t="str">
        <f>IF('[1]TCE - ANEXO III - Preencher'!F1989="4 - Assistência Odontológica","2 - Outros Profissionais da Saúde",'[1]TCE - ANEXO III - Preencher'!F1989)</f>
        <v>3 - Administrativo</v>
      </c>
      <c r="F1980" s="12" t="str">
        <f>'[1]TCE - ANEXO III - Preencher'!G1989</f>
        <v>517410</v>
      </c>
      <c r="G1980" s="13">
        <f>IF('[1]TCE - ANEXO III - Preencher'!H1989="","",'[1]TCE - ANEXO III - Preencher'!H1989)</f>
        <v>45200</v>
      </c>
      <c r="H1980" s="14">
        <f>'[1]TCE - ANEXO III - Preencher'!I1989</f>
        <v>0</v>
      </c>
      <c r="I1980" s="14">
        <f>'[1]TCE - ANEXO III - Preencher'!J1989</f>
        <v>118.88</v>
      </c>
      <c r="J1980" s="14">
        <f>'[1]TCE - ANEXO III - Preencher'!K1989</f>
        <v>0</v>
      </c>
      <c r="K1980" s="15">
        <f>'[1]TCE - ANEXO III - Preencher'!L1989</f>
        <v>124.593152562</v>
      </c>
      <c r="L1980" s="15">
        <f>'[1]TCE - ANEXO III - Preencher'!M1989</f>
        <v>26.4</v>
      </c>
      <c r="M1980" s="15">
        <f t="shared" si="181"/>
        <v>98.193152561999995</v>
      </c>
      <c r="N1980" s="15">
        <f>'[1]TCE - ANEXO III - Preencher'!O1989</f>
        <v>1.82</v>
      </c>
      <c r="O1980" s="15">
        <f>'[1]TCE - ANEXO III - Preencher'!P1989</f>
        <v>0</v>
      </c>
      <c r="P1980" s="16">
        <f t="shared" si="182"/>
        <v>1.82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218.89315256199998</v>
      </c>
    </row>
    <row r="1981" spans="1:28" x14ac:dyDescent="0.2">
      <c r="A1981" s="8">
        <f>IFERROR(VLOOKUP(B1981,'[1]DADOS (OCULTAR)'!$Q$3:$S$135,3,0),"")</f>
        <v>10583920000800</v>
      </c>
      <c r="B1981" s="9" t="str">
        <f>'[1]TCE - ANEXO III - Preencher'!C1990</f>
        <v>HOSPITAL MESTRE VITALINO</v>
      </c>
      <c r="C1981" s="10"/>
      <c r="D1981" s="11" t="str">
        <f>'[1]TCE - ANEXO III - Preencher'!E1990</f>
        <v>ROBERTA KARLA DO NASCIMENTO SILVA</v>
      </c>
      <c r="E1981" s="9" t="str">
        <f>IF('[1]TCE - ANEXO III - Preencher'!F1990="4 - Assistência Odontológica","2 - Outros Profissionais da Saúde",'[1]TCE - ANEXO III - Preencher'!F1990)</f>
        <v>2 - Outros Profissionais da Saúde</v>
      </c>
      <c r="F1981" s="12" t="str">
        <f>'[1]TCE - ANEXO III - Preencher'!G1990</f>
        <v>322205</v>
      </c>
      <c r="G1981" s="13">
        <f>IF('[1]TCE - ANEXO III - Preencher'!H1990="","",'[1]TCE - ANEXO III - Preencher'!H1990)</f>
        <v>45200</v>
      </c>
      <c r="H1981" s="14">
        <f>'[1]TCE - ANEXO III - Preencher'!I1990</f>
        <v>0</v>
      </c>
      <c r="I1981" s="14">
        <f>'[1]TCE - ANEXO III - Preencher'!J1990</f>
        <v>168.83840000000001</v>
      </c>
      <c r="J1981" s="14">
        <f>'[1]TCE - ANEXO III - Preencher'!K1990</f>
        <v>0</v>
      </c>
      <c r="K1981" s="15">
        <f>'[1]TCE - ANEXO III - Preencher'!L1990</f>
        <v>124.593152562</v>
      </c>
      <c r="L1981" s="15">
        <f>'[1]TCE - ANEXO III - Preencher'!M1990</f>
        <v>29.39</v>
      </c>
      <c r="M1981" s="15">
        <f t="shared" si="181"/>
        <v>95.203152562</v>
      </c>
      <c r="N1981" s="15">
        <f>'[1]TCE - ANEXO III - Preencher'!O1990</f>
        <v>1.82</v>
      </c>
      <c r="O1981" s="15">
        <f>'[1]TCE - ANEXO III - Preencher'!P1990</f>
        <v>0</v>
      </c>
      <c r="P1981" s="16">
        <f t="shared" si="182"/>
        <v>1.82</v>
      </c>
      <c r="Q1981" s="15">
        <f>'[1]TCE - ANEXO III - Preencher'!R1990</f>
        <v>307.2</v>
      </c>
      <c r="R1981" s="15">
        <f>'[1]TCE - ANEXO III - Preencher'!S1990</f>
        <v>88.17</v>
      </c>
      <c r="S1981" s="16">
        <f t="shared" si="183"/>
        <v>219.02999999999997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484.89155256199996</v>
      </c>
    </row>
    <row r="1982" spans="1:28" x14ac:dyDescent="0.2">
      <c r="A1982" s="8">
        <f>IFERROR(VLOOKUP(B1982,'[1]DADOS (OCULTAR)'!$Q$3:$S$135,3,0),"")</f>
        <v>10583920000800</v>
      </c>
      <c r="B1982" s="9" t="str">
        <f>'[1]TCE - ANEXO III - Preencher'!C1991</f>
        <v>HOSPITAL MESTRE VITALINO</v>
      </c>
      <c r="C1982" s="10"/>
      <c r="D1982" s="11" t="str">
        <f>'[1]TCE - ANEXO III - Preencher'!E1991</f>
        <v>ROBERTA MIRANDA SALGADO MELO</v>
      </c>
      <c r="E1982" s="9" t="str">
        <f>IF('[1]TCE - ANEXO III - Preencher'!F1991="4 - Assistência Odontológica","2 - Outros Profissionais da Saúde",'[1]TCE - ANEXO III - Preencher'!F1991)</f>
        <v>2 - Outros Profissionais da Saúde</v>
      </c>
      <c r="F1982" s="12" t="str">
        <f>'[1]TCE - ANEXO III - Preencher'!G1991</f>
        <v>223505</v>
      </c>
      <c r="G1982" s="13">
        <f>IF('[1]TCE - ANEXO III - Preencher'!H1991="","",'[1]TCE - ANEXO III - Preencher'!H1991)</f>
        <v>45200</v>
      </c>
      <c r="H1982" s="14">
        <f>'[1]TCE - ANEXO III - Preencher'!I1991</f>
        <v>0</v>
      </c>
      <c r="I1982" s="14">
        <f>'[1]TCE - ANEXO III - Preencher'!J1991</f>
        <v>390.50240000000002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1.35</v>
      </c>
      <c r="O1982" s="15">
        <f>'[1]TCE - ANEXO III - Preencher'!P1991</f>
        <v>0</v>
      </c>
      <c r="P1982" s="16">
        <f t="shared" si="182"/>
        <v>1.35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391.85240000000005</v>
      </c>
    </row>
    <row r="1983" spans="1:28" x14ac:dyDescent="0.2">
      <c r="A1983" s="8">
        <f>IFERROR(VLOOKUP(B1983,'[1]DADOS (OCULTAR)'!$Q$3:$S$135,3,0),"")</f>
        <v>10583920000800</v>
      </c>
      <c r="B1983" s="9" t="str">
        <f>'[1]TCE - ANEXO III - Preencher'!C1992</f>
        <v>HOSPITAL MESTRE VITALINO</v>
      </c>
      <c r="C1983" s="10"/>
      <c r="D1983" s="11" t="str">
        <f>'[1]TCE - ANEXO III - Preencher'!E1992</f>
        <v>ROBERTO ANTONIO DE OLIVEIRA FILHO</v>
      </c>
      <c r="E1983" s="9" t="str">
        <f>IF('[1]TCE - ANEXO III - Preencher'!F1992="4 - Assistência Odontológica","2 - Outros Profissionais da Saúde",'[1]TCE - ANEXO III - Preencher'!F1992)</f>
        <v>2 - Outros Profissionais da Saúde</v>
      </c>
      <c r="F1983" s="12" t="str">
        <f>'[1]TCE - ANEXO III - Preencher'!G1992</f>
        <v>324115</v>
      </c>
      <c r="G1983" s="13">
        <f>IF('[1]TCE - ANEXO III - Preencher'!H1992="","",'[1]TCE - ANEXO III - Preencher'!H1992)</f>
        <v>45200</v>
      </c>
      <c r="H1983" s="14">
        <f>'[1]TCE - ANEXO III - Preencher'!I1992</f>
        <v>0</v>
      </c>
      <c r="I1983" s="14">
        <f>'[1]TCE - ANEXO III - Preencher'!J1992</f>
        <v>327.32479999999998</v>
      </c>
      <c r="J1983" s="14">
        <f>'[1]TCE - ANEXO III - Preencher'!K1992</f>
        <v>0</v>
      </c>
      <c r="K1983" s="15">
        <f>'[1]TCE - ANEXO III - Preencher'!L1992</f>
        <v>124.593152562</v>
      </c>
      <c r="L1983" s="15">
        <f>'[1]TCE - ANEXO III - Preencher'!M1992</f>
        <v>2.41</v>
      </c>
      <c r="M1983" s="15">
        <f t="shared" si="181"/>
        <v>122.183152562</v>
      </c>
      <c r="N1983" s="15">
        <f>'[1]TCE - ANEXO III - Preencher'!O1992</f>
        <v>10</v>
      </c>
      <c r="O1983" s="15">
        <f>'[1]TCE - ANEXO III - Preencher'!P1992</f>
        <v>0</v>
      </c>
      <c r="P1983" s="16">
        <f t="shared" si="182"/>
        <v>10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459.50795256200001</v>
      </c>
    </row>
    <row r="1984" spans="1:28" x14ac:dyDescent="0.2">
      <c r="A1984" s="8">
        <f>IFERROR(VLOOKUP(B1984,'[1]DADOS (OCULTAR)'!$Q$3:$S$135,3,0),"")</f>
        <v>10583920000800</v>
      </c>
      <c r="B1984" s="9" t="str">
        <f>'[1]TCE - ANEXO III - Preencher'!C1993</f>
        <v>HOSPITAL MESTRE VITALINO</v>
      </c>
      <c r="C1984" s="10"/>
      <c r="D1984" s="11" t="str">
        <f>'[1]TCE - ANEXO III - Preencher'!E1993</f>
        <v>ROBERTO FELIPE ALVES DA SILVA</v>
      </c>
      <c r="E1984" s="9" t="str">
        <f>IF('[1]TCE - ANEXO III - Preencher'!F1993="4 - Assistência Odontológica","2 - Outros Profissionais da Saúde",'[1]TCE - ANEXO III - Preencher'!F1993)</f>
        <v>3 - Administrativo</v>
      </c>
      <c r="F1984" s="12" t="str">
        <f>'[1]TCE - ANEXO III - Preencher'!G1993</f>
        <v>521130</v>
      </c>
      <c r="G1984" s="13">
        <f>IF('[1]TCE - ANEXO III - Preencher'!H1993="","",'[1]TCE - ANEXO III - Preencher'!H1993)</f>
        <v>45200</v>
      </c>
      <c r="H1984" s="14">
        <f>'[1]TCE - ANEXO III - Preencher'!I1993</f>
        <v>0</v>
      </c>
      <c r="I1984" s="14">
        <f>'[1]TCE - ANEXO III - Preencher'!J1993</f>
        <v>125.64319999999999</v>
      </c>
      <c r="J1984" s="14">
        <f>'[1]TCE - ANEXO III - Preencher'!K1993</f>
        <v>0</v>
      </c>
      <c r="K1984" s="15">
        <f>'[1]TCE - ANEXO III - Preencher'!L1993</f>
        <v>124.593152562</v>
      </c>
      <c r="L1984" s="15">
        <f>'[1]TCE - ANEXO III - Preencher'!M1993</f>
        <v>25.52</v>
      </c>
      <c r="M1984" s="15">
        <f t="shared" si="181"/>
        <v>99.073152562000004</v>
      </c>
      <c r="N1984" s="15">
        <f>'[1]TCE - ANEXO III - Preencher'!O1993</f>
        <v>1.82</v>
      </c>
      <c r="O1984" s="15">
        <f>'[1]TCE - ANEXO III - Preencher'!P1993</f>
        <v>0</v>
      </c>
      <c r="P1984" s="16">
        <f t="shared" si="182"/>
        <v>1.82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226.53635256199999</v>
      </c>
    </row>
    <row r="1985" spans="1:28" x14ac:dyDescent="0.2">
      <c r="A1985" s="8">
        <f>IFERROR(VLOOKUP(B1985,'[1]DADOS (OCULTAR)'!$Q$3:$S$135,3,0),"")</f>
        <v>10583920000800</v>
      </c>
      <c r="B1985" s="9" t="str">
        <f>'[1]TCE - ANEXO III - Preencher'!C1994</f>
        <v>HOSPITAL MESTRE VITALINO</v>
      </c>
      <c r="C1985" s="10"/>
      <c r="D1985" s="11" t="str">
        <f>'[1]TCE - ANEXO III - Preencher'!E1994</f>
        <v>ROBERTO FELIPE SILVA LIMA</v>
      </c>
      <c r="E1985" s="9" t="str">
        <f>IF('[1]TCE - ANEXO III - Preencher'!F1994="4 - Assistência Odontológica","2 - Outros Profissionais da Saúde",'[1]TCE - ANEXO III - Preencher'!F1994)</f>
        <v>3 - Administrativo</v>
      </c>
      <c r="F1985" s="12" t="str">
        <f>'[1]TCE - ANEXO III - Preencher'!G1994</f>
        <v>517410</v>
      </c>
      <c r="G1985" s="13">
        <f>IF('[1]TCE - ANEXO III - Preencher'!H1994="","",'[1]TCE - ANEXO III - Preencher'!H1994)</f>
        <v>45200</v>
      </c>
      <c r="H1985" s="14">
        <f>'[1]TCE - ANEXO III - Preencher'!I1994</f>
        <v>0</v>
      </c>
      <c r="I1985" s="14">
        <f>'[1]TCE - ANEXO III - Preencher'!J1994</f>
        <v>128.2792</v>
      </c>
      <c r="J1985" s="14">
        <f>'[1]TCE - ANEXO III - Preencher'!K1994</f>
        <v>0</v>
      </c>
      <c r="K1985" s="15">
        <f>'[1]TCE - ANEXO III - Preencher'!L1994</f>
        <v>124.593152562</v>
      </c>
      <c r="L1985" s="15">
        <f>'[1]TCE - ANEXO III - Preencher'!M1994</f>
        <v>25.52</v>
      </c>
      <c r="M1985" s="15">
        <f t="shared" si="181"/>
        <v>99.073152562000004</v>
      </c>
      <c r="N1985" s="15">
        <f>'[1]TCE - ANEXO III - Preencher'!O1994</f>
        <v>1.82</v>
      </c>
      <c r="O1985" s="15">
        <f>'[1]TCE - ANEXO III - Preencher'!P1994</f>
        <v>0</v>
      </c>
      <c r="P1985" s="16">
        <f t="shared" si="182"/>
        <v>1.82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229.17235256200001</v>
      </c>
    </row>
    <row r="1986" spans="1:28" x14ac:dyDescent="0.2">
      <c r="A1986" s="8">
        <f>IFERROR(VLOOKUP(B1986,'[1]DADOS (OCULTAR)'!$Q$3:$S$135,3,0),"")</f>
        <v>10583920000800</v>
      </c>
      <c r="B1986" s="9" t="str">
        <f>'[1]TCE - ANEXO III - Preencher'!C1995</f>
        <v>HOSPITAL MESTRE VITALINO</v>
      </c>
      <c r="C1986" s="10"/>
      <c r="D1986" s="11" t="str">
        <f>'[1]TCE - ANEXO III - Preencher'!E1995</f>
        <v>ROBERTO MARQUES FERNANDES NETO</v>
      </c>
      <c r="E1986" s="9" t="str">
        <f>IF('[1]TCE - ANEXO III - Preencher'!F1995="4 - Assistência Odontológica","2 - Outros Profissionais da Saúde",'[1]TCE - ANEXO III - Preencher'!F1995)</f>
        <v>3 - Administrativo</v>
      </c>
      <c r="F1986" s="12" t="str">
        <f>'[1]TCE - ANEXO III - Preencher'!G1995</f>
        <v>410105</v>
      </c>
      <c r="G1986" s="13">
        <f>IF('[1]TCE - ANEXO III - Preencher'!H1995="","",'[1]TCE - ANEXO III - Preencher'!H1995)</f>
        <v>45200</v>
      </c>
      <c r="H1986" s="14">
        <f>'[1]TCE - ANEXO III - Preencher'!I1995</f>
        <v>0</v>
      </c>
      <c r="I1986" s="14">
        <f>'[1]TCE - ANEXO III - Preencher'!J1995</f>
        <v>1012.1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1.82</v>
      </c>
      <c r="O1986" s="15">
        <f>'[1]TCE - ANEXO III - Preencher'!P1995</f>
        <v>0</v>
      </c>
      <c r="P1986" s="16">
        <f t="shared" si="182"/>
        <v>1.82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200</v>
      </c>
      <c r="U1986" s="15">
        <f>'[1]TCE - ANEXO III - Preencher'!V1995</f>
        <v>0</v>
      </c>
      <c r="V1986" s="16">
        <f t="shared" si="184"/>
        <v>200</v>
      </c>
      <c r="W1986" s="17" t="str">
        <f>IF('[1]TCE - ANEXO III - Preencher'!X1995="","",'[1]TCE - ANEXO III - Preencher'!X1995)</f>
        <v>GRATIFICACAO I</v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1213.92</v>
      </c>
    </row>
    <row r="1987" spans="1:28" x14ac:dyDescent="0.2">
      <c r="A1987" s="8">
        <f>IFERROR(VLOOKUP(B1987,'[1]DADOS (OCULTAR)'!$Q$3:$S$135,3,0),"")</f>
        <v>10583920000800</v>
      </c>
      <c r="B1987" s="9" t="str">
        <f>'[1]TCE - ANEXO III - Preencher'!C1996</f>
        <v>HOSPITAL MESTRE VITALINO</v>
      </c>
      <c r="C1987" s="10"/>
      <c r="D1987" s="11" t="str">
        <f>'[1]TCE - ANEXO III - Preencher'!E1996</f>
        <v>ROBERTO RODRIGUES FERRER NETO</v>
      </c>
      <c r="E1987" s="9" t="str">
        <f>IF('[1]TCE - ANEXO III - Preencher'!F1996="4 - Assistência Odontológica","2 - Outros Profissionais da Saúde",'[1]TCE - ANEXO III - Preencher'!F1996)</f>
        <v>3 - Administrativo</v>
      </c>
      <c r="F1987" s="12" t="str">
        <f>'[1]TCE - ANEXO III - Preencher'!G1996</f>
        <v>521130</v>
      </c>
      <c r="G1987" s="13">
        <f>IF('[1]TCE - ANEXO III - Preencher'!H1996="","",'[1]TCE - ANEXO III - Preencher'!H1996)</f>
        <v>45200</v>
      </c>
      <c r="H1987" s="14">
        <f>'[1]TCE - ANEXO III - Preencher'!I1996</f>
        <v>0</v>
      </c>
      <c r="I1987" s="14">
        <f>'[1]TCE - ANEXO III - Preencher'!J1996</f>
        <v>126.25920000000001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1.82</v>
      </c>
      <c r="O1987" s="15">
        <f>'[1]TCE - ANEXO III - Preencher'!P1996</f>
        <v>0</v>
      </c>
      <c r="P1987" s="16">
        <f t="shared" si="182"/>
        <v>1.82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128.07920000000001</v>
      </c>
    </row>
    <row r="1988" spans="1:28" x14ac:dyDescent="0.2">
      <c r="A1988" s="8">
        <f>IFERROR(VLOOKUP(B1988,'[1]DADOS (OCULTAR)'!$Q$3:$S$135,3,0),"")</f>
        <v>10583920000800</v>
      </c>
      <c r="B1988" s="9" t="str">
        <f>'[1]TCE - ANEXO III - Preencher'!C1997</f>
        <v>HOSPITAL MESTRE VITALINO</v>
      </c>
      <c r="C1988" s="10"/>
      <c r="D1988" s="11" t="str">
        <f>'[1]TCE - ANEXO III - Preencher'!E1997</f>
        <v>ROBEVAL LIMA DA SILVA</v>
      </c>
      <c r="E1988" s="9" t="str">
        <f>IF('[1]TCE - ANEXO III - Preencher'!F1997="4 - Assistência Odontológica","2 - Outros Profissionais da Saúde",'[1]TCE - ANEXO III - Preencher'!F1997)</f>
        <v>3 - Administrativo</v>
      </c>
      <c r="F1988" s="12" t="str">
        <f>'[1]TCE - ANEXO III - Preencher'!G1997</f>
        <v>312105</v>
      </c>
      <c r="G1988" s="13">
        <f>IF('[1]TCE - ANEXO III - Preencher'!H1997="","",'[1]TCE - ANEXO III - Preencher'!H1997)</f>
        <v>45200</v>
      </c>
      <c r="H1988" s="14">
        <f>'[1]TCE - ANEXO III - Preencher'!I1997</f>
        <v>0</v>
      </c>
      <c r="I1988" s="14">
        <f>'[1]TCE - ANEXO III - Preencher'!J1997</f>
        <v>182.9528</v>
      </c>
      <c r="J1988" s="14">
        <f>'[1]TCE - ANEXO III - Preencher'!K1997</f>
        <v>0</v>
      </c>
      <c r="K1988" s="15">
        <f>'[1]TCE - ANEXO III - Preencher'!L1997</f>
        <v>124.593152562</v>
      </c>
      <c r="L1988" s="15">
        <f>'[1]TCE - ANEXO III - Preencher'!M1997</f>
        <v>33.159999999999997</v>
      </c>
      <c r="M1988" s="15">
        <f t="shared" ref="M1988:M2051" si="187">K1988-L1988</f>
        <v>91.433152562000004</v>
      </c>
      <c r="N1988" s="15">
        <f>'[1]TCE - ANEXO III - Preencher'!O1997</f>
        <v>1.82</v>
      </c>
      <c r="O1988" s="15">
        <f>'[1]TCE - ANEXO III - Preencher'!P1997</f>
        <v>0</v>
      </c>
      <c r="P1988" s="16">
        <f t="shared" ref="P1988:P2051" si="188">N1988-O1988</f>
        <v>1.82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49.5</v>
      </c>
      <c r="U1988" s="15">
        <f>'[1]TCE - ANEXO III - Preencher'!V1997</f>
        <v>0</v>
      </c>
      <c r="V1988" s="16">
        <f t="shared" ref="V1988:V2051" si="190">T1988-U1988</f>
        <v>49.5</v>
      </c>
      <c r="W1988" s="17" t="str">
        <f>IF('[1]TCE - ANEXO III - Preencher'!X1997="","",'[1]TCE - ANEXO III - Preencher'!X1997)</f>
        <v>AUX DE FERRAMENTA</v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325.70595256199999</v>
      </c>
    </row>
    <row r="1989" spans="1:28" x14ac:dyDescent="0.2">
      <c r="A1989" s="8">
        <f>IFERROR(VLOOKUP(B1989,'[1]DADOS (OCULTAR)'!$Q$3:$S$135,3,0),"")</f>
        <v>10583920000800</v>
      </c>
      <c r="B1989" s="9" t="str">
        <f>'[1]TCE - ANEXO III - Preencher'!C1998</f>
        <v>HOSPITAL MESTRE VITALINO</v>
      </c>
      <c r="C1989" s="10"/>
      <c r="D1989" s="11" t="str">
        <f>'[1]TCE - ANEXO III - Preencher'!E1998</f>
        <v>ROBLES ROGERIO ALCANTARA DE SOUZA</v>
      </c>
      <c r="E1989" s="9" t="str">
        <f>IF('[1]TCE - ANEXO III - Preencher'!F1998="4 - Assistência Odontológica","2 - Outros Profissionais da Saúde",'[1]TCE - ANEXO III - Preencher'!F1998)</f>
        <v>2 - Outros Profissionais da Saúde</v>
      </c>
      <c r="F1989" s="12" t="str">
        <f>'[1]TCE - ANEXO III - Preencher'!G1998</f>
        <v>324115</v>
      </c>
      <c r="G1989" s="13">
        <f>IF('[1]TCE - ANEXO III - Preencher'!H1998="","",'[1]TCE - ANEXO III - Preencher'!H1998)</f>
        <v>45200</v>
      </c>
      <c r="H1989" s="14">
        <f>'[1]TCE - ANEXO III - Preencher'!I1998</f>
        <v>0</v>
      </c>
      <c r="I1989" s="14">
        <f>'[1]TCE - ANEXO III - Preencher'!J1998</f>
        <v>297.45760000000001</v>
      </c>
      <c r="J1989" s="14">
        <f>'[1]TCE - ANEXO III - Preencher'!K1998</f>
        <v>0</v>
      </c>
      <c r="K1989" s="15">
        <f>'[1]TCE - ANEXO III - Preencher'!L1998</f>
        <v>124.593152562</v>
      </c>
      <c r="L1989" s="15">
        <f>'[1]TCE - ANEXO III - Preencher'!M1998</f>
        <v>2.41</v>
      </c>
      <c r="M1989" s="15">
        <f t="shared" si="187"/>
        <v>122.183152562</v>
      </c>
      <c r="N1989" s="15">
        <f>'[1]TCE - ANEXO III - Preencher'!O1998</f>
        <v>10</v>
      </c>
      <c r="O1989" s="15">
        <f>'[1]TCE - ANEXO III - Preencher'!P1998</f>
        <v>0</v>
      </c>
      <c r="P1989" s="16">
        <f t="shared" si="188"/>
        <v>10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429.64075256199999</v>
      </c>
    </row>
    <row r="1990" spans="1:28" x14ac:dyDescent="0.2">
      <c r="A1990" s="8">
        <f>IFERROR(VLOOKUP(B1990,'[1]DADOS (OCULTAR)'!$Q$3:$S$135,3,0),"")</f>
        <v>10583920000800</v>
      </c>
      <c r="B1990" s="9" t="str">
        <f>'[1]TCE - ANEXO III - Preencher'!C1999</f>
        <v>HOSPITAL MESTRE VITALINO</v>
      </c>
      <c r="C1990" s="10"/>
      <c r="D1990" s="11" t="str">
        <f>'[1]TCE - ANEXO III - Preencher'!E1999</f>
        <v>ROBSON DE MOURA RIBEIRO</v>
      </c>
      <c r="E1990" s="9" t="str">
        <f>IF('[1]TCE - ANEXO III - Preencher'!F1999="4 - Assistência Odontológica","2 - Outros Profissionais da Saúde",'[1]TCE - ANEXO III - Preencher'!F1999)</f>
        <v>2 - Outros Profissionais da Saúde</v>
      </c>
      <c r="F1990" s="12" t="str">
        <f>'[1]TCE - ANEXO III - Preencher'!G1999</f>
        <v>322205</v>
      </c>
      <c r="G1990" s="13">
        <f>IF('[1]TCE - ANEXO III - Preencher'!H1999="","",'[1]TCE - ANEXO III - Preencher'!H1999)</f>
        <v>45200</v>
      </c>
      <c r="H1990" s="14">
        <f>'[1]TCE - ANEXO III - Preencher'!I1999</f>
        <v>0</v>
      </c>
      <c r="I1990" s="14">
        <f>'[1]TCE - ANEXO III - Preencher'!J1999</f>
        <v>168.84639999999999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1.82</v>
      </c>
      <c r="O1990" s="15">
        <f>'[1]TCE - ANEXO III - Preencher'!P1999</f>
        <v>0</v>
      </c>
      <c r="P1990" s="16">
        <f t="shared" si="188"/>
        <v>1.82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170.66639999999998</v>
      </c>
    </row>
    <row r="1991" spans="1:28" x14ac:dyDescent="0.2">
      <c r="A1991" s="8">
        <f>IFERROR(VLOOKUP(B1991,'[1]DADOS (OCULTAR)'!$Q$3:$S$135,3,0),"")</f>
        <v>10583920000800</v>
      </c>
      <c r="B1991" s="9" t="str">
        <f>'[1]TCE - ANEXO III - Preencher'!C2000</f>
        <v>HOSPITAL MESTRE VITALINO</v>
      </c>
      <c r="C1991" s="10"/>
      <c r="D1991" s="11" t="str">
        <f>'[1]TCE - ANEXO III - Preencher'!E2000</f>
        <v>ROBSON PEREIRA DA LUZ</v>
      </c>
      <c r="E1991" s="9" t="str">
        <f>IF('[1]TCE - ANEXO III - Preencher'!F2000="4 - Assistência Odontológica","2 - Outros Profissionais da Saúde",'[1]TCE - ANEXO III - Preencher'!F2000)</f>
        <v>3 - Administrativo</v>
      </c>
      <c r="F1991" s="12" t="str">
        <f>'[1]TCE - ANEXO III - Preencher'!G2000</f>
        <v>328105</v>
      </c>
      <c r="G1991" s="13">
        <f>IF('[1]TCE - ANEXO III - Preencher'!H2000="","",'[1]TCE - ANEXO III - Preencher'!H2000)</f>
        <v>45200</v>
      </c>
      <c r="H1991" s="14">
        <f>'[1]TCE - ANEXO III - Preencher'!I2000</f>
        <v>0</v>
      </c>
      <c r="I1991" s="14">
        <f>'[1]TCE - ANEXO III - Preencher'!J2000</f>
        <v>138.96080000000001</v>
      </c>
      <c r="J1991" s="14">
        <f>'[1]TCE - ANEXO III - Preencher'!K2000</f>
        <v>0</v>
      </c>
      <c r="K1991" s="15">
        <f>'[1]TCE - ANEXO III - Preencher'!L2000</f>
        <v>124.593152562</v>
      </c>
      <c r="L1991" s="15">
        <f>'[1]TCE - ANEXO III - Preencher'!M2000</f>
        <v>26.4</v>
      </c>
      <c r="M1991" s="15">
        <f t="shared" si="187"/>
        <v>98.193152561999995</v>
      </c>
      <c r="N1991" s="15">
        <f>'[1]TCE - ANEXO III - Preencher'!O2000</f>
        <v>1.82</v>
      </c>
      <c r="O1991" s="15">
        <f>'[1]TCE - ANEXO III - Preencher'!P2000</f>
        <v>0</v>
      </c>
      <c r="P1991" s="16">
        <f t="shared" si="188"/>
        <v>1.82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238.97395256199999</v>
      </c>
    </row>
    <row r="1992" spans="1:28" x14ac:dyDescent="0.2">
      <c r="A1992" s="8">
        <f>IFERROR(VLOOKUP(B1992,'[1]DADOS (OCULTAR)'!$Q$3:$S$135,3,0),"")</f>
        <v>10583920000800</v>
      </c>
      <c r="B1992" s="9" t="str">
        <f>'[1]TCE - ANEXO III - Preencher'!C2001</f>
        <v>HOSPITAL MESTRE VITALINO</v>
      </c>
      <c r="C1992" s="10"/>
      <c r="D1992" s="11" t="str">
        <f>'[1]TCE - ANEXO III - Preencher'!E2001</f>
        <v>RODOLFO VINICIUS LEITE CELERINO</v>
      </c>
      <c r="E1992" s="9" t="str">
        <f>IF('[1]TCE - ANEXO III - Preencher'!F2001="4 - Assistência Odontológica","2 - Outros Profissionais da Saúde",'[1]TCE - ANEXO III - Preencher'!F2001)</f>
        <v>1 - Médico</v>
      </c>
      <c r="F1992" s="12" t="str">
        <f>'[1]TCE - ANEXO III - Preencher'!G2001</f>
        <v>225225</v>
      </c>
      <c r="G1992" s="13">
        <f>IF('[1]TCE - ANEXO III - Preencher'!H2001="","",'[1]TCE - ANEXO III - Preencher'!H2001)</f>
        <v>45200</v>
      </c>
      <c r="H1992" s="14">
        <f>'[1]TCE - ANEXO III - Preencher'!I2001</f>
        <v>0</v>
      </c>
      <c r="I1992" s="14">
        <f>'[1]TCE - ANEXO III - Preencher'!J2001</f>
        <v>1812.1256000000001</v>
      </c>
      <c r="J1992" s="14">
        <f>'[1]TCE - ANEXO III - Preencher'!K2001</f>
        <v>0</v>
      </c>
      <c r="K1992" s="15">
        <f>'[1]TCE - ANEXO III - Preencher'!L2001</f>
        <v>124.593152562</v>
      </c>
      <c r="L1992" s="15">
        <f>'[1]TCE - ANEXO III - Preencher'!M2001</f>
        <v>3.96</v>
      </c>
      <c r="M1992" s="15">
        <f t="shared" si="187"/>
        <v>120.63315256200001</v>
      </c>
      <c r="N1992" s="15">
        <f>'[1]TCE - ANEXO III - Preencher'!O2001</f>
        <v>6.01</v>
      </c>
      <c r="O1992" s="15">
        <f>'[1]TCE - ANEXO III - Preencher'!P2001</f>
        <v>1.23</v>
      </c>
      <c r="P1992" s="16">
        <f t="shared" si="188"/>
        <v>4.7799999999999994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1937.5387525620001</v>
      </c>
    </row>
    <row r="1993" spans="1:28" x14ac:dyDescent="0.2">
      <c r="A1993" s="8">
        <f>IFERROR(VLOOKUP(B1993,'[1]DADOS (OCULTAR)'!$Q$3:$S$135,3,0),"")</f>
        <v>10583920000800</v>
      </c>
      <c r="B1993" s="9" t="str">
        <f>'[1]TCE - ANEXO III - Preencher'!C2002</f>
        <v>HOSPITAL MESTRE VITALINO</v>
      </c>
      <c r="C1993" s="10"/>
      <c r="D1993" s="11" t="str">
        <f>'[1]TCE - ANEXO III - Preencher'!E2002</f>
        <v>RODRIGO CANTILINO DA SILVA</v>
      </c>
      <c r="E1993" s="9" t="str">
        <f>IF('[1]TCE - ANEXO III - Preencher'!F2002="4 - Assistência Odontológica","2 - Outros Profissionais da Saúde",'[1]TCE - ANEXO III - Preencher'!F2002)</f>
        <v>3 - Administrativo</v>
      </c>
      <c r="F1993" s="12" t="str">
        <f>'[1]TCE - ANEXO III - Preencher'!G2002</f>
        <v>410105</v>
      </c>
      <c r="G1993" s="13">
        <f>IF('[1]TCE - ANEXO III - Preencher'!H2002="","",'[1]TCE - ANEXO III - Preencher'!H2002)</f>
        <v>45200</v>
      </c>
      <c r="H1993" s="14">
        <f>'[1]TCE - ANEXO III - Preencher'!I2002</f>
        <v>0</v>
      </c>
      <c r="I1993" s="14">
        <f>'[1]TCE - ANEXO III - Preencher'!J2002</f>
        <v>220.50399999999999</v>
      </c>
      <c r="J1993" s="14">
        <f>'[1]TCE - ANEXO III - Preencher'!K2002</f>
        <v>0</v>
      </c>
      <c r="K1993" s="15">
        <f>'[1]TCE - ANEXO III - Preencher'!L2002</f>
        <v>124.593152562</v>
      </c>
      <c r="L1993" s="15">
        <f>'[1]TCE - ANEXO III - Preencher'!M2002</f>
        <v>28.1</v>
      </c>
      <c r="M1993" s="15">
        <f t="shared" si="187"/>
        <v>96.493152562000006</v>
      </c>
      <c r="N1993" s="15">
        <f>'[1]TCE - ANEXO III - Preencher'!O2002</f>
        <v>1.82</v>
      </c>
      <c r="O1993" s="15">
        <f>'[1]TCE - ANEXO III - Preencher'!P2002</f>
        <v>0</v>
      </c>
      <c r="P1993" s="16">
        <f t="shared" si="188"/>
        <v>1.82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318.81715256199999</v>
      </c>
    </row>
    <row r="1994" spans="1:28" x14ac:dyDescent="0.2">
      <c r="A1994" s="8">
        <f>IFERROR(VLOOKUP(B1994,'[1]DADOS (OCULTAR)'!$Q$3:$S$135,3,0),"")</f>
        <v>10583920000800</v>
      </c>
      <c r="B1994" s="9" t="str">
        <f>'[1]TCE - ANEXO III - Preencher'!C2003</f>
        <v>HOSPITAL MESTRE VITALINO</v>
      </c>
      <c r="C1994" s="10"/>
      <c r="D1994" s="11" t="str">
        <f>'[1]TCE - ANEXO III - Preencher'!E2003</f>
        <v>RODRIGO PRADO DE FARIAS</v>
      </c>
      <c r="E1994" s="9" t="str">
        <f>IF('[1]TCE - ANEXO III - Preencher'!F2003="4 - Assistência Odontológica","2 - Outros Profissionais da Saúde",'[1]TCE - ANEXO III - Preencher'!F2003)</f>
        <v>1 - Médico</v>
      </c>
      <c r="F1994" s="12" t="str">
        <f>'[1]TCE - ANEXO III - Preencher'!G2003</f>
        <v>225150</v>
      </c>
      <c r="G1994" s="13">
        <f>IF('[1]TCE - ANEXO III - Preencher'!H2003="","",'[1]TCE - ANEXO III - Preencher'!H2003)</f>
        <v>45200</v>
      </c>
      <c r="H1994" s="14">
        <f>'[1]TCE - ANEXO III - Preencher'!I2003</f>
        <v>0</v>
      </c>
      <c r="I1994" s="14">
        <f>'[1]TCE - ANEXO III - Preencher'!J2003</f>
        <v>1572.7192</v>
      </c>
      <c r="J1994" s="14">
        <f>'[1]TCE - ANEXO III - Preencher'!K2003</f>
        <v>0</v>
      </c>
      <c r="K1994" s="15">
        <f>'[1]TCE - ANEXO III - Preencher'!L2003</f>
        <v>124.593152562</v>
      </c>
      <c r="L1994" s="15">
        <f>'[1]TCE - ANEXO III - Preencher'!M2003</f>
        <v>3.96</v>
      </c>
      <c r="M1994" s="15">
        <f t="shared" si="187"/>
        <v>120.63315256200001</v>
      </c>
      <c r="N1994" s="15">
        <f>'[1]TCE - ANEXO III - Preencher'!O2003</f>
        <v>6.01</v>
      </c>
      <c r="O1994" s="15">
        <f>'[1]TCE - ANEXO III - Preencher'!P2003</f>
        <v>1.23</v>
      </c>
      <c r="P1994" s="16">
        <f t="shared" si="188"/>
        <v>4.7799999999999994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1698.1323525620001</v>
      </c>
    </row>
    <row r="1995" spans="1:28" x14ac:dyDescent="0.2">
      <c r="A1995" s="8">
        <f>IFERROR(VLOOKUP(B1995,'[1]DADOS (OCULTAR)'!$Q$3:$S$135,3,0),"")</f>
        <v>10583920000800</v>
      </c>
      <c r="B1995" s="9" t="str">
        <f>'[1]TCE - ANEXO III - Preencher'!C2004</f>
        <v>HOSPITAL MESTRE VITALINO</v>
      </c>
      <c r="C1995" s="10"/>
      <c r="D1995" s="11" t="str">
        <f>'[1]TCE - ANEXO III - Preencher'!E2004</f>
        <v>RODRIGO SANT ANNA DE MELO LINS</v>
      </c>
      <c r="E1995" s="9" t="str">
        <f>IF('[1]TCE - ANEXO III - Preencher'!F2004="4 - Assistência Odontológica","2 - Outros Profissionais da Saúde",'[1]TCE - ANEXO III - Preencher'!F2004)</f>
        <v>1 - Médico</v>
      </c>
      <c r="F1995" s="12" t="str">
        <f>'[1]TCE - ANEXO III - Preencher'!G2004</f>
        <v>225225</v>
      </c>
      <c r="G1995" s="13">
        <f>IF('[1]TCE - ANEXO III - Preencher'!H2004="","",'[1]TCE - ANEXO III - Preencher'!H2004)</f>
        <v>45200</v>
      </c>
      <c r="H1995" s="14">
        <f>'[1]TCE - ANEXO III - Preencher'!I2004</f>
        <v>0</v>
      </c>
      <c r="I1995" s="14">
        <f>'[1]TCE - ANEXO III - Preencher'!J2004</f>
        <v>1253.0696</v>
      </c>
      <c r="J1995" s="14">
        <f>'[1]TCE - ANEXO III - Preencher'!K2004</f>
        <v>0</v>
      </c>
      <c r="K1995" s="15">
        <f>'[1]TCE - ANEXO III - Preencher'!L2004</f>
        <v>124.593152562</v>
      </c>
      <c r="L1995" s="15">
        <f>'[1]TCE - ANEXO III - Preencher'!M2004</f>
        <v>3.96</v>
      </c>
      <c r="M1995" s="15">
        <f t="shared" si="187"/>
        <v>120.63315256200001</v>
      </c>
      <c r="N1995" s="15">
        <f>'[1]TCE - ANEXO III - Preencher'!O2004</f>
        <v>6.01</v>
      </c>
      <c r="O1995" s="15">
        <f>'[1]TCE - ANEXO III - Preencher'!P2004</f>
        <v>1.23</v>
      </c>
      <c r="P1995" s="16">
        <f t="shared" si="188"/>
        <v>4.7799999999999994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1378.4827525620001</v>
      </c>
    </row>
    <row r="1996" spans="1:28" x14ac:dyDescent="0.2">
      <c r="A1996" s="8">
        <f>IFERROR(VLOOKUP(B1996,'[1]DADOS (OCULTAR)'!$Q$3:$S$135,3,0),"")</f>
        <v>10583920000800</v>
      </c>
      <c r="B1996" s="9" t="str">
        <f>'[1]TCE - ANEXO III - Preencher'!C2005</f>
        <v>HOSPITAL MESTRE VITALINO</v>
      </c>
      <c r="C1996" s="10"/>
      <c r="D1996" s="11" t="str">
        <f>'[1]TCE - ANEXO III - Preencher'!E2005</f>
        <v>RODRIGO SANTIAGO MOREIRA</v>
      </c>
      <c r="E1996" s="9" t="str">
        <f>IF('[1]TCE - ANEXO III - Preencher'!F2005="4 - Assistência Odontológica","2 - Outros Profissionais da Saúde",'[1]TCE - ANEXO III - Preencher'!F2005)</f>
        <v>1 - Médico</v>
      </c>
      <c r="F1996" s="12" t="str">
        <f>'[1]TCE - ANEXO III - Preencher'!G2005</f>
        <v>225240</v>
      </c>
      <c r="G1996" s="13">
        <f>IF('[1]TCE - ANEXO III - Preencher'!H2005="","",'[1]TCE - ANEXO III - Preencher'!H2005)</f>
        <v>45200</v>
      </c>
      <c r="H1996" s="14">
        <f>'[1]TCE - ANEXO III - Preencher'!I2005</f>
        <v>0</v>
      </c>
      <c r="I1996" s="14">
        <f>'[1]TCE - ANEXO III - Preencher'!J2005</f>
        <v>1030.8512000000001</v>
      </c>
      <c r="J1996" s="14">
        <f>'[1]TCE - ANEXO III - Preencher'!K2005</f>
        <v>0</v>
      </c>
      <c r="K1996" s="15">
        <f>'[1]TCE - ANEXO III - Preencher'!L2005</f>
        <v>124.593152562</v>
      </c>
      <c r="L1996" s="15">
        <f>'[1]TCE - ANEXO III - Preencher'!M2005</f>
        <v>3.96</v>
      </c>
      <c r="M1996" s="15">
        <f t="shared" si="187"/>
        <v>120.63315256200001</v>
      </c>
      <c r="N1996" s="15">
        <f>'[1]TCE - ANEXO III - Preencher'!O2005</f>
        <v>6.01</v>
      </c>
      <c r="O1996" s="15">
        <f>'[1]TCE - ANEXO III - Preencher'!P2005</f>
        <v>1.23</v>
      </c>
      <c r="P1996" s="16">
        <f t="shared" si="188"/>
        <v>4.7799999999999994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1156.2643525620001</v>
      </c>
    </row>
    <row r="1997" spans="1:28" x14ac:dyDescent="0.2">
      <c r="A1997" s="8">
        <f>IFERROR(VLOOKUP(B1997,'[1]DADOS (OCULTAR)'!$Q$3:$S$135,3,0),"")</f>
        <v>10583920000800</v>
      </c>
      <c r="B1997" s="9" t="str">
        <f>'[1]TCE - ANEXO III - Preencher'!C2006</f>
        <v>HOSPITAL MESTRE VITALINO</v>
      </c>
      <c r="C1997" s="10"/>
      <c r="D1997" s="11" t="str">
        <f>'[1]TCE - ANEXO III - Preencher'!E2006</f>
        <v>ROGERIO ANTONIO DA SILVA</v>
      </c>
      <c r="E1997" s="9" t="str">
        <f>IF('[1]TCE - ANEXO III - Preencher'!F2006="4 - Assistência Odontológica","2 - Outros Profissionais da Saúde",'[1]TCE - ANEXO III - Preencher'!F2006)</f>
        <v>3 - Administrativo</v>
      </c>
      <c r="F1997" s="12" t="str">
        <f>'[1]TCE - ANEXO III - Preencher'!G2006</f>
        <v>514320</v>
      </c>
      <c r="G1997" s="13">
        <f>IF('[1]TCE - ANEXO III - Preencher'!H2006="","",'[1]TCE - ANEXO III - Preencher'!H2006)</f>
        <v>45200</v>
      </c>
      <c r="H1997" s="14">
        <f>'[1]TCE - ANEXO III - Preencher'!I2006</f>
        <v>0</v>
      </c>
      <c r="I1997" s="14">
        <f>'[1]TCE - ANEXO III - Preencher'!J2006</f>
        <v>169.98240000000001</v>
      </c>
      <c r="J1997" s="14">
        <f>'[1]TCE - ANEXO III - Preencher'!K2006</f>
        <v>0</v>
      </c>
      <c r="K1997" s="15">
        <f>'[1]TCE - ANEXO III - Preencher'!L2006</f>
        <v>124.593152562</v>
      </c>
      <c r="L1997" s="15">
        <f>'[1]TCE - ANEXO III - Preencher'!M2006</f>
        <v>26.4</v>
      </c>
      <c r="M1997" s="15">
        <f t="shared" si="187"/>
        <v>98.193152561999995</v>
      </c>
      <c r="N1997" s="15">
        <f>'[1]TCE - ANEXO III - Preencher'!O2006</f>
        <v>1.82</v>
      </c>
      <c r="O1997" s="15">
        <f>'[1]TCE - ANEXO III - Preencher'!P2006</f>
        <v>0</v>
      </c>
      <c r="P1997" s="16">
        <f t="shared" si="188"/>
        <v>1.82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269.995552562</v>
      </c>
    </row>
    <row r="1998" spans="1:28" x14ac:dyDescent="0.2">
      <c r="A1998" s="8">
        <f>IFERROR(VLOOKUP(B1998,'[1]DADOS (OCULTAR)'!$Q$3:$S$135,3,0),"")</f>
        <v>10583920000800</v>
      </c>
      <c r="B1998" s="9" t="str">
        <f>'[1]TCE - ANEXO III - Preencher'!C2007</f>
        <v>HOSPITAL MESTRE VITALINO</v>
      </c>
      <c r="C1998" s="10"/>
      <c r="D1998" s="11" t="str">
        <f>'[1]TCE - ANEXO III - Preencher'!E2007</f>
        <v>ROGERIO BELLINI FIGUEIREDO FILHO</v>
      </c>
      <c r="E1998" s="9" t="str">
        <f>IF('[1]TCE - ANEXO III - Preencher'!F2007="4 - Assistência Odontológica","2 - Outros Profissionais da Saúde",'[1]TCE - ANEXO III - Preencher'!F2007)</f>
        <v>1 - Médico</v>
      </c>
      <c r="F1998" s="12" t="str">
        <f>'[1]TCE - ANEXO III - Preencher'!G2007</f>
        <v>225225</v>
      </c>
      <c r="G1998" s="13">
        <f>IF('[1]TCE - ANEXO III - Preencher'!H2007="","",'[1]TCE - ANEXO III - Preencher'!H2007)</f>
        <v>45200</v>
      </c>
      <c r="H1998" s="14">
        <f>'[1]TCE - ANEXO III - Preencher'!I2007</f>
        <v>0</v>
      </c>
      <c r="I1998" s="14">
        <f>'[1]TCE - ANEXO III - Preencher'!J2007</f>
        <v>1278.3240000000001</v>
      </c>
      <c r="J1998" s="14">
        <f>'[1]TCE - ANEXO III - Preencher'!K2007</f>
        <v>0</v>
      </c>
      <c r="K1998" s="15">
        <f>'[1]TCE - ANEXO III - Preencher'!L2007</f>
        <v>124.593152562</v>
      </c>
      <c r="L1998" s="15">
        <f>'[1]TCE - ANEXO III - Preencher'!M2007</f>
        <v>3.96</v>
      </c>
      <c r="M1998" s="15">
        <f t="shared" si="187"/>
        <v>120.63315256200001</v>
      </c>
      <c r="N1998" s="15">
        <f>'[1]TCE - ANEXO III - Preencher'!O2007</f>
        <v>6.01</v>
      </c>
      <c r="O1998" s="15">
        <f>'[1]TCE - ANEXO III - Preencher'!P2007</f>
        <v>1.23</v>
      </c>
      <c r="P1998" s="16">
        <f t="shared" si="188"/>
        <v>4.7799999999999994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1403.7371525620001</v>
      </c>
    </row>
    <row r="1999" spans="1:28" x14ac:dyDescent="0.2">
      <c r="A1999" s="8">
        <f>IFERROR(VLOOKUP(B1999,'[1]DADOS (OCULTAR)'!$Q$3:$S$135,3,0),"")</f>
        <v>10583920000800</v>
      </c>
      <c r="B1999" s="9" t="str">
        <f>'[1]TCE - ANEXO III - Preencher'!C2008</f>
        <v>HOSPITAL MESTRE VITALINO</v>
      </c>
      <c r="C1999" s="10"/>
      <c r="D1999" s="11" t="str">
        <f>'[1]TCE - ANEXO III - Preencher'!E2008</f>
        <v>ROGERIO KAYRONNY SALES PEREIRA</v>
      </c>
      <c r="E1999" s="9" t="str">
        <f>IF('[1]TCE - ANEXO III - Preencher'!F2008="4 - Assistência Odontológica","2 - Outros Profissionais da Saúde",'[1]TCE - ANEXO III - Preencher'!F2008)</f>
        <v>3 - Administrativo</v>
      </c>
      <c r="F1999" s="12" t="str">
        <f>'[1]TCE - ANEXO III - Preencher'!G2008</f>
        <v>413110</v>
      </c>
      <c r="G1999" s="13">
        <f>IF('[1]TCE - ANEXO III - Preencher'!H2008="","",'[1]TCE - ANEXO III - Preencher'!H2008)</f>
        <v>45200</v>
      </c>
      <c r="H1999" s="14">
        <f>'[1]TCE - ANEXO III - Preencher'!I2008</f>
        <v>0</v>
      </c>
      <c r="I1999" s="14">
        <f>'[1]TCE - ANEXO III - Preencher'!J2008</f>
        <v>144.172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1.82</v>
      </c>
      <c r="O1999" s="15">
        <f>'[1]TCE - ANEXO III - Preencher'!P2008</f>
        <v>0</v>
      </c>
      <c r="P1999" s="16">
        <f t="shared" si="188"/>
        <v>1.82</v>
      </c>
      <c r="Q1999" s="15">
        <f>'[1]TCE - ANEXO III - Preencher'!R2008</f>
        <v>403.2</v>
      </c>
      <c r="R1999" s="15">
        <f>'[1]TCE - ANEXO III - Preencher'!S2008</f>
        <v>84.3</v>
      </c>
      <c r="S1999" s="16">
        <f t="shared" si="189"/>
        <v>318.89999999999998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464.89199999999994</v>
      </c>
    </row>
    <row r="2000" spans="1:28" x14ac:dyDescent="0.2">
      <c r="A2000" s="8">
        <f>IFERROR(VLOOKUP(B2000,'[1]DADOS (OCULTAR)'!$Q$3:$S$135,3,0),"")</f>
        <v>10583920000800</v>
      </c>
      <c r="B2000" s="9" t="str">
        <f>'[1]TCE - ANEXO III - Preencher'!C2009</f>
        <v>HOSPITAL MESTRE VITALINO</v>
      </c>
      <c r="C2000" s="10"/>
      <c r="D2000" s="11" t="str">
        <f>'[1]TCE - ANEXO III - Preencher'!E2009</f>
        <v>ROGERIO SILVA DE LIMA</v>
      </c>
      <c r="E2000" s="9" t="str">
        <f>IF('[1]TCE - ANEXO III - Preencher'!F2009="4 - Assistência Odontológica","2 - Outros Profissionais da Saúde",'[1]TCE - ANEXO III - Preencher'!F2009)</f>
        <v>3 - Administrativo</v>
      </c>
      <c r="F2000" s="12" t="str">
        <f>'[1]TCE - ANEXO III - Preencher'!G2009</f>
        <v>514320</v>
      </c>
      <c r="G2000" s="13">
        <f>IF('[1]TCE - ANEXO III - Preencher'!H2009="","",'[1]TCE - ANEXO III - Preencher'!H2009)</f>
        <v>45200</v>
      </c>
      <c r="H2000" s="14">
        <f>'[1]TCE - ANEXO III - Preencher'!I2009</f>
        <v>0</v>
      </c>
      <c r="I2000" s="14">
        <f>'[1]TCE - ANEXO III - Preencher'!J2009</f>
        <v>153.44</v>
      </c>
      <c r="J2000" s="14">
        <f>'[1]TCE - ANEXO III - Preencher'!K2009</f>
        <v>0</v>
      </c>
      <c r="K2000" s="15">
        <f>'[1]TCE - ANEXO III - Preencher'!L2009</f>
        <v>124.593152562</v>
      </c>
      <c r="L2000" s="15">
        <f>'[1]TCE - ANEXO III - Preencher'!M2009</f>
        <v>26.4</v>
      </c>
      <c r="M2000" s="15">
        <f t="shared" si="187"/>
        <v>98.193152561999995</v>
      </c>
      <c r="N2000" s="15">
        <f>'[1]TCE - ANEXO III - Preencher'!O2009</f>
        <v>1.82</v>
      </c>
      <c r="O2000" s="15">
        <f>'[1]TCE - ANEXO III - Preencher'!P2009</f>
        <v>0</v>
      </c>
      <c r="P2000" s="16">
        <f t="shared" si="188"/>
        <v>1.82</v>
      </c>
      <c r="Q2000" s="15">
        <f>'[1]TCE - ANEXO III - Preencher'!R2009</f>
        <v>307.2</v>
      </c>
      <c r="R2000" s="15">
        <f>'[1]TCE - ANEXO III - Preencher'!S2009</f>
        <v>79.2</v>
      </c>
      <c r="S2000" s="16">
        <f t="shared" si="189"/>
        <v>228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481.45315256200001</v>
      </c>
    </row>
    <row r="2001" spans="1:28" x14ac:dyDescent="0.2">
      <c r="A2001" s="8">
        <f>IFERROR(VLOOKUP(B2001,'[1]DADOS (OCULTAR)'!$Q$3:$S$135,3,0),"")</f>
        <v>10583920000800</v>
      </c>
      <c r="B2001" s="9" t="str">
        <f>'[1]TCE - ANEXO III - Preencher'!C2010</f>
        <v>HOSPITAL MESTRE VITALINO</v>
      </c>
      <c r="C2001" s="10"/>
      <c r="D2001" s="11" t="str">
        <f>'[1]TCE - ANEXO III - Preencher'!E2010</f>
        <v>ROMARIO DA SILVA CUNHA</v>
      </c>
      <c r="E2001" s="9" t="str">
        <f>IF('[1]TCE - ANEXO III - Preencher'!F2010="4 - Assistência Odontológica","2 - Outros Profissionais da Saúde",'[1]TCE - ANEXO III - Preencher'!F2010)</f>
        <v>3 - Administrativo</v>
      </c>
      <c r="F2001" s="12" t="str">
        <f>'[1]TCE - ANEXO III - Preencher'!G2010</f>
        <v>411010</v>
      </c>
      <c r="G2001" s="13">
        <f>IF('[1]TCE - ANEXO III - Preencher'!H2010="","",'[1]TCE - ANEXO III - Preencher'!H2010)</f>
        <v>45200</v>
      </c>
      <c r="H2001" s="14">
        <f>'[1]TCE - ANEXO III - Preencher'!I2010</f>
        <v>0</v>
      </c>
      <c r="I2001" s="14">
        <f>'[1]TCE - ANEXO III - Preencher'!J2010</f>
        <v>112.3944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1.82</v>
      </c>
      <c r="O2001" s="15">
        <f>'[1]TCE - ANEXO III - Preencher'!P2010</f>
        <v>0</v>
      </c>
      <c r="P2001" s="16">
        <f t="shared" si="188"/>
        <v>1.82</v>
      </c>
      <c r="Q2001" s="15">
        <f>'[1]TCE - ANEXO III - Preencher'!R2010</f>
        <v>403.2</v>
      </c>
      <c r="R2001" s="15">
        <f>'[1]TCE - ANEXO III - Preencher'!S2010</f>
        <v>84.3</v>
      </c>
      <c r="S2001" s="16">
        <f t="shared" si="189"/>
        <v>318.89999999999998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433.11439999999999</v>
      </c>
    </row>
    <row r="2002" spans="1:28" x14ac:dyDescent="0.2">
      <c r="A2002" s="8">
        <f>IFERROR(VLOOKUP(B2002,'[1]DADOS (OCULTAR)'!$Q$3:$S$135,3,0),"")</f>
        <v>10583920000800</v>
      </c>
      <c r="B2002" s="9" t="str">
        <f>'[1]TCE - ANEXO III - Preencher'!C2011</f>
        <v>HOSPITAL MESTRE VITALINO</v>
      </c>
      <c r="C2002" s="10"/>
      <c r="D2002" s="11" t="str">
        <f>'[1]TCE - ANEXO III - Preencher'!E2011</f>
        <v>ROMILDA RUTIELE ALVES BEZERRA</v>
      </c>
      <c r="E2002" s="9" t="str">
        <f>IF('[1]TCE - ANEXO III - Preencher'!F2011="4 - Assistência Odontológica","2 - Outros Profissionais da Saúde",'[1]TCE - ANEXO III - Preencher'!F2011)</f>
        <v>2 - Outros Profissionais da Saúde</v>
      </c>
      <c r="F2002" s="12" t="str">
        <f>'[1]TCE - ANEXO III - Preencher'!G2011</f>
        <v>322205</v>
      </c>
      <c r="G2002" s="13">
        <f>IF('[1]TCE - ANEXO III - Preencher'!H2011="","",'[1]TCE - ANEXO III - Preencher'!H2011)</f>
        <v>45200</v>
      </c>
      <c r="H2002" s="14">
        <f>'[1]TCE - ANEXO III - Preencher'!I2011</f>
        <v>0</v>
      </c>
      <c r="I2002" s="14">
        <f>'[1]TCE - ANEXO III - Preencher'!J2011</f>
        <v>164.59440000000001</v>
      </c>
      <c r="J2002" s="14">
        <f>'[1]TCE - ANEXO III - Preencher'!K2011</f>
        <v>0</v>
      </c>
      <c r="K2002" s="15">
        <f>'[1]TCE - ANEXO III - Preencher'!L2011</f>
        <v>124.593152562</v>
      </c>
      <c r="L2002" s="15">
        <f>'[1]TCE - ANEXO III - Preencher'!M2011</f>
        <v>29.39</v>
      </c>
      <c r="M2002" s="15">
        <f t="shared" si="187"/>
        <v>95.203152562</v>
      </c>
      <c r="N2002" s="15">
        <f>'[1]TCE - ANEXO III - Preencher'!O2011</f>
        <v>1.82</v>
      </c>
      <c r="O2002" s="15">
        <f>'[1]TCE - ANEXO III - Preencher'!P2011</f>
        <v>0</v>
      </c>
      <c r="P2002" s="16">
        <f t="shared" si="188"/>
        <v>1.82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77.55</v>
      </c>
      <c r="U2002" s="15">
        <f>'[1]TCE - ANEXO III - Preencher'!V2011</f>
        <v>0</v>
      </c>
      <c r="V2002" s="16">
        <f t="shared" si="190"/>
        <v>77.55</v>
      </c>
      <c r="W2002" s="17" t="str">
        <f>IF('[1]TCE - ANEXO III - Preencher'!X2011="","",'[1]TCE - ANEXO III - Preencher'!X2011)</f>
        <v>AUX. CRECHE I</v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339.16755256200003</v>
      </c>
    </row>
    <row r="2003" spans="1:28" x14ac:dyDescent="0.2">
      <c r="A2003" s="8">
        <f>IFERROR(VLOOKUP(B2003,'[1]DADOS (OCULTAR)'!$Q$3:$S$135,3,0),"")</f>
        <v>10583920000800</v>
      </c>
      <c r="B2003" s="9" t="str">
        <f>'[1]TCE - ANEXO III - Preencher'!C2012</f>
        <v>HOSPITAL MESTRE VITALINO</v>
      </c>
      <c r="C2003" s="10"/>
      <c r="D2003" s="11" t="str">
        <f>'[1]TCE - ANEXO III - Preencher'!E2012</f>
        <v>RONALD ALENCAR FILHO</v>
      </c>
      <c r="E2003" s="9" t="str">
        <f>IF('[1]TCE - ANEXO III - Preencher'!F2012="4 - Assistência Odontológica","2 - Outros Profissionais da Saúde",'[1]TCE - ANEXO III - Preencher'!F2012)</f>
        <v>1 - Médico</v>
      </c>
      <c r="F2003" s="12" t="str">
        <f>'[1]TCE - ANEXO III - Preencher'!G2012</f>
        <v>225170</v>
      </c>
      <c r="G2003" s="13">
        <f>IF('[1]TCE - ANEXO III - Preencher'!H2012="","",'[1]TCE - ANEXO III - Preencher'!H2012)</f>
        <v>45200</v>
      </c>
      <c r="H2003" s="14">
        <f>'[1]TCE - ANEXO III - Preencher'!I2012</f>
        <v>0</v>
      </c>
      <c r="I2003" s="14">
        <f>'[1]TCE - ANEXO III - Preencher'!J2012</f>
        <v>721.49120000000005</v>
      </c>
      <c r="J2003" s="14">
        <f>'[1]TCE - ANEXO III - Preencher'!K2012</f>
        <v>0</v>
      </c>
      <c r="K2003" s="15">
        <f>'[1]TCE - ANEXO III - Preencher'!L2012</f>
        <v>124.593152562</v>
      </c>
      <c r="L2003" s="15">
        <f>'[1]TCE - ANEXO III - Preencher'!M2012</f>
        <v>3.96</v>
      </c>
      <c r="M2003" s="15">
        <f t="shared" si="187"/>
        <v>120.63315256200001</v>
      </c>
      <c r="N2003" s="15">
        <f>'[1]TCE - ANEXO III - Preencher'!O2012</f>
        <v>6.01</v>
      </c>
      <c r="O2003" s="15">
        <f>'[1]TCE - ANEXO III - Preencher'!P2012</f>
        <v>1.23</v>
      </c>
      <c r="P2003" s="16">
        <f t="shared" si="188"/>
        <v>4.7799999999999994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846.90435256199999</v>
      </c>
    </row>
    <row r="2004" spans="1:28" x14ac:dyDescent="0.2">
      <c r="A2004" s="8">
        <f>IFERROR(VLOOKUP(B2004,'[1]DADOS (OCULTAR)'!$Q$3:$S$135,3,0),"")</f>
        <v>10583920000800</v>
      </c>
      <c r="B2004" s="9" t="str">
        <f>'[1]TCE - ANEXO III - Preencher'!C2013</f>
        <v>HOSPITAL MESTRE VITALINO</v>
      </c>
      <c r="C2004" s="10"/>
      <c r="D2004" s="11" t="str">
        <f>'[1]TCE - ANEXO III - Preencher'!E2013</f>
        <v>RONALDO ADRIANO DA SILVA LINS</v>
      </c>
      <c r="E2004" s="9" t="str">
        <f>IF('[1]TCE - ANEXO III - Preencher'!F2013="4 - Assistência Odontológica","2 - Outros Profissionais da Saúde",'[1]TCE - ANEXO III - Preencher'!F2013)</f>
        <v>3 - Administrativo</v>
      </c>
      <c r="F2004" s="12" t="str">
        <f>'[1]TCE - ANEXO III - Preencher'!G2013</f>
        <v>514320</v>
      </c>
      <c r="G2004" s="13">
        <f>IF('[1]TCE - ANEXO III - Preencher'!H2013="","",'[1]TCE - ANEXO III - Preencher'!H2013)</f>
        <v>45200</v>
      </c>
      <c r="H2004" s="14">
        <f>'[1]TCE - ANEXO III - Preencher'!I2013</f>
        <v>0</v>
      </c>
      <c r="I2004" s="14">
        <f>'[1]TCE - ANEXO III - Preencher'!J2013</f>
        <v>134.184</v>
      </c>
      <c r="J2004" s="14">
        <f>'[1]TCE - ANEXO III - Preencher'!K2013</f>
        <v>0</v>
      </c>
      <c r="K2004" s="15">
        <f>'[1]TCE - ANEXO III - Preencher'!L2013</f>
        <v>124.593152562</v>
      </c>
      <c r="L2004" s="15">
        <f>'[1]TCE - ANEXO III - Preencher'!M2013</f>
        <v>25.52</v>
      </c>
      <c r="M2004" s="15">
        <f t="shared" si="187"/>
        <v>99.073152562000004</v>
      </c>
      <c r="N2004" s="15">
        <f>'[1]TCE - ANEXO III - Preencher'!O2013</f>
        <v>1.82</v>
      </c>
      <c r="O2004" s="15">
        <f>'[1]TCE - ANEXO III - Preencher'!P2013</f>
        <v>0</v>
      </c>
      <c r="P2004" s="16">
        <f t="shared" si="188"/>
        <v>1.82</v>
      </c>
      <c r="Q2004" s="15">
        <f>'[1]TCE - ANEXO III - Preencher'!R2013</f>
        <v>403.2</v>
      </c>
      <c r="R2004" s="15">
        <f>'[1]TCE - ANEXO III - Preencher'!S2013</f>
        <v>79.2</v>
      </c>
      <c r="S2004" s="16">
        <f t="shared" si="189"/>
        <v>324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559.07715256200004</v>
      </c>
    </row>
    <row r="2005" spans="1:28" x14ac:dyDescent="0.2">
      <c r="A2005" s="8">
        <f>IFERROR(VLOOKUP(B2005,'[1]DADOS (OCULTAR)'!$Q$3:$S$135,3,0),"")</f>
        <v>10583920000800</v>
      </c>
      <c r="B2005" s="9" t="str">
        <f>'[1]TCE - ANEXO III - Preencher'!C2014</f>
        <v>HOSPITAL MESTRE VITALINO</v>
      </c>
      <c r="C2005" s="10"/>
      <c r="D2005" s="11" t="str">
        <f>'[1]TCE - ANEXO III - Preencher'!E2014</f>
        <v>ROSALIA RODRIGUES SANTOS</v>
      </c>
      <c r="E2005" s="9" t="str">
        <f>IF('[1]TCE - ANEXO III - Preencher'!F2014="4 - Assistência Odontológica","2 - Outros Profissionais da Saúde",'[1]TCE - ANEXO III - Preencher'!F2014)</f>
        <v>2 - Outros Profissionais da Saúde</v>
      </c>
      <c r="F2005" s="12" t="str">
        <f>'[1]TCE - ANEXO III - Preencher'!G2014</f>
        <v>322205</v>
      </c>
      <c r="G2005" s="13">
        <f>IF('[1]TCE - ANEXO III - Preencher'!H2014="","",'[1]TCE - ANEXO III - Preencher'!H2014)</f>
        <v>45200</v>
      </c>
      <c r="H2005" s="14">
        <f>'[1]TCE - ANEXO III - Preencher'!I2014</f>
        <v>0</v>
      </c>
      <c r="I2005" s="14">
        <f>'[1]TCE - ANEXO III - Preencher'!J2014</f>
        <v>209.45920000000001</v>
      </c>
      <c r="J2005" s="14">
        <f>'[1]TCE - ANEXO III - Preencher'!K2014</f>
        <v>0</v>
      </c>
      <c r="K2005" s="15">
        <f>'[1]TCE - ANEXO III - Preencher'!L2014</f>
        <v>124.593152562</v>
      </c>
      <c r="L2005" s="15">
        <f>'[1]TCE - ANEXO III - Preencher'!M2014</f>
        <v>29.39</v>
      </c>
      <c r="M2005" s="15">
        <f t="shared" si="187"/>
        <v>95.203152562</v>
      </c>
      <c r="N2005" s="15">
        <f>'[1]TCE - ANEXO III - Preencher'!O2014</f>
        <v>1.82</v>
      </c>
      <c r="O2005" s="15">
        <f>'[1]TCE - ANEXO III - Preencher'!P2014</f>
        <v>0</v>
      </c>
      <c r="P2005" s="16">
        <f t="shared" si="188"/>
        <v>1.82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306.48235256200002</v>
      </c>
    </row>
    <row r="2006" spans="1:28" x14ac:dyDescent="0.2">
      <c r="A2006" s="8">
        <f>IFERROR(VLOOKUP(B2006,'[1]DADOS (OCULTAR)'!$Q$3:$S$135,3,0),"")</f>
        <v>10583920000800</v>
      </c>
      <c r="B2006" s="9" t="str">
        <f>'[1]TCE - ANEXO III - Preencher'!C2015</f>
        <v>HOSPITAL MESTRE VITALINO</v>
      </c>
      <c r="C2006" s="10"/>
      <c r="D2006" s="11" t="str">
        <f>'[1]TCE - ANEXO III - Preencher'!E2015</f>
        <v>ROSANA DA PAZ BEZERRA</v>
      </c>
      <c r="E2006" s="9" t="str">
        <f>IF('[1]TCE - ANEXO III - Preencher'!F2015="4 - Assistência Odontológica","2 - Outros Profissionais da Saúde",'[1]TCE - ANEXO III - Preencher'!F2015)</f>
        <v>2 - Outros Profissionais da Saúde</v>
      </c>
      <c r="F2006" s="12" t="str">
        <f>'[1]TCE - ANEXO III - Preencher'!G2015</f>
        <v>322205</v>
      </c>
      <c r="G2006" s="13">
        <f>IF('[1]TCE - ANEXO III - Preencher'!H2015="","",'[1]TCE - ANEXO III - Preencher'!H2015)</f>
        <v>45200</v>
      </c>
      <c r="H2006" s="14">
        <f>'[1]TCE - ANEXO III - Preencher'!I2015</f>
        <v>0</v>
      </c>
      <c r="I2006" s="14">
        <f>'[1]TCE - ANEXO III - Preencher'!J2015</f>
        <v>192.31039999999999</v>
      </c>
      <c r="J2006" s="14">
        <f>'[1]TCE - ANEXO III - Preencher'!K2015</f>
        <v>0</v>
      </c>
      <c r="K2006" s="15">
        <f>'[1]TCE - ANEXO III - Preencher'!L2015</f>
        <v>124.593152562</v>
      </c>
      <c r="L2006" s="15">
        <f>'[1]TCE - ANEXO III - Preencher'!M2015</f>
        <v>29.39</v>
      </c>
      <c r="M2006" s="15">
        <f t="shared" si="187"/>
        <v>95.203152562</v>
      </c>
      <c r="N2006" s="15">
        <f>'[1]TCE - ANEXO III - Preencher'!O2015</f>
        <v>1.82</v>
      </c>
      <c r="O2006" s="15">
        <f>'[1]TCE - ANEXO III - Preencher'!P2015</f>
        <v>0</v>
      </c>
      <c r="P2006" s="16">
        <f t="shared" si="188"/>
        <v>1.82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289.33355256199997</v>
      </c>
    </row>
    <row r="2007" spans="1:28" x14ac:dyDescent="0.2">
      <c r="A2007" s="8">
        <f>IFERROR(VLOOKUP(B2007,'[1]DADOS (OCULTAR)'!$Q$3:$S$135,3,0),"")</f>
        <v>10583920000800</v>
      </c>
      <c r="B2007" s="9" t="str">
        <f>'[1]TCE - ANEXO III - Preencher'!C2016</f>
        <v>HOSPITAL MESTRE VITALINO</v>
      </c>
      <c r="C2007" s="10"/>
      <c r="D2007" s="11" t="str">
        <f>'[1]TCE - ANEXO III - Preencher'!E2016</f>
        <v>ROSANGELA CRISTINA DA SILVA</v>
      </c>
      <c r="E2007" s="9" t="str">
        <f>IF('[1]TCE - ANEXO III - Preencher'!F2016="4 - Assistência Odontológica","2 - Outros Profissionais da Saúde",'[1]TCE - ANEXO III - Preencher'!F2016)</f>
        <v>2 - Outros Profissionais da Saúde</v>
      </c>
      <c r="F2007" s="12" t="str">
        <f>'[1]TCE - ANEXO III - Preencher'!G2016</f>
        <v>322205</v>
      </c>
      <c r="G2007" s="13">
        <f>IF('[1]TCE - ANEXO III - Preencher'!H2016="","",'[1]TCE - ANEXO III - Preencher'!H2016)</f>
        <v>45200</v>
      </c>
      <c r="H2007" s="14">
        <f>'[1]TCE - ANEXO III - Preencher'!I2016</f>
        <v>0</v>
      </c>
      <c r="I2007" s="14">
        <f>'[1]TCE - ANEXO III - Preencher'!J2016</f>
        <v>152.00239999999999</v>
      </c>
      <c r="J2007" s="14">
        <f>'[1]TCE - ANEXO III - Preencher'!K2016</f>
        <v>0</v>
      </c>
      <c r="K2007" s="15">
        <f>'[1]TCE - ANEXO III - Preencher'!L2016</f>
        <v>124.593152562</v>
      </c>
      <c r="L2007" s="15">
        <f>'[1]TCE - ANEXO III - Preencher'!M2016</f>
        <v>29.39</v>
      </c>
      <c r="M2007" s="15">
        <f t="shared" si="187"/>
        <v>95.203152562</v>
      </c>
      <c r="N2007" s="15">
        <f>'[1]TCE - ANEXO III - Preencher'!O2016</f>
        <v>1.82</v>
      </c>
      <c r="O2007" s="15">
        <f>'[1]TCE - ANEXO III - Preencher'!P2016</f>
        <v>0</v>
      </c>
      <c r="P2007" s="16">
        <f t="shared" si="188"/>
        <v>1.82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249.02555256199997</v>
      </c>
    </row>
    <row r="2008" spans="1:28" x14ac:dyDescent="0.2">
      <c r="A2008" s="8">
        <f>IFERROR(VLOOKUP(B2008,'[1]DADOS (OCULTAR)'!$Q$3:$S$135,3,0),"")</f>
        <v>10583920000800</v>
      </c>
      <c r="B2008" s="9" t="str">
        <f>'[1]TCE - ANEXO III - Preencher'!C2017</f>
        <v>HOSPITAL MESTRE VITALINO</v>
      </c>
      <c r="C2008" s="10"/>
      <c r="D2008" s="11" t="str">
        <f>'[1]TCE - ANEXO III - Preencher'!E2017</f>
        <v>ROSE ANNE FERREIRA DANTAS</v>
      </c>
      <c r="E2008" s="9" t="str">
        <f>IF('[1]TCE - ANEXO III - Preencher'!F2017="4 - Assistência Odontológica","2 - Outros Profissionais da Saúde",'[1]TCE - ANEXO III - Preencher'!F2017)</f>
        <v>1 - Médico</v>
      </c>
      <c r="F2008" s="12" t="str">
        <f>'[1]TCE - ANEXO III - Preencher'!G2017</f>
        <v>225225</v>
      </c>
      <c r="G2008" s="13">
        <f>IF('[1]TCE - ANEXO III - Preencher'!H2017="","",'[1]TCE - ANEXO III - Preencher'!H2017)</f>
        <v>45200</v>
      </c>
      <c r="H2008" s="14">
        <f>'[1]TCE - ANEXO III - Preencher'!I2017</f>
        <v>0</v>
      </c>
      <c r="I2008" s="14">
        <f>'[1]TCE - ANEXO III - Preencher'!J2017</f>
        <v>1926.932</v>
      </c>
      <c r="J2008" s="14">
        <f>'[1]TCE - ANEXO III - Preencher'!K2017</f>
        <v>0</v>
      </c>
      <c r="K2008" s="15">
        <f>'[1]TCE - ANEXO III - Preencher'!L2017</f>
        <v>124.593152562</v>
      </c>
      <c r="L2008" s="15">
        <f>'[1]TCE - ANEXO III - Preencher'!M2017</f>
        <v>3.96</v>
      </c>
      <c r="M2008" s="15">
        <f t="shared" si="187"/>
        <v>120.63315256200001</v>
      </c>
      <c r="N2008" s="15">
        <f>'[1]TCE - ANEXO III - Preencher'!O2017</f>
        <v>6.01</v>
      </c>
      <c r="O2008" s="15">
        <f>'[1]TCE - ANEXO III - Preencher'!P2017</f>
        <v>1.23</v>
      </c>
      <c r="P2008" s="16">
        <f t="shared" si="188"/>
        <v>4.7799999999999994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2052.3451525620003</v>
      </c>
    </row>
    <row r="2009" spans="1:28" x14ac:dyDescent="0.2">
      <c r="A2009" s="8">
        <f>IFERROR(VLOOKUP(B2009,'[1]DADOS (OCULTAR)'!$Q$3:$S$135,3,0),"")</f>
        <v>10583920000800</v>
      </c>
      <c r="B2009" s="9" t="str">
        <f>'[1]TCE - ANEXO III - Preencher'!C2018</f>
        <v>HOSPITAL MESTRE VITALINO</v>
      </c>
      <c r="C2009" s="10"/>
      <c r="D2009" s="11" t="str">
        <f>'[1]TCE - ANEXO III - Preencher'!E2018</f>
        <v>ROSEANE DE SOBRAL SILVA</v>
      </c>
      <c r="E2009" s="9" t="str">
        <f>IF('[1]TCE - ANEXO III - Preencher'!F2018="4 - Assistência Odontológica","2 - Outros Profissionais da Saúde",'[1]TCE - ANEXO III - Preencher'!F2018)</f>
        <v>2 - Outros Profissionais da Saúde</v>
      </c>
      <c r="F2009" s="12" t="str">
        <f>'[1]TCE - ANEXO III - Preencher'!G2018</f>
        <v>322205</v>
      </c>
      <c r="G2009" s="13">
        <f>IF('[1]TCE - ANEXO III - Preencher'!H2018="","",'[1]TCE - ANEXO III - Preencher'!H2018)</f>
        <v>45200</v>
      </c>
      <c r="H2009" s="14">
        <f>'[1]TCE - ANEXO III - Preencher'!I2018</f>
        <v>0</v>
      </c>
      <c r="I2009" s="14">
        <f>'[1]TCE - ANEXO III - Preencher'!J2018</f>
        <v>149.87440000000001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1.82</v>
      </c>
      <c r="O2009" s="15">
        <f>'[1]TCE - ANEXO III - Preencher'!P2018</f>
        <v>0</v>
      </c>
      <c r="P2009" s="16">
        <f t="shared" si="188"/>
        <v>1.82</v>
      </c>
      <c r="Q2009" s="15">
        <f>'[1]TCE - ANEXO III - Preencher'!R2018</f>
        <v>201.6</v>
      </c>
      <c r="R2009" s="15">
        <f>'[1]TCE - ANEXO III - Preencher'!S2018</f>
        <v>88.17</v>
      </c>
      <c r="S2009" s="16">
        <f t="shared" si="189"/>
        <v>113.42999999999999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265.12439999999998</v>
      </c>
    </row>
    <row r="2010" spans="1:28" x14ac:dyDescent="0.2">
      <c r="A2010" s="8">
        <f>IFERROR(VLOOKUP(B2010,'[1]DADOS (OCULTAR)'!$Q$3:$S$135,3,0),"")</f>
        <v>10583920000800</v>
      </c>
      <c r="B2010" s="9" t="str">
        <f>'[1]TCE - ANEXO III - Preencher'!C2019</f>
        <v>HOSPITAL MESTRE VITALINO</v>
      </c>
      <c r="C2010" s="10"/>
      <c r="D2010" s="11" t="str">
        <f>'[1]TCE - ANEXO III - Preencher'!E2019</f>
        <v>ROSELI DA CONCEIÇÃO SILVA</v>
      </c>
      <c r="E2010" s="9" t="str">
        <f>IF('[1]TCE - ANEXO III - Preencher'!F2019="4 - Assistência Odontológica","2 - Outros Profissionais da Saúde",'[1]TCE - ANEXO III - Preencher'!F2019)</f>
        <v>2 - Outros Profissionais da Saúde</v>
      </c>
      <c r="F2010" s="12" t="str">
        <f>'[1]TCE - ANEXO III - Preencher'!G2019</f>
        <v>322205</v>
      </c>
      <c r="G2010" s="13">
        <f>IF('[1]TCE - ANEXO III - Preencher'!H2019="","",'[1]TCE - ANEXO III - Preencher'!H2019)</f>
        <v>45200</v>
      </c>
      <c r="H2010" s="14">
        <f>'[1]TCE - ANEXO III - Preencher'!I2019</f>
        <v>0</v>
      </c>
      <c r="I2010" s="14">
        <f>'[1]TCE - ANEXO III - Preencher'!J2019</f>
        <v>178.0752</v>
      </c>
      <c r="J2010" s="14">
        <f>'[1]TCE - ANEXO III - Preencher'!K2019</f>
        <v>0</v>
      </c>
      <c r="K2010" s="15">
        <f>'[1]TCE - ANEXO III - Preencher'!L2019</f>
        <v>124.593152562</v>
      </c>
      <c r="L2010" s="15">
        <f>'[1]TCE - ANEXO III - Preencher'!M2019</f>
        <v>29.39</v>
      </c>
      <c r="M2010" s="15">
        <f t="shared" si="187"/>
        <v>95.203152562</v>
      </c>
      <c r="N2010" s="15">
        <f>'[1]TCE - ANEXO III - Preencher'!O2019</f>
        <v>1.82</v>
      </c>
      <c r="O2010" s="15">
        <f>'[1]TCE - ANEXO III - Preencher'!P2019</f>
        <v>0</v>
      </c>
      <c r="P2010" s="16">
        <f t="shared" si="188"/>
        <v>1.82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275.098352562</v>
      </c>
    </row>
    <row r="2011" spans="1:28" x14ac:dyDescent="0.2">
      <c r="A2011" s="8">
        <f>IFERROR(VLOOKUP(B2011,'[1]DADOS (OCULTAR)'!$Q$3:$S$135,3,0),"")</f>
        <v>10583920000800</v>
      </c>
      <c r="B2011" s="9" t="str">
        <f>'[1]TCE - ANEXO III - Preencher'!C2020</f>
        <v>HOSPITAL MESTRE VITALINO</v>
      </c>
      <c r="C2011" s="10"/>
      <c r="D2011" s="11" t="str">
        <f>'[1]TCE - ANEXO III - Preencher'!E2020</f>
        <v>ROSELI SEVERINA BARBOSA</v>
      </c>
      <c r="E2011" s="9" t="str">
        <f>IF('[1]TCE - ANEXO III - Preencher'!F2020="4 - Assistência Odontológica","2 - Outros Profissionais da Saúde",'[1]TCE - ANEXO III - Preencher'!F2020)</f>
        <v>3 - Administrativo</v>
      </c>
      <c r="F2011" s="12" t="str">
        <f>'[1]TCE - ANEXO III - Preencher'!G2020</f>
        <v>514320</v>
      </c>
      <c r="G2011" s="13">
        <f>IF('[1]TCE - ANEXO III - Preencher'!H2020="","",'[1]TCE - ANEXO III - Preencher'!H2020)</f>
        <v>45200</v>
      </c>
      <c r="H2011" s="14">
        <f>'[1]TCE - ANEXO III - Preencher'!I2020</f>
        <v>0</v>
      </c>
      <c r="I2011" s="14">
        <f>'[1]TCE - ANEXO III - Preencher'!J2020</f>
        <v>132.32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1.82</v>
      </c>
      <c r="O2011" s="15">
        <f>'[1]TCE - ANEXO III - Preencher'!P2020</f>
        <v>0</v>
      </c>
      <c r="P2011" s="16">
        <f t="shared" si="188"/>
        <v>1.82</v>
      </c>
      <c r="Q2011" s="15">
        <f>'[1]TCE - ANEXO III - Preencher'!R2020</f>
        <v>307.2</v>
      </c>
      <c r="R2011" s="15">
        <f>'[1]TCE - ANEXO III - Preencher'!S2020</f>
        <v>79.2</v>
      </c>
      <c r="S2011" s="16">
        <f t="shared" si="189"/>
        <v>228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362.14</v>
      </c>
    </row>
    <row r="2012" spans="1:28" x14ac:dyDescent="0.2">
      <c r="A2012" s="8">
        <f>IFERROR(VLOOKUP(B2012,'[1]DADOS (OCULTAR)'!$Q$3:$S$135,3,0),"")</f>
        <v>10583920000800</v>
      </c>
      <c r="B2012" s="9" t="str">
        <f>'[1]TCE - ANEXO III - Preencher'!C2021</f>
        <v>HOSPITAL MESTRE VITALINO</v>
      </c>
      <c r="C2012" s="10"/>
      <c r="D2012" s="11" t="str">
        <f>'[1]TCE - ANEXO III - Preencher'!E2021</f>
        <v>ROSELMA MARLENE DE LIMA</v>
      </c>
      <c r="E2012" s="9" t="str">
        <f>IF('[1]TCE - ANEXO III - Preencher'!F2021="4 - Assistência Odontológica","2 - Outros Profissionais da Saúde",'[1]TCE - ANEXO III - Preencher'!F2021)</f>
        <v>2 - Outros Profissionais da Saúde</v>
      </c>
      <c r="F2012" s="12" t="str">
        <f>'[1]TCE - ANEXO III - Preencher'!G2021</f>
        <v>322205</v>
      </c>
      <c r="G2012" s="13">
        <f>IF('[1]TCE - ANEXO III - Preencher'!H2021="","",'[1]TCE - ANEXO III - Preencher'!H2021)</f>
        <v>45200</v>
      </c>
      <c r="H2012" s="14">
        <f>'[1]TCE - ANEXO III - Preencher'!I2021</f>
        <v>0</v>
      </c>
      <c r="I2012" s="14">
        <f>'[1]TCE - ANEXO III - Preencher'!J2021</f>
        <v>160.7696</v>
      </c>
      <c r="J2012" s="14">
        <f>'[1]TCE - ANEXO III - Preencher'!K2021</f>
        <v>0</v>
      </c>
      <c r="K2012" s="15">
        <f>'[1]TCE - ANEXO III - Preencher'!L2021</f>
        <v>124.593152562</v>
      </c>
      <c r="L2012" s="15">
        <f>'[1]TCE - ANEXO III - Preencher'!M2021</f>
        <v>28.41</v>
      </c>
      <c r="M2012" s="15">
        <f t="shared" si="187"/>
        <v>96.183152562000004</v>
      </c>
      <c r="N2012" s="15">
        <f>'[1]TCE - ANEXO III - Preencher'!O2021</f>
        <v>1.82</v>
      </c>
      <c r="O2012" s="15">
        <f>'[1]TCE - ANEXO III - Preencher'!P2021</f>
        <v>0</v>
      </c>
      <c r="P2012" s="16">
        <f t="shared" si="188"/>
        <v>1.82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258.77275256199999</v>
      </c>
    </row>
    <row r="2013" spans="1:28" x14ac:dyDescent="0.2">
      <c r="A2013" s="8">
        <f>IFERROR(VLOOKUP(B2013,'[1]DADOS (OCULTAR)'!$Q$3:$S$135,3,0),"")</f>
        <v>10583920000800</v>
      </c>
      <c r="B2013" s="9" t="str">
        <f>'[1]TCE - ANEXO III - Preencher'!C2022</f>
        <v>HOSPITAL MESTRE VITALINO</v>
      </c>
      <c r="C2013" s="10"/>
      <c r="D2013" s="11" t="str">
        <f>'[1]TCE - ANEXO III - Preencher'!E2022</f>
        <v>ROSEMARIO BEZERRA DE OLIVEIRA</v>
      </c>
      <c r="E2013" s="9" t="str">
        <f>IF('[1]TCE - ANEXO III - Preencher'!F2022="4 - Assistência Odontológica","2 - Outros Profissionais da Saúde",'[1]TCE - ANEXO III - Preencher'!F2022)</f>
        <v>3 - Administrativo</v>
      </c>
      <c r="F2013" s="12" t="str">
        <f>'[1]TCE - ANEXO III - Preencher'!G2022</f>
        <v>515110</v>
      </c>
      <c r="G2013" s="13">
        <f>IF('[1]TCE - ANEXO III - Preencher'!H2022="","",'[1]TCE - ANEXO III - Preencher'!H2022)</f>
        <v>45200</v>
      </c>
      <c r="H2013" s="14">
        <f>'[1]TCE - ANEXO III - Preencher'!I2022</f>
        <v>0</v>
      </c>
      <c r="I2013" s="14">
        <f>'[1]TCE - ANEXO III - Preencher'!J2022</f>
        <v>142.46960000000001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1.82</v>
      </c>
      <c r="O2013" s="15">
        <f>'[1]TCE - ANEXO III - Preencher'!P2022</f>
        <v>0</v>
      </c>
      <c r="P2013" s="16">
        <f t="shared" si="188"/>
        <v>1.82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144.28960000000001</v>
      </c>
    </row>
    <row r="2014" spans="1:28" x14ac:dyDescent="0.2">
      <c r="A2014" s="8">
        <f>IFERROR(VLOOKUP(B2014,'[1]DADOS (OCULTAR)'!$Q$3:$S$135,3,0),"")</f>
        <v>10583920000800</v>
      </c>
      <c r="B2014" s="9" t="str">
        <f>'[1]TCE - ANEXO III - Preencher'!C2023</f>
        <v>HOSPITAL MESTRE VITALINO</v>
      </c>
      <c r="C2014" s="10"/>
      <c r="D2014" s="11" t="str">
        <f>'[1]TCE - ANEXO III - Preencher'!E2023</f>
        <v>ROSEMEIRE ELZA DA SILVA ALVES</v>
      </c>
      <c r="E2014" s="9" t="str">
        <f>IF('[1]TCE - ANEXO III - Preencher'!F2023="4 - Assistência Odontológica","2 - Outros Profissionais da Saúde",'[1]TCE - ANEXO III - Preencher'!F2023)</f>
        <v>2 - Outros Profissionais da Saúde</v>
      </c>
      <c r="F2014" s="12" t="str">
        <f>'[1]TCE - ANEXO III - Preencher'!G2023</f>
        <v>322205</v>
      </c>
      <c r="G2014" s="13">
        <f>IF('[1]TCE - ANEXO III - Preencher'!H2023="","",'[1]TCE - ANEXO III - Preencher'!H2023)</f>
        <v>45200</v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7445.67</v>
      </c>
      <c r="K2014" s="15">
        <f>'[1]TCE - ANEXO III - Preencher'!L2023</f>
        <v>124.593152562</v>
      </c>
      <c r="L2014" s="15">
        <f>'[1]TCE - ANEXO III - Preencher'!M2023</f>
        <v>27.43</v>
      </c>
      <c r="M2014" s="15">
        <f t="shared" si="187"/>
        <v>97.163152561999993</v>
      </c>
      <c r="N2014" s="15">
        <f>'[1]TCE - ANEXO III - Preencher'!O2023</f>
        <v>1.82</v>
      </c>
      <c r="O2014" s="15">
        <f>'[1]TCE - ANEXO III - Preencher'!P2023</f>
        <v>0</v>
      </c>
      <c r="P2014" s="16">
        <f t="shared" si="188"/>
        <v>1.82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7544.6531525619994</v>
      </c>
    </row>
    <row r="2015" spans="1:28" x14ac:dyDescent="0.2">
      <c r="A2015" s="8">
        <f>IFERROR(VLOOKUP(B2015,'[1]DADOS (OCULTAR)'!$Q$3:$S$135,3,0),"")</f>
        <v>10583920000800</v>
      </c>
      <c r="B2015" s="9" t="str">
        <f>'[1]TCE - ANEXO III - Preencher'!C2024</f>
        <v>HOSPITAL MESTRE VITALINO</v>
      </c>
      <c r="C2015" s="10"/>
      <c r="D2015" s="11" t="str">
        <f>'[1]TCE - ANEXO III - Preencher'!E2024</f>
        <v>ROSIANI VANESSA SILVA</v>
      </c>
      <c r="E2015" s="9" t="str">
        <f>IF('[1]TCE - ANEXO III - Preencher'!F2024="4 - Assistência Odontológica","2 - Outros Profissionais da Saúde",'[1]TCE - ANEXO III - Preencher'!F2024)</f>
        <v>3 - Administrativo</v>
      </c>
      <c r="F2015" s="12" t="str">
        <f>'[1]TCE - ANEXO III - Preencher'!G2024</f>
        <v>763305</v>
      </c>
      <c r="G2015" s="13">
        <f>IF('[1]TCE - ANEXO III - Preencher'!H2024="","",'[1]TCE - ANEXO III - Preencher'!H2024)</f>
        <v>45200</v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1.82</v>
      </c>
      <c r="O2015" s="15">
        <f>'[1]TCE - ANEXO III - Preencher'!P2024</f>
        <v>0</v>
      </c>
      <c r="P2015" s="16">
        <f t="shared" si="188"/>
        <v>1.82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1.82</v>
      </c>
    </row>
    <row r="2016" spans="1:28" x14ac:dyDescent="0.2">
      <c r="A2016" s="8">
        <f>IFERROR(VLOOKUP(B2016,'[1]DADOS (OCULTAR)'!$Q$3:$S$135,3,0),"")</f>
        <v>10583920000800</v>
      </c>
      <c r="B2016" s="9" t="str">
        <f>'[1]TCE - ANEXO III - Preencher'!C2025</f>
        <v>HOSPITAL MESTRE VITALINO</v>
      </c>
      <c r="C2016" s="10"/>
      <c r="D2016" s="11" t="str">
        <f>'[1]TCE - ANEXO III - Preencher'!E2025</f>
        <v>ROSICLEIDE SILVA DOS SANTOS</v>
      </c>
      <c r="E2016" s="9" t="str">
        <f>IF('[1]TCE - ANEXO III - Preencher'!F2025="4 - Assistência Odontológica","2 - Outros Profissionais da Saúde",'[1]TCE - ANEXO III - Preencher'!F2025)</f>
        <v>3 - Administrativo</v>
      </c>
      <c r="F2016" s="12" t="str">
        <f>'[1]TCE - ANEXO III - Preencher'!G2025</f>
        <v>513430</v>
      </c>
      <c r="G2016" s="13">
        <f>IF('[1]TCE - ANEXO III - Preencher'!H2025="","",'[1]TCE - ANEXO III - Preencher'!H2025)</f>
        <v>45200</v>
      </c>
      <c r="H2016" s="14">
        <f>'[1]TCE - ANEXO III - Preencher'!I2025</f>
        <v>0</v>
      </c>
      <c r="I2016" s="14">
        <f>'[1]TCE - ANEXO III - Preencher'!J2025</f>
        <v>126.72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1.82</v>
      </c>
      <c r="O2016" s="15">
        <f>'[1]TCE - ANEXO III - Preencher'!P2025</f>
        <v>0</v>
      </c>
      <c r="P2016" s="16">
        <f t="shared" si="188"/>
        <v>1.82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128.54</v>
      </c>
    </row>
    <row r="2017" spans="1:28" x14ac:dyDescent="0.2">
      <c r="A2017" s="8">
        <f>IFERROR(VLOOKUP(B2017,'[1]DADOS (OCULTAR)'!$Q$3:$S$135,3,0),"")</f>
        <v>10583920000800</v>
      </c>
      <c r="B2017" s="9" t="str">
        <f>'[1]TCE - ANEXO III - Preencher'!C2026</f>
        <v>HOSPITAL MESTRE VITALINO</v>
      </c>
      <c r="C2017" s="10"/>
      <c r="D2017" s="11" t="str">
        <f>'[1]TCE - ANEXO III - Preencher'!E2026</f>
        <v>ROSILDA MADALENA DA SILVA</v>
      </c>
      <c r="E2017" s="9" t="str">
        <f>IF('[1]TCE - ANEXO III - Preencher'!F2026="4 - Assistência Odontológica","2 - Outros Profissionais da Saúde",'[1]TCE - ANEXO III - Preencher'!F2026)</f>
        <v>2 - Outros Profissionais da Saúde</v>
      </c>
      <c r="F2017" s="12" t="str">
        <f>'[1]TCE - ANEXO III - Preencher'!G2026</f>
        <v>322205</v>
      </c>
      <c r="G2017" s="13">
        <f>IF('[1]TCE - ANEXO III - Preencher'!H2026="","",'[1]TCE - ANEXO III - Preencher'!H2026)</f>
        <v>45200</v>
      </c>
      <c r="H2017" s="14">
        <f>'[1]TCE - ANEXO III - Preencher'!I2026</f>
        <v>0</v>
      </c>
      <c r="I2017" s="14">
        <f>'[1]TCE - ANEXO III - Preencher'!J2026</f>
        <v>166.98320000000001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1.82</v>
      </c>
      <c r="O2017" s="15">
        <f>'[1]TCE - ANEXO III - Preencher'!P2026</f>
        <v>0</v>
      </c>
      <c r="P2017" s="16">
        <f t="shared" si="188"/>
        <v>1.82</v>
      </c>
      <c r="Q2017" s="15">
        <f>'[1]TCE - ANEXO III - Preencher'!R2026</f>
        <v>307.2</v>
      </c>
      <c r="R2017" s="15">
        <f>'[1]TCE - ANEXO III - Preencher'!S2026</f>
        <v>88.17</v>
      </c>
      <c r="S2017" s="16">
        <f t="shared" si="189"/>
        <v>219.02999999999997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387.83319999999998</v>
      </c>
    </row>
    <row r="2018" spans="1:28" x14ac:dyDescent="0.2">
      <c r="A2018" s="8">
        <f>IFERROR(VLOOKUP(B2018,'[1]DADOS (OCULTAR)'!$Q$3:$S$135,3,0),"")</f>
        <v>10583920000800</v>
      </c>
      <c r="B2018" s="9" t="str">
        <f>'[1]TCE - ANEXO III - Preencher'!C2027</f>
        <v>HOSPITAL MESTRE VITALINO</v>
      </c>
      <c r="C2018" s="10"/>
      <c r="D2018" s="11" t="str">
        <f>'[1]TCE - ANEXO III - Preencher'!E2027</f>
        <v>ROSILENE NUNES DA SILVA</v>
      </c>
      <c r="E2018" s="9" t="str">
        <f>IF('[1]TCE - ANEXO III - Preencher'!F2027="4 - Assistência Odontológica","2 - Outros Profissionais da Saúde",'[1]TCE - ANEXO III - Preencher'!F2027)</f>
        <v>2 - Outros Profissionais da Saúde</v>
      </c>
      <c r="F2018" s="12" t="str">
        <f>'[1]TCE - ANEXO III - Preencher'!G2027</f>
        <v>322205</v>
      </c>
      <c r="G2018" s="13">
        <f>IF('[1]TCE - ANEXO III - Preencher'!H2027="","",'[1]TCE - ANEXO III - Preencher'!H2027)</f>
        <v>45200</v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1.82</v>
      </c>
      <c r="O2018" s="15">
        <f>'[1]TCE - ANEXO III - Preencher'!P2027</f>
        <v>0</v>
      </c>
      <c r="P2018" s="16">
        <f t="shared" si="188"/>
        <v>1.82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1.82</v>
      </c>
    </row>
    <row r="2019" spans="1:28" x14ac:dyDescent="0.2">
      <c r="A2019" s="8">
        <f>IFERROR(VLOOKUP(B2019,'[1]DADOS (OCULTAR)'!$Q$3:$S$135,3,0),"")</f>
        <v>10583920000800</v>
      </c>
      <c r="B2019" s="9" t="str">
        <f>'[1]TCE - ANEXO III - Preencher'!C2028</f>
        <v>HOSPITAL MESTRE VITALINO</v>
      </c>
      <c r="C2019" s="10"/>
      <c r="D2019" s="11" t="str">
        <f>'[1]TCE - ANEXO III - Preencher'!E2028</f>
        <v>ROSIMERE SANTOS DE FARIAS</v>
      </c>
      <c r="E2019" s="9" t="str">
        <f>IF('[1]TCE - ANEXO III - Preencher'!F2028="4 - Assistência Odontológica","2 - Outros Profissionais da Saúde",'[1]TCE - ANEXO III - Preencher'!F2028)</f>
        <v>2 - Outros Profissionais da Saúde</v>
      </c>
      <c r="F2019" s="12" t="str">
        <f>'[1]TCE - ANEXO III - Preencher'!G2028</f>
        <v>322205</v>
      </c>
      <c r="G2019" s="13">
        <f>IF('[1]TCE - ANEXO III - Preencher'!H2028="","",'[1]TCE - ANEXO III - Preencher'!H2028)</f>
        <v>45200</v>
      </c>
      <c r="H2019" s="14">
        <f>'[1]TCE - ANEXO III - Preencher'!I2028</f>
        <v>0</v>
      </c>
      <c r="I2019" s="14">
        <f>'[1]TCE - ANEXO III - Preencher'!J2028</f>
        <v>154.33920000000001</v>
      </c>
      <c r="J2019" s="14">
        <f>'[1]TCE - ANEXO III - Preencher'!K2028</f>
        <v>0</v>
      </c>
      <c r="K2019" s="15">
        <f>'[1]TCE - ANEXO III - Preencher'!L2028</f>
        <v>124.593152562</v>
      </c>
      <c r="L2019" s="15">
        <f>'[1]TCE - ANEXO III - Preencher'!M2028</f>
        <v>29.39</v>
      </c>
      <c r="M2019" s="15">
        <f t="shared" si="187"/>
        <v>95.203152562</v>
      </c>
      <c r="N2019" s="15">
        <f>'[1]TCE - ANEXO III - Preencher'!O2028</f>
        <v>1.82</v>
      </c>
      <c r="O2019" s="15">
        <f>'[1]TCE - ANEXO III - Preencher'!P2028</f>
        <v>0</v>
      </c>
      <c r="P2019" s="16">
        <f t="shared" si="188"/>
        <v>1.82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251.36235256200001</v>
      </c>
    </row>
    <row r="2020" spans="1:28" x14ac:dyDescent="0.2">
      <c r="A2020" s="8">
        <f>IFERROR(VLOOKUP(B2020,'[1]DADOS (OCULTAR)'!$Q$3:$S$135,3,0),"")</f>
        <v>10583920000800</v>
      </c>
      <c r="B2020" s="9" t="str">
        <f>'[1]TCE - ANEXO III - Preencher'!C2029</f>
        <v>HOSPITAL MESTRE VITALINO</v>
      </c>
      <c r="C2020" s="10"/>
      <c r="D2020" s="11" t="str">
        <f>'[1]TCE - ANEXO III - Preencher'!E2029</f>
        <v>ROSINEIDE MARIA DE OLIVEIRA QUERINO</v>
      </c>
      <c r="E2020" s="9" t="str">
        <f>IF('[1]TCE - ANEXO III - Preencher'!F2029="4 - Assistência Odontológica","2 - Outros Profissionais da Saúde",'[1]TCE - ANEXO III - Preencher'!F2029)</f>
        <v>3 - Administrativo</v>
      </c>
      <c r="F2020" s="12" t="str">
        <f>'[1]TCE - ANEXO III - Preencher'!G2029</f>
        <v>514320</v>
      </c>
      <c r="G2020" s="13">
        <f>IF('[1]TCE - ANEXO III - Preencher'!H2029="","",'[1]TCE - ANEXO III - Preencher'!H2029)</f>
        <v>45200</v>
      </c>
      <c r="H2020" s="14">
        <f>'[1]TCE - ANEXO III - Preencher'!I2029</f>
        <v>0</v>
      </c>
      <c r="I2020" s="14">
        <f>'[1]TCE - ANEXO III - Preencher'!J2029</f>
        <v>142.45760000000001</v>
      </c>
      <c r="J2020" s="14">
        <f>'[1]TCE - ANEXO III - Preencher'!K2029</f>
        <v>0</v>
      </c>
      <c r="K2020" s="15">
        <f>'[1]TCE - ANEXO III - Preencher'!L2029</f>
        <v>124.593152562</v>
      </c>
      <c r="L2020" s="15">
        <f>'[1]TCE - ANEXO III - Preencher'!M2029</f>
        <v>24.64</v>
      </c>
      <c r="M2020" s="15">
        <f t="shared" si="187"/>
        <v>99.953152562</v>
      </c>
      <c r="N2020" s="15">
        <f>'[1]TCE - ANEXO III - Preencher'!O2029</f>
        <v>1.82</v>
      </c>
      <c r="O2020" s="15">
        <f>'[1]TCE - ANEXO III - Preencher'!P2029</f>
        <v>0</v>
      </c>
      <c r="P2020" s="16">
        <f t="shared" si="188"/>
        <v>1.82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244.23075256200002</v>
      </c>
    </row>
    <row r="2021" spans="1:28" x14ac:dyDescent="0.2">
      <c r="A2021" s="8">
        <f>IFERROR(VLOOKUP(B2021,'[1]DADOS (OCULTAR)'!$Q$3:$S$135,3,0),"")</f>
        <v>10583920000800</v>
      </c>
      <c r="B2021" s="9" t="str">
        <f>'[1]TCE - ANEXO III - Preencher'!C2030</f>
        <v>HOSPITAL MESTRE VITALINO</v>
      </c>
      <c r="C2021" s="10"/>
      <c r="D2021" s="11" t="str">
        <f>'[1]TCE - ANEXO III - Preencher'!E2030</f>
        <v>ROSIVANIA SOARES PEREIRA XAVIER</v>
      </c>
      <c r="E2021" s="9" t="str">
        <f>IF('[1]TCE - ANEXO III - Preencher'!F2030="4 - Assistência Odontológica","2 - Outros Profissionais da Saúde",'[1]TCE - ANEXO III - Preencher'!F2030)</f>
        <v>3 - Administrativo</v>
      </c>
      <c r="F2021" s="12" t="str">
        <f>'[1]TCE - ANEXO III - Preencher'!G2030</f>
        <v>513430</v>
      </c>
      <c r="G2021" s="13">
        <f>IF('[1]TCE - ANEXO III - Preencher'!H2030="","",'[1]TCE - ANEXO III - Preencher'!H2030)</f>
        <v>45200</v>
      </c>
      <c r="H2021" s="14">
        <f>'[1]TCE - ANEXO III - Preencher'!I2030</f>
        <v>0</v>
      </c>
      <c r="I2021" s="14">
        <f>'[1]TCE - ANEXO III - Preencher'!J2030</f>
        <v>146.14400000000001</v>
      </c>
      <c r="J2021" s="14">
        <f>'[1]TCE - ANEXO III - Preencher'!K2030</f>
        <v>0</v>
      </c>
      <c r="K2021" s="15">
        <f>'[1]TCE - ANEXO III - Preencher'!L2030</f>
        <v>124.593152562</v>
      </c>
      <c r="L2021" s="15">
        <f>'[1]TCE - ANEXO III - Preencher'!M2030</f>
        <v>26.4</v>
      </c>
      <c r="M2021" s="15">
        <f t="shared" si="187"/>
        <v>98.193152561999995</v>
      </c>
      <c r="N2021" s="15">
        <f>'[1]TCE - ANEXO III - Preencher'!O2030</f>
        <v>1.82</v>
      </c>
      <c r="O2021" s="15">
        <f>'[1]TCE - ANEXO III - Preencher'!P2030</f>
        <v>0</v>
      </c>
      <c r="P2021" s="16">
        <f t="shared" si="188"/>
        <v>1.82</v>
      </c>
      <c r="Q2021" s="15">
        <f>'[1]TCE - ANEXO III - Preencher'!R2030</f>
        <v>307.2</v>
      </c>
      <c r="R2021" s="15">
        <f>'[1]TCE - ANEXO III - Preencher'!S2030</f>
        <v>79.2</v>
      </c>
      <c r="S2021" s="16">
        <f t="shared" si="189"/>
        <v>228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474.15715256199996</v>
      </c>
    </row>
    <row r="2022" spans="1:28" x14ac:dyDescent="0.2">
      <c r="A2022" s="8">
        <f>IFERROR(VLOOKUP(B2022,'[1]DADOS (OCULTAR)'!$Q$3:$S$135,3,0),"")</f>
        <v>10583920000800</v>
      </c>
      <c r="B2022" s="9" t="str">
        <f>'[1]TCE - ANEXO III - Preencher'!C2031</f>
        <v>HOSPITAL MESTRE VITALINO</v>
      </c>
      <c r="C2022" s="10"/>
      <c r="D2022" s="11" t="str">
        <f>'[1]TCE - ANEXO III - Preencher'!E2031</f>
        <v>ROSSANA FERREIRA DA SILVA</v>
      </c>
      <c r="E2022" s="9" t="str">
        <f>IF('[1]TCE - ANEXO III - Preencher'!F2031="4 - Assistência Odontológica","2 - Outros Profissionais da Saúde",'[1]TCE - ANEXO III - Preencher'!F2031)</f>
        <v>2 - Outros Profissionais da Saúde</v>
      </c>
      <c r="F2022" s="12" t="str">
        <f>'[1]TCE - ANEXO III - Preencher'!G2031</f>
        <v>322205</v>
      </c>
      <c r="G2022" s="13">
        <f>IF('[1]TCE - ANEXO III - Preencher'!H2031="","",'[1]TCE - ANEXO III - Preencher'!H2031)</f>
        <v>45200</v>
      </c>
      <c r="H2022" s="14">
        <f>'[1]TCE - ANEXO III - Preencher'!I2031</f>
        <v>0</v>
      </c>
      <c r="I2022" s="14">
        <f>'[1]TCE - ANEXO III - Preencher'!J2031</f>
        <v>161.62960000000001</v>
      </c>
      <c r="J2022" s="14">
        <f>'[1]TCE - ANEXO III - Preencher'!K2031</f>
        <v>0</v>
      </c>
      <c r="K2022" s="15">
        <f>'[1]TCE - ANEXO III - Preencher'!L2031</f>
        <v>124.593152562</v>
      </c>
      <c r="L2022" s="15">
        <f>'[1]TCE - ANEXO III - Preencher'!M2031</f>
        <v>28.41</v>
      </c>
      <c r="M2022" s="15">
        <f t="shared" si="187"/>
        <v>96.183152562000004</v>
      </c>
      <c r="N2022" s="15">
        <f>'[1]TCE - ANEXO III - Preencher'!O2031</f>
        <v>1.82</v>
      </c>
      <c r="O2022" s="15">
        <f>'[1]TCE - ANEXO III - Preencher'!P2031</f>
        <v>0</v>
      </c>
      <c r="P2022" s="16">
        <f t="shared" si="188"/>
        <v>1.82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259.63275256200001</v>
      </c>
    </row>
    <row r="2023" spans="1:28" x14ac:dyDescent="0.2">
      <c r="A2023" s="8">
        <f>IFERROR(VLOOKUP(B2023,'[1]DADOS (OCULTAR)'!$Q$3:$S$135,3,0),"")</f>
        <v>10583920000800</v>
      </c>
      <c r="B2023" s="9" t="str">
        <f>'[1]TCE - ANEXO III - Preencher'!C2032</f>
        <v>HOSPITAL MESTRE VITALINO</v>
      </c>
      <c r="C2023" s="10"/>
      <c r="D2023" s="11" t="str">
        <f>'[1]TCE - ANEXO III - Preencher'!E2032</f>
        <v>ROZELI NATALIA DA SILVA</v>
      </c>
      <c r="E2023" s="9" t="str">
        <f>IF('[1]TCE - ANEXO III - Preencher'!F2032="4 - Assistência Odontológica","2 - Outros Profissionais da Saúde",'[1]TCE - ANEXO III - Preencher'!F2032)</f>
        <v>2 - Outros Profissionais da Saúde</v>
      </c>
      <c r="F2023" s="12" t="str">
        <f>'[1]TCE - ANEXO III - Preencher'!G2032</f>
        <v>322205</v>
      </c>
      <c r="G2023" s="13">
        <f>IF('[1]TCE - ANEXO III - Preencher'!H2032="","",'[1]TCE - ANEXO III - Preencher'!H2032)</f>
        <v>45200</v>
      </c>
      <c r="H2023" s="14">
        <f>'[1]TCE - ANEXO III - Preencher'!I2032</f>
        <v>0</v>
      </c>
      <c r="I2023" s="14">
        <f>'[1]TCE - ANEXO III - Preencher'!J2032</f>
        <v>167.60079999999999</v>
      </c>
      <c r="J2023" s="14">
        <f>'[1]TCE - ANEXO III - Preencher'!K2032</f>
        <v>0</v>
      </c>
      <c r="K2023" s="15">
        <f>'[1]TCE - ANEXO III - Preencher'!L2032</f>
        <v>124.593152562</v>
      </c>
      <c r="L2023" s="15">
        <f>'[1]TCE - ANEXO III - Preencher'!M2032</f>
        <v>29.39</v>
      </c>
      <c r="M2023" s="15">
        <f t="shared" si="187"/>
        <v>95.203152562</v>
      </c>
      <c r="N2023" s="15">
        <f>'[1]TCE - ANEXO III - Preencher'!O2032</f>
        <v>1.82</v>
      </c>
      <c r="O2023" s="15">
        <f>'[1]TCE - ANEXO III - Preencher'!P2032</f>
        <v>0</v>
      </c>
      <c r="P2023" s="16">
        <f t="shared" si="188"/>
        <v>1.82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264.623952562</v>
      </c>
    </row>
    <row r="2024" spans="1:28" x14ac:dyDescent="0.2">
      <c r="A2024" s="8">
        <f>IFERROR(VLOOKUP(B2024,'[1]DADOS (OCULTAR)'!$Q$3:$S$135,3,0),"")</f>
        <v>10583920000800</v>
      </c>
      <c r="B2024" s="9" t="str">
        <f>'[1]TCE - ANEXO III - Preencher'!C2033</f>
        <v>HOSPITAL MESTRE VITALINO</v>
      </c>
      <c r="C2024" s="10"/>
      <c r="D2024" s="11" t="str">
        <f>'[1]TCE - ANEXO III - Preencher'!E2033</f>
        <v>ROZIENE DE JESUS DO NASCIMENTO</v>
      </c>
      <c r="E2024" s="9" t="str">
        <f>IF('[1]TCE - ANEXO III - Preencher'!F2033="4 - Assistência Odontológica","2 - Outros Profissionais da Saúde",'[1]TCE - ANEXO III - Preencher'!F2033)</f>
        <v>3 - Administrativo</v>
      </c>
      <c r="F2024" s="12" t="str">
        <f>'[1]TCE - ANEXO III - Preencher'!G2033</f>
        <v>513430</v>
      </c>
      <c r="G2024" s="13">
        <f>IF('[1]TCE - ANEXO III - Preencher'!H2033="","",'[1]TCE - ANEXO III - Preencher'!H2033)</f>
        <v>45200</v>
      </c>
      <c r="H2024" s="14">
        <f>'[1]TCE - ANEXO III - Preencher'!I2033</f>
        <v>0</v>
      </c>
      <c r="I2024" s="14">
        <f>'[1]TCE - ANEXO III - Preencher'!J2033</f>
        <v>132.32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1.82</v>
      </c>
      <c r="O2024" s="15">
        <f>'[1]TCE - ANEXO III - Preencher'!P2033</f>
        <v>0</v>
      </c>
      <c r="P2024" s="16">
        <f t="shared" si="188"/>
        <v>1.82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134.13999999999999</v>
      </c>
    </row>
    <row r="2025" spans="1:28" x14ac:dyDescent="0.2">
      <c r="A2025" s="8">
        <f>IFERROR(VLOOKUP(B2025,'[1]DADOS (OCULTAR)'!$Q$3:$S$135,3,0),"")</f>
        <v>10583920000800</v>
      </c>
      <c r="B2025" s="9" t="str">
        <f>'[1]TCE - ANEXO III - Preencher'!C2034</f>
        <v>HOSPITAL MESTRE VITALINO</v>
      </c>
      <c r="C2025" s="10"/>
      <c r="D2025" s="11" t="str">
        <f>'[1]TCE - ANEXO III - Preencher'!E2034</f>
        <v>RUAN AQUILLAS DE SOUZA</v>
      </c>
      <c r="E2025" s="9" t="str">
        <f>IF('[1]TCE - ANEXO III - Preencher'!F2034="4 - Assistência Odontológica","2 - Outros Profissionais da Saúde",'[1]TCE - ANEXO III - Preencher'!F2034)</f>
        <v>2 - Outros Profissionais da Saúde</v>
      </c>
      <c r="F2025" s="12" t="str">
        <f>'[1]TCE - ANEXO III - Preencher'!G2034</f>
        <v>322205</v>
      </c>
      <c r="G2025" s="13">
        <f>IF('[1]TCE - ANEXO III - Preencher'!H2034="","",'[1]TCE - ANEXO III - Preencher'!H2034)</f>
        <v>45200</v>
      </c>
      <c r="H2025" s="14">
        <f>'[1]TCE - ANEXO III - Preencher'!I2034</f>
        <v>0</v>
      </c>
      <c r="I2025" s="14">
        <f>'[1]TCE - ANEXO III - Preencher'!J2034</f>
        <v>157.1728</v>
      </c>
      <c r="J2025" s="14">
        <f>'[1]TCE - ANEXO III - Preencher'!K2034</f>
        <v>0</v>
      </c>
      <c r="K2025" s="15">
        <f>'[1]TCE - ANEXO III - Preencher'!L2034</f>
        <v>124.593152562</v>
      </c>
      <c r="L2025" s="15">
        <f>'[1]TCE - ANEXO III - Preencher'!M2034</f>
        <v>24.49</v>
      </c>
      <c r="M2025" s="15">
        <f t="shared" si="187"/>
        <v>100.10315256200001</v>
      </c>
      <c r="N2025" s="15">
        <f>'[1]TCE - ANEXO III - Preencher'!O2034</f>
        <v>1.82</v>
      </c>
      <c r="O2025" s="15">
        <f>'[1]TCE - ANEXO III - Preencher'!P2034</f>
        <v>0</v>
      </c>
      <c r="P2025" s="16">
        <f t="shared" si="188"/>
        <v>1.82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259.09595256199998</v>
      </c>
    </row>
    <row r="2026" spans="1:28" x14ac:dyDescent="0.2">
      <c r="A2026" s="8">
        <f>IFERROR(VLOOKUP(B2026,'[1]DADOS (OCULTAR)'!$Q$3:$S$135,3,0),"")</f>
        <v>10583920000800</v>
      </c>
      <c r="B2026" s="9" t="str">
        <f>'[1]TCE - ANEXO III - Preencher'!C2035</f>
        <v>HOSPITAL MESTRE VITALINO</v>
      </c>
      <c r="C2026" s="10"/>
      <c r="D2026" s="11" t="str">
        <f>'[1]TCE - ANEXO III - Preencher'!E2035</f>
        <v>RUANNE CANDIDA DA COSTA DO AMARAL</v>
      </c>
      <c r="E2026" s="9" t="str">
        <f>IF('[1]TCE - ANEXO III - Preencher'!F2035="4 - Assistência Odontológica","2 - Outros Profissionais da Saúde",'[1]TCE - ANEXO III - Preencher'!F2035)</f>
        <v>2 - Outros Profissionais da Saúde</v>
      </c>
      <c r="F2026" s="12" t="str">
        <f>'[1]TCE - ANEXO III - Preencher'!G2035</f>
        <v>322205</v>
      </c>
      <c r="G2026" s="13">
        <f>IF('[1]TCE - ANEXO III - Preencher'!H2035="","",'[1]TCE - ANEXO III - Preencher'!H2035)</f>
        <v>45200</v>
      </c>
      <c r="H2026" s="14">
        <f>'[1]TCE - ANEXO III - Preencher'!I2035</f>
        <v>0</v>
      </c>
      <c r="I2026" s="14">
        <f>'[1]TCE - ANEXO III - Preencher'!J2035</f>
        <v>164.5856</v>
      </c>
      <c r="J2026" s="14">
        <f>'[1]TCE - ANEXO III - Preencher'!K2035</f>
        <v>0</v>
      </c>
      <c r="K2026" s="15">
        <f>'[1]TCE - ANEXO III - Preencher'!L2035</f>
        <v>124.593152562</v>
      </c>
      <c r="L2026" s="15">
        <f>'[1]TCE - ANEXO III - Preencher'!M2035</f>
        <v>29.39</v>
      </c>
      <c r="M2026" s="15">
        <f t="shared" si="187"/>
        <v>95.203152562</v>
      </c>
      <c r="N2026" s="15">
        <f>'[1]TCE - ANEXO III - Preencher'!O2035</f>
        <v>1.82</v>
      </c>
      <c r="O2026" s="15">
        <f>'[1]TCE - ANEXO III - Preencher'!P2035</f>
        <v>0</v>
      </c>
      <c r="P2026" s="16">
        <f t="shared" si="188"/>
        <v>1.82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261.60875256200001</v>
      </c>
    </row>
    <row r="2027" spans="1:28" x14ac:dyDescent="0.2">
      <c r="A2027" s="8">
        <f>IFERROR(VLOOKUP(B2027,'[1]DADOS (OCULTAR)'!$Q$3:$S$135,3,0),"")</f>
        <v>10583920000800</v>
      </c>
      <c r="B2027" s="9" t="str">
        <f>'[1]TCE - ANEXO III - Preencher'!C2036</f>
        <v>HOSPITAL MESTRE VITALINO</v>
      </c>
      <c r="C2027" s="10"/>
      <c r="D2027" s="11" t="str">
        <f>'[1]TCE - ANEXO III - Preencher'!E2036</f>
        <v>RUBEDINALDA DE OLIVEIRA SILVA</v>
      </c>
      <c r="E2027" s="9" t="str">
        <f>IF('[1]TCE - ANEXO III - Preencher'!F2036="4 - Assistência Odontológica","2 - Outros Profissionais da Saúde",'[1]TCE - ANEXO III - Preencher'!F2036)</f>
        <v>2 - Outros Profissionais da Saúde</v>
      </c>
      <c r="F2027" s="12" t="str">
        <f>'[1]TCE - ANEXO III - Preencher'!G2036</f>
        <v>322205</v>
      </c>
      <c r="G2027" s="13">
        <f>IF('[1]TCE - ANEXO III - Preencher'!H2036="","",'[1]TCE - ANEXO III - Preencher'!H2036)</f>
        <v>45200</v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1.82</v>
      </c>
      <c r="O2027" s="15">
        <f>'[1]TCE - ANEXO III - Preencher'!P2036</f>
        <v>0</v>
      </c>
      <c r="P2027" s="16">
        <f t="shared" si="188"/>
        <v>1.82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1.82</v>
      </c>
    </row>
    <row r="2028" spans="1:28" x14ac:dyDescent="0.2">
      <c r="A2028" s="8">
        <f>IFERROR(VLOOKUP(B2028,'[1]DADOS (OCULTAR)'!$Q$3:$S$135,3,0),"")</f>
        <v>10583920000800</v>
      </c>
      <c r="B2028" s="9" t="str">
        <f>'[1]TCE - ANEXO III - Preencher'!C2037</f>
        <v>HOSPITAL MESTRE VITALINO</v>
      </c>
      <c r="C2028" s="10"/>
      <c r="D2028" s="11" t="str">
        <f>'[1]TCE - ANEXO III - Preencher'!E2037</f>
        <v>RUBEM RHUAN FARIAS SAMPAIO</v>
      </c>
      <c r="E2028" s="9" t="str">
        <f>IF('[1]TCE - ANEXO III - Preencher'!F2037="4 - Assistência Odontológica","2 - Outros Profissionais da Saúde",'[1]TCE - ANEXO III - Preencher'!F2037)</f>
        <v>1 - Médico</v>
      </c>
      <c r="F2028" s="12" t="str">
        <f>'[1]TCE - ANEXO III - Preencher'!G2037</f>
        <v>225125</v>
      </c>
      <c r="G2028" s="13">
        <f>IF('[1]TCE - ANEXO III - Preencher'!H2037="","",'[1]TCE - ANEXO III - Preencher'!H2037)</f>
        <v>45200</v>
      </c>
      <c r="H2028" s="14">
        <f>'[1]TCE - ANEXO III - Preencher'!I2037</f>
        <v>0</v>
      </c>
      <c r="I2028" s="14">
        <f>'[1]TCE - ANEXO III - Preencher'!J2037</f>
        <v>1453.0032000000001</v>
      </c>
      <c r="J2028" s="14">
        <f>'[1]TCE - ANEXO III - Preencher'!K2037</f>
        <v>0</v>
      </c>
      <c r="K2028" s="15">
        <f>'[1]TCE - ANEXO III - Preencher'!L2037</f>
        <v>124.593152562</v>
      </c>
      <c r="L2028" s="15">
        <f>'[1]TCE - ANEXO III - Preencher'!M2037</f>
        <v>3.96</v>
      </c>
      <c r="M2028" s="15">
        <f t="shared" si="187"/>
        <v>120.63315256200001</v>
      </c>
      <c r="N2028" s="15">
        <f>'[1]TCE - ANEXO III - Preencher'!O2037</f>
        <v>6.01</v>
      </c>
      <c r="O2028" s="15">
        <f>'[1]TCE - ANEXO III - Preencher'!P2037</f>
        <v>1.23</v>
      </c>
      <c r="P2028" s="16">
        <f t="shared" si="188"/>
        <v>4.7799999999999994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1578.4163525620002</v>
      </c>
    </row>
    <row r="2029" spans="1:28" x14ac:dyDescent="0.2">
      <c r="A2029" s="8">
        <f>IFERROR(VLOOKUP(B2029,'[1]DADOS (OCULTAR)'!$Q$3:$S$135,3,0),"")</f>
        <v>10583920000800</v>
      </c>
      <c r="B2029" s="9" t="str">
        <f>'[1]TCE - ANEXO III - Preencher'!C2038</f>
        <v>HOSPITAL MESTRE VITALINO</v>
      </c>
      <c r="C2029" s="10"/>
      <c r="D2029" s="11" t="str">
        <f>'[1]TCE - ANEXO III - Preencher'!E2038</f>
        <v>RUBIA RAFAELLA ALVES DE SOUZA BEZERRA</v>
      </c>
      <c r="E2029" s="9" t="str">
        <f>IF('[1]TCE - ANEXO III - Preencher'!F2038="4 - Assistência Odontológica","2 - Outros Profissionais da Saúde",'[1]TCE - ANEXO III - Preencher'!F2038)</f>
        <v>2 - Outros Profissionais da Saúde</v>
      </c>
      <c r="F2029" s="12" t="str">
        <f>'[1]TCE - ANEXO III - Preencher'!G2038</f>
        <v>223505</v>
      </c>
      <c r="G2029" s="13">
        <f>IF('[1]TCE - ANEXO III - Preencher'!H2038="","",'[1]TCE - ANEXO III - Preencher'!H2038)</f>
        <v>45200</v>
      </c>
      <c r="H2029" s="14">
        <f>'[1]TCE - ANEXO III - Preencher'!I2038</f>
        <v>0</v>
      </c>
      <c r="I2029" s="14">
        <f>'[1]TCE - ANEXO III - Preencher'!J2038</f>
        <v>364.02640000000002</v>
      </c>
      <c r="J2029" s="14">
        <f>'[1]TCE - ANEXO III - Preencher'!K2038</f>
        <v>0</v>
      </c>
      <c r="K2029" s="15">
        <f>'[1]TCE - ANEXO III - Preencher'!L2038</f>
        <v>124.593152562</v>
      </c>
      <c r="L2029" s="15">
        <f>'[1]TCE - ANEXO III - Preencher'!M2038</f>
        <v>3.97</v>
      </c>
      <c r="M2029" s="15">
        <f t="shared" si="187"/>
        <v>120.623152562</v>
      </c>
      <c r="N2029" s="15">
        <f>'[1]TCE - ANEXO III - Preencher'!O2038</f>
        <v>1.35</v>
      </c>
      <c r="O2029" s="15">
        <f>'[1]TCE - ANEXO III - Preencher'!P2038</f>
        <v>0</v>
      </c>
      <c r="P2029" s="16">
        <f t="shared" si="188"/>
        <v>1.35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485.99955256200008</v>
      </c>
    </row>
    <row r="2030" spans="1:28" x14ac:dyDescent="0.2">
      <c r="A2030" s="8">
        <f>IFERROR(VLOOKUP(B2030,'[1]DADOS (OCULTAR)'!$Q$3:$S$135,3,0),"")</f>
        <v>10583920000800</v>
      </c>
      <c r="B2030" s="9" t="str">
        <f>'[1]TCE - ANEXO III - Preencher'!C2039</f>
        <v>HOSPITAL MESTRE VITALINO</v>
      </c>
      <c r="C2030" s="10"/>
      <c r="D2030" s="11" t="str">
        <f>'[1]TCE - ANEXO III - Preencher'!E2039</f>
        <v>RUBIANA GORETTI DA SILVA</v>
      </c>
      <c r="E2030" s="9" t="str">
        <f>IF('[1]TCE - ANEXO III - Preencher'!F2039="4 - Assistência Odontológica","2 - Outros Profissionais da Saúde",'[1]TCE - ANEXO III - Preencher'!F2039)</f>
        <v>2 - Outros Profissionais da Saúde</v>
      </c>
      <c r="F2030" s="12" t="str">
        <f>'[1]TCE - ANEXO III - Preencher'!G2039</f>
        <v>223505</v>
      </c>
      <c r="G2030" s="13">
        <f>IF('[1]TCE - ANEXO III - Preencher'!H2039="","",'[1]TCE - ANEXO III - Preencher'!H2039)</f>
        <v>45200</v>
      </c>
      <c r="H2030" s="14">
        <f>'[1]TCE - ANEXO III - Preencher'!I2039</f>
        <v>0</v>
      </c>
      <c r="I2030" s="14">
        <f>'[1]TCE - ANEXO III - Preencher'!J2039</f>
        <v>344.17360000000002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1.35</v>
      </c>
      <c r="O2030" s="15">
        <f>'[1]TCE - ANEXO III - Preencher'!P2039</f>
        <v>0</v>
      </c>
      <c r="P2030" s="16">
        <f t="shared" si="188"/>
        <v>1.35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345.52360000000004</v>
      </c>
    </row>
    <row r="2031" spans="1:28" x14ac:dyDescent="0.2">
      <c r="A2031" s="8">
        <f>IFERROR(VLOOKUP(B2031,'[1]DADOS (OCULTAR)'!$Q$3:$S$135,3,0),"")</f>
        <v>10583920000800</v>
      </c>
      <c r="B2031" s="9" t="str">
        <f>'[1]TCE - ANEXO III - Preencher'!C2040</f>
        <v>HOSPITAL MESTRE VITALINO</v>
      </c>
      <c r="C2031" s="10"/>
      <c r="D2031" s="11" t="str">
        <f>'[1]TCE - ANEXO III - Preencher'!E2040</f>
        <v>RUBIANE MACOLE DE OLIVEIRA</v>
      </c>
      <c r="E2031" s="9" t="str">
        <f>IF('[1]TCE - ANEXO III - Preencher'!F2040="4 - Assistência Odontológica","2 - Outros Profissionais da Saúde",'[1]TCE - ANEXO III - Preencher'!F2040)</f>
        <v>3 - Administrativo</v>
      </c>
      <c r="F2031" s="12" t="str">
        <f>'[1]TCE - ANEXO III - Preencher'!G2040</f>
        <v>411010</v>
      </c>
      <c r="G2031" s="13">
        <f>IF('[1]TCE - ANEXO III - Preencher'!H2040="","",'[1]TCE - ANEXO III - Preencher'!H2040)</f>
        <v>45200</v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1.82</v>
      </c>
      <c r="O2031" s="15">
        <f>'[1]TCE - ANEXO III - Preencher'!P2040</f>
        <v>0</v>
      </c>
      <c r="P2031" s="16">
        <f t="shared" si="188"/>
        <v>1.82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1.82</v>
      </c>
    </row>
    <row r="2032" spans="1:28" x14ac:dyDescent="0.2">
      <c r="A2032" s="8">
        <f>IFERROR(VLOOKUP(B2032,'[1]DADOS (OCULTAR)'!$Q$3:$S$135,3,0),"")</f>
        <v>10583920000800</v>
      </c>
      <c r="B2032" s="9" t="str">
        <f>'[1]TCE - ANEXO III - Preencher'!C2041</f>
        <v>HOSPITAL MESTRE VITALINO</v>
      </c>
      <c r="C2032" s="10"/>
      <c r="D2032" s="11" t="str">
        <f>'[1]TCE - ANEXO III - Preencher'!E2041</f>
        <v>RUTE MARIA BARBOSA DA SILVA</v>
      </c>
      <c r="E2032" s="9" t="str">
        <f>IF('[1]TCE - ANEXO III - Preencher'!F2041="4 - Assistência Odontológica","2 - Outros Profissionais da Saúde",'[1]TCE - ANEXO III - Preencher'!F2041)</f>
        <v>2 - Outros Profissionais da Saúde</v>
      </c>
      <c r="F2032" s="12" t="str">
        <f>'[1]TCE - ANEXO III - Preencher'!G2041</f>
        <v>322205</v>
      </c>
      <c r="G2032" s="13">
        <f>IF('[1]TCE - ANEXO III - Preencher'!H2041="","",'[1]TCE - ANEXO III - Preencher'!H2041)</f>
        <v>45200</v>
      </c>
      <c r="H2032" s="14">
        <f>'[1]TCE - ANEXO III - Preencher'!I2041</f>
        <v>0</v>
      </c>
      <c r="I2032" s="14">
        <f>'[1]TCE - ANEXO III - Preencher'!J2041</f>
        <v>165.6832</v>
      </c>
      <c r="J2032" s="14">
        <f>'[1]TCE - ANEXO III - Preencher'!K2041</f>
        <v>0</v>
      </c>
      <c r="K2032" s="15">
        <f>'[1]TCE - ANEXO III - Preencher'!L2041</f>
        <v>124.593152562</v>
      </c>
      <c r="L2032" s="15">
        <f>'[1]TCE - ANEXO III - Preencher'!M2041</f>
        <v>28.41</v>
      </c>
      <c r="M2032" s="15">
        <f t="shared" si="187"/>
        <v>96.183152562000004</v>
      </c>
      <c r="N2032" s="15">
        <f>'[1]TCE - ANEXO III - Preencher'!O2041</f>
        <v>1.82</v>
      </c>
      <c r="O2032" s="15">
        <f>'[1]TCE - ANEXO III - Preencher'!P2041</f>
        <v>0</v>
      </c>
      <c r="P2032" s="16">
        <f t="shared" si="188"/>
        <v>1.82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263.68635256199997</v>
      </c>
    </row>
    <row r="2033" spans="1:28" x14ac:dyDescent="0.2">
      <c r="A2033" s="8">
        <f>IFERROR(VLOOKUP(B2033,'[1]DADOS (OCULTAR)'!$Q$3:$S$135,3,0),"")</f>
        <v>10583920000800</v>
      </c>
      <c r="B2033" s="9" t="str">
        <f>'[1]TCE - ANEXO III - Preencher'!C2042</f>
        <v>HOSPITAL MESTRE VITALINO</v>
      </c>
      <c r="C2033" s="10"/>
      <c r="D2033" s="11" t="str">
        <f>'[1]TCE - ANEXO III - Preencher'!E2042</f>
        <v>RUTE MARIA DA SILVA</v>
      </c>
      <c r="E2033" s="9" t="str">
        <f>IF('[1]TCE - ANEXO III - Preencher'!F2042="4 - Assistência Odontológica","2 - Outros Profissionais da Saúde",'[1]TCE - ANEXO III - Preencher'!F2042)</f>
        <v>2 - Outros Profissionais da Saúde</v>
      </c>
      <c r="F2033" s="12" t="str">
        <f>'[1]TCE - ANEXO III - Preencher'!G2042</f>
        <v>322205</v>
      </c>
      <c r="G2033" s="13">
        <f>IF('[1]TCE - ANEXO III - Preencher'!H2042="","",'[1]TCE - ANEXO III - Preencher'!H2042)</f>
        <v>45200</v>
      </c>
      <c r="H2033" s="14">
        <f>'[1]TCE - ANEXO III - Preencher'!I2042</f>
        <v>0</v>
      </c>
      <c r="I2033" s="14">
        <f>'[1]TCE - ANEXO III - Preencher'!J2042</f>
        <v>120.61360000000001</v>
      </c>
      <c r="J2033" s="14">
        <f>'[1]TCE - ANEXO III - Preencher'!K2042</f>
        <v>0</v>
      </c>
      <c r="K2033" s="15">
        <f>'[1]TCE - ANEXO III - Preencher'!L2042</f>
        <v>124.593152562</v>
      </c>
      <c r="L2033" s="15">
        <f>'[1]TCE - ANEXO III - Preencher'!M2042</f>
        <v>22.53</v>
      </c>
      <c r="M2033" s="15">
        <f t="shared" si="187"/>
        <v>102.063152562</v>
      </c>
      <c r="N2033" s="15">
        <f>'[1]TCE - ANEXO III - Preencher'!O2042</f>
        <v>1.82</v>
      </c>
      <c r="O2033" s="15">
        <f>'[1]TCE - ANEXO III - Preencher'!P2042</f>
        <v>0</v>
      </c>
      <c r="P2033" s="16">
        <f t="shared" si="188"/>
        <v>1.82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59.46</v>
      </c>
      <c r="U2033" s="15">
        <f>'[1]TCE - ANEXO III - Preencher'!V2042</f>
        <v>0</v>
      </c>
      <c r="V2033" s="16">
        <f t="shared" si="190"/>
        <v>59.46</v>
      </c>
      <c r="W2033" s="17" t="str">
        <f>IF('[1]TCE - ANEXO III - Preencher'!X2042="","",'[1]TCE - ANEXO III - Preencher'!X2042)</f>
        <v>AUX. CRECHE I</v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283.95675256199996</v>
      </c>
    </row>
    <row r="2034" spans="1:28" x14ac:dyDescent="0.2">
      <c r="A2034" s="8">
        <f>IFERROR(VLOOKUP(B2034,'[1]DADOS (OCULTAR)'!$Q$3:$S$135,3,0),"")</f>
        <v>10583920000800</v>
      </c>
      <c r="B2034" s="9" t="str">
        <f>'[1]TCE - ANEXO III - Preencher'!C2043</f>
        <v>HOSPITAL MESTRE VITALINO</v>
      </c>
      <c r="C2034" s="10"/>
      <c r="D2034" s="11" t="str">
        <f>'[1]TCE - ANEXO III - Preencher'!E2043</f>
        <v>RUTH ANDRADE SILVA</v>
      </c>
      <c r="E2034" s="9" t="str">
        <f>IF('[1]TCE - ANEXO III - Preencher'!F2043="4 - Assistência Odontológica","2 - Outros Profissionais da Saúde",'[1]TCE - ANEXO III - Preencher'!F2043)</f>
        <v>2 - Outros Profissionais da Saúde</v>
      </c>
      <c r="F2034" s="12" t="str">
        <f>'[1]TCE - ANEXO III - Preencher'!G2043</f>
        <v>322205</v>
      </c>
      <c r="G2034" s="13">
        <f>IF('[1]TCE - ANEXO III - Preencher'!H2043="","",'[1]TCE - ANEXO III - Preencher'!H2043)</f>
        <v>45200</v>
      </c>
      <c r="H2034" s="14">
        <f>'[1]TCE - ANEXO III - Preencher'!I2043</f>
        <v>0</v>
      </c>
      <c r="I2034" s="14">
        <f>'[1]TCE - ANEXO III - Preencher'!J2043</f>
        <v>159.40479999999999</v>
      </c>
      <c r="J2034" s="14">
        <f>'[1]TCE - ANEXO III - Preencher'!K2043</f>
        <v>0</v>
      </c>
      <c r="K2034" s="15">
        <f>'[1]TCE - ANEXO III - Preencher'!L2043</f>
        <v>124.593152562</v>
      </c>
      <c r="L2034" s="15">
        <f>'[1]TCE - ANEXO III - Preencher'!M2043</f>
        <v>28.41</v>
      </c>
      <c r="M2034" s="15">
        <f t="shared" si="187"/>
        <v>96.183152562000004</v>
      </c>
      <c r="N2034" s="15">
        <f>'[1]TCE - ANEXO III - Preencher'!O2043</f>
        <v>1.82</v>
      </c>
      <c r="O2034" s="15">
        <f>'[1]TCE - ANEXO III - Preencher'!P2043</f>
        <v>0</v>
      </c>
      <c r="P2034" s="16">
        <f t="shared" si="188"/>
        <v>1.82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77.55</v>
      </c>
      <c r="U2034" s="15">
        <f>'[1]TCE - ANEXO III - Preencher'!V2043</f>
        <v>0</v>
      </c>
      <c r="V2034" s="16">
        <f t="shared" si="190"/>
        <v>77.55</v>
      </c>
      <c r="W2034" s="17" t="str">
        <f>IF('[1]TCE - ANEXO III - Preencher'!X2043="","",'[1]TCE - ANEXO III - Preencher'!X2043)</f>
        <v>AUX. CRECHE I</v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334.957952562</v>
      </c>
    </row>
    <row r="2035" spans="1:28" x14ac:dyDescent="0.2">
      <c r="A2035" s="8">
        <f>IFERROR(VLOOKUP(B2035,'[1]DADOS (OCULTAR)'!$Q$3:$S$135,3,0),"")</f>
        <v>10583920000800</v>
      </c>
      <c r="B2035" s="9" t="str">
        <f>'[1]TCE - ANEXO III - Preencher'!C2044</f>
        <v>HOSPITAL MESTRE VITALINO</v>
      </c>
      <c r="C2035" s="10"/>
      <c r="D2035" s="11" t="str">
        <f>'[1]TCE - ANEXO III - Preencher'!E2044</f>
        <v>RUTHYALLY KELLY DE MORAIS SOBRAL NASCIMENTO</v>
      </c>
      <c r="E2035" s="9" t="str">
        <f>IF('[1]TCE - ANEXO III - Preencher'!F2044="4 - Assistência Odontológica","2 - Outros Profissionais da Saúde",'[1]TCE - ANEXO III - Preencher'!F2044)</f>
        <v>2 - Outros Profissionais da Saúde</v>
      </c>
      <c r="F2035" s="12" t="str">
        <f>'[1]TCE - ANEXO III - Preencher'!G2044</f>
        <v>223505</v>
      </c>
      <c r="G2035" s="13">
        <f>IF('[1]TCE - ANEXO III - Preencher'!H2044="","",'[1]TCE - ANEXO III - Preencher'!H2044)</f>
        <v>45200</v>
      </c>
      <c r="H2035" s="14">
        <f>'[1]TCE - ANEXO III - Preencher'!I2044</f>
        <v>0</v>
      </c>
      <c r="I2035" s="14">
        <f>'[1]TCE - ANEXO III - Preencher'!J2044</f>
        <v>176.99760000000001</v>
      </c>
      <c r="J2035" s="14">
        <f>'[1]TCE - ANEXO III - Preencher'!K2044</f>
        <v>0</v>
      </c>
      <c r="K2035" s="15">
        <f>'[1]TCE - ANEXO III - Preencher'!L2044</f>
        <v>124.593152562</v>
      </c>
      <c r="L2035" s="15">
        <f>'[1]TCE - ANEXO III - Preencher'!M2044</f>
        <v>2.27</v>
      </c>
      <c r="M2035" s="15">
        <f t="shared" si="187"/>
        <v>122.323152562</v>
      </c>
      <c r="N2035" s="15">
        <f>'[1]TCE - ANEXO III - Preencher'!O2044</f>
        <v>1.35</v>
      </c>
      <c r="O2035" s="15">
        <f>'[1]TCE - ANEXO III - Preencher'!P2044</f>
        <v>0</v>
      </c>
      <c r="P2035" s="16">
        <f t="shared" si="188"/>
        <v>1.35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88.19</v>
      </c>
      <c r="U2035" s="15">
        <f>'[1]TCE - ANEXO III - Preencher'!V2044</f>
        <v>0</v>
      </c>
      <c r="V2035" s="16">
        <f t="shared" si="190"/>
        <v>88.19</v>
      </c>
      <c r="W2035" s="17" t="str">
        <f>IF('[1]TCE - ANEXO III - Preencher'!X2044="","",'[1]TCE - ANEXO III - Preencher'!X2044)</f>
        <v>AUX. CRECHE I</v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388.86075256200002</v>
      </c>
    </row>
    <row r="2036" spans="1:28" x14ac:dyDescent="0.2">
      <c r="A2036" s="8">
        <f>IFERROR(VLOOKUP(B2036,'[1]DADOS (OCULTAR)'!$Q$3:$S$135,3,0),"")</f>
        <v>10583920000800</v>
      </c>
      <c r="B2036" s="9" t="str">
        <f>'[1]TCE - ANEXO III - Preencher'!C2045</f>
        <v>HOSPITAL MESTRE VITALINO</v>
      </c>
      <c r="C2036" s="10"/>
      <c r="D2036" s="11" t="str">
        <f>'[1]TCE - ANEXO III - Preencher'!E2045</f>
        <v>RYAN KEVIN ALVES LIMA</v>
      </c>
      <c r="E2036" s="9" t="str">
        <f>IF('[1]TCE - ANEXO III - Preencher'!F2045="4 - Assistência Odontológica","2 - Outros Profissionais da Saúde",'[1]TCE - ANEXO III - Preencher'!F2045)</f>
        <v>3 - Administrativo</v>
      </c>
      <c r="F2036" s="12" t="str">
        <f>'[1]TCE - ANEXO III - Preencher'!G2045</f>
        <v>517415</v>
      </c>
      <c r="G2036" s="13">
        <f>IF('[1]TCE - ANEXO III - Preencher'!H2045="","",'[1]TCE - ANEXO III - Preencher'!H2045)</f>
        <v>45200</v>
      </c>
      <c r="H2036" s="14">
        <f>'[1]TCE - ANEXO III - Preencher'!I2045</f>
        <v>0</v>
      </c>
      <c r="I2036" s="14">
        <f>'[1]TCE - ANEXO III - Preencher'!J2045</f>
        <v>142.5872</v>
      </c>
      <c r="J2036" s="14">
        <f>'[1]TCE - ANEXO III - Preencher'!K2045</f>
        <v>0</v>
      </c>
      <c r="K2036" s="15">
        <f>'[1]TCE - ANEXO III - Preencher'!L2045</f>
        <v>124.593152562</v>
      </c>
      <c r="L2036" s="15">
        <f>'[1]TCE - ANEXO III - Preencher'!M2045</f>
        <v>26.4</v>
      </c>
      <c r="M2036" s="15">
        <f t="shared" si="187"/>
        <v>98.193152561999995</v>
      </c>
      <c r="N2036" s="15">
        <f>'[1]TCE - ANEXO III - Preencher'!O2045</f>
        <v>1.82</v>
      </c>
      <c r="O2036" s="15">
        <f>'[1]TCE - ANEXO III - Preencher'!P2045</f>
        <v>0</v>
      </c>
      <c r="P2036" s="16">
        <f t="shared" si="188"/>
        <v>1.82</v>
      </c>
      <c r="Q2036" s="15">
        <f>'[1]TCE - ANEXO III - Preencher'!R2045</f>
        <v>307.2</v>
      </c>
      <c r="R2036" s="15">
        <f>'[1]TCE - ANEXO III - Preencher'!S2045</f>
        <v>79.2</v>
      </c>
      <c r="S2036" s="16">
        <f t="shared" si="189"/>
        <v>228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470.60035256200001</v>
      </c>
    </row>
    <row r="2037" spans="1:28" x14ac:dyDescent="0.2">
      <c r="A2037" s="8">
        <f>IFERROR(VLOOKUP(B2037,'[1]DADOS (OCULTAR)'!$Q$3:$S$135,3,0),"")</f>
        <v>10583920000800</v>
      </c>
      <c r="B2037" s="9" t="str">
        <f>'[1]TCE - ANEXO III - Preencher'!C2046</f>
        <v>HOSPITAL MESTRE VITALINO</v>
      </c>
      <c r="C2037" s="10"/>
      <c r="D2037" s="11" t="str">
        <f>'[1]TCE - ANEXO III - Preencher'!E2046</f>
        <v>RYAN MATHEUS CASSIMIRO LIMA</v>
      </c>
      <c r="E2037" s="9" t="str">
        <f>IF('[1]TCE - ANEXO III - Preencher'!F2046="4 - Assistência Odontológica","2 - Outros Profissionais da Saúde",'[1]TCE - ANEXO III - Preencher'!F2046)</f>
        <v>2 - Outros Profissionais da Saúde</v>
      </c>
      <c r="F2037" s="12" t="str">
        <f>'[1]TCE - ANEXO III - Preencher'!G2046</f>
        <v>223505</v>
      </c>
      <c r="G2037" s="13">
        <f>IF('[1]TCE - ANEXO III - Preencher'!H2046="","",'[1]TCE - ANEXO III - Preencher'!H2046)</f>
        <v>45200</v>
      </c>
      <c r="H2037" s="14">
        <f>'[1]TCE - ANEXO III - Preencher'!I2046</f>
        <v>0</v>
      </c>
      <c r="I2037" s="14">
        <f>'[1]TCE - ANEXO III - Preencher'!J2046</f>
        <v>483.73439999999999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1.35</v>
      </c>
      <c r="O2037" s="15">
        <f>'[1]TCE - ANEXO III - Preencher'!P2046</f>
        <v>0</v>
      </c>
      <c r="P2037" s="16">
        <f t="shared" si="188"/>
        <v>1.35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485.08440000000002</v>
      </c>
    </row>
    <row r="2038" spans="1:28" x14ac:dyDescent="0.2">
      <c r="A2038" s="8">
        <f>IFERROR(VLOOKUP(B2038,'[1]DADOS (OCULTAR)'!$Q$3:$S$135,3,0),"")</f>
        <v>10583920000800</v>
      </c>
      <c r="B2038" s="9" t="str">
        <f>'[1]TCE - ANEXO III - Preencher'!C2047</f>
        <v>HOSPITAL MESTRE VITALINO</v>
      </c>
      <c r="C2038" s="10"/>
      <c r="D2038" s="11" t="str">
        <f>'[1]TCE - ANEXO III - Preencher'!E2047</f>
        <v>RYCELLY KAROLLYNE BARBOSA MORAIS</v>
      </c>
      <c r="E2038" s="9" t="str">
        <f>IF('[1]TCE - ANEXO III - Preencher'!F2047="4 - Assistência Odontológica","2 - Outros Profissionais da Saúde",'[1]TCE - ANEXO III - Preencher'!F2047)</f>
        <v>2 - Outros Profissionais da Saúde</v>
      </c>
      <c r="F2038" s="12" t="str">
        <f>'[1]TCE - ANEXO III - Preencher'!G2047</f>
        <v>223605</v>
      </c>
      <c r="G2038" s="13">
        <f>IF('[1]TCE - ANEXO III - Preencher'!H2047="","",'[1]TCE - ANEXO III - Preencher'!H2047)</f>
        <v>45200</v>
      </c>
      <c r="H2038" s="14">
        <f>'[1]TCE - ANEXO III - Preencher'!I2047</f>
        <v>0</v>
      </c>
      <c r="I2038" s="14">
        <f>'[1]TCE - ANEXO III - Preencher'!J2047</f>
        <v>281.36160000000001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1.35</v>
      </c>
      <c r="O2038" s="15">
        <f>'[1]TCE - ANEXO III - Preencher'!P2047</f>
        <v>0</v>
      </c>
      <c r="P2038" s="16">
        <f t="shared" si="188"/>
        <v>1.35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282.71160000000003</v>
      </c>
    </row>
    <row r="2039" spans="1:28" x14ac:dyDescent="0.2">
      <c r="A2039" s="8">
        <f>IFERROR(VLOOKUP(B2039,'[1]DADOS (OCULTAR)'!$Q$3:$S$135,3,0),"")</f>
        <v>10583920000800</v>
      </c>
      <c r="B2039" s="9" t="str">
        <f>'[1]TCE - ANEXO III - Preencher'!C2048</f>
        <v>HOSPITAL MESTRE VITALINO</v>
      </c>
      <c r="C2039" s="10"/>
      <c r="D2039" s="11" t="str">
        <f>'[1]TCE - ANEXO III - Preencher'!E2048</f>
        <v>SABRINA COELHO DE MELO ANDRADE MOURA</v>
      </c>
      <c r="E2039" s="9" t="str">
        <f>IF('[1]TCE - ANEXO III - Preencher'!F2048="4 - Assistência Odontológica","2 - Outros Profissionais da Saúde",'[1]TCE - ANEXO III - Preencher'!F2048)</f>
        <v>2 - Outros Profissionais da Saúde</v>
      </c>
      <c r="F2039" s="12" t="str">
        <f>'[1]TCE - ANEXO III - Preencher'!G2048</f>
        <v>322205</v>
      </c>
      <c r="G2039" s="13">
        <f>IF('[1]TCE - ANEXO III - Preencher'!H2048="","",'[1]TCE - ANEXO III - Preencher'!H2048)</f>
        <v>45200</v>
      </c>
      <c r="H2039" s="14">
        <f>'[1]TCE - ANEXO III - Preencher'!I2048</f>
        <v>0</v>
      </c>
      <c r="I2039" s="14">
        <f>'[1]TCE - ANEXO III - Preencher'!J2048</f>
        <v>131.00800000000001</v>
      </c>
      <c r="J2039" s="14">
        <f>'[1]TCE - ANEXO III - Preencher'!K2048</f>
        <v>0</v>
      </c>
      <c r="K2039" s="15">
        <f>'[1]TCE - ANEXO III - Preencher'!L2048</f>
        <v>124.593152562</v>
      </c>
      <c r="L2039" s="15">
        <f>'[1]TCE - ANEXO III - Preencher'!M2048</f>
        <v>24.49</v>
      </c>
      <c r="M2039" s="15">
        <f t="shared" si="187"/>
        <v>100.10315256200001</v>
      </c>
      <c r="N2039" s="15">
        <f>'[1]TCE - ANEXO III - Preencher'!O2048</f>
        <v>1.82</v>
      </c>
      <c r="O2039" s="15">
        <f>'[1]TCE - ANEXO III - Preencher'!P2048</f>
        <v>0</v>
      </c>
      <c r="P2039" s="16">
        <f t="shared" si="188"/>
        <v>1.82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232.93115256200002</v>
      </c>
    </row>
    <row r="2040" spans="1:28" x14ac:dyDescent="0.2">
      <c r="A2040" s="8">
        <f>IFERROR(VLOOKUP(B2040,'[1]DADOS (OCULTAR)'!$Q$3:$S$135,3,0),"")</f>
        <v>10583920000800</v>
      </c>
      <c r="B2040" s="9" t="str">
        <f>'[1]TCE - ANEXO III - Preencher'!C2049</f>
        <v>HOSPITAL MESTRE VITALINO</v>
      </c>
      <c r="C2040" s="10"/>
      <c r="D2040" s="11" t="str">
        <f>'[1]TCE - ANEXO III - Preencher'!E2049</f>
        <v>SABRINA DE OLIVEIRA CASTOR</v>
      </c>
      <c r="E2040" s="9" t="str">
        <f>IF('[1]TCE - ANEXO III - Preencher'!F2049="4 - Assistência Odontológica","2 - Outros Profissionais da Saúde",'[1]TCE - ANEXO III - Preencher'!F2049)</f>
        <v>2 - Outros Profissionais da Saúde</v>
      </c>
      <c r="F2040" s="12" t="str">
        <f>'[1]TCE - ANEXO III - Preencher'!G2049</f>
        <v>223505</v>
      </c>
      <c r="G2040" s="13">
        <f>IF('[1]TCE - ANEXO III - Preencher'!H2049="","",'[1]TCE - ANEXO III - Preencher'!H2049)</f>
        <v>45200</v>
      </c>
      <c r="H2040" s="14">
        <f>'[1]TCE - ANEXO III - Preencher'!I2049</f>
        <v>0</v>
      </c>
      <c r="I2040" s="14">
        <f>'[1]TCE - ANEXO III - Preencher'!J2049</f>
        <v>303.34320000000002</v>
      </c>
      <c r="J2040" s="14">
        <f>'[1]TCE - ANEXO III - Preencher'!K2049</f>
        <v>0</v>
      </c>
      <c r="K2040" s="15">
        <f>'[1]TCE - ANEXO III - Preencher'!L2049</f>
        <v>124.593152562</v>
      </c>
      <c r="L2040" s="15">
        <f>'[1]TCE - ANEXO III - Preencher'!M2049</f>
        <v>4.1100000000000003</v>
      </c>
      <c r="M2040" s="15">
        <f t="shared" si="187"/>
        <v>120.483152562</v>
      </c>
      <c r="N2040" s="15">
        <f>'[1]TCE - ANEXO III - Preencher'!O2049</f>
        <v>1.35</v>
      </c>
      <c r="O2040" s="15">
        <f>'[1]TCE - ANEXO III - Preencher'!P2049</f>
        <v>0</v>
      </c>
      <c r="P2040" s="16">
        <f t="shared" si="188"/>
        <v>1.35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425.17635256200003</v>
      </c>
    </row>
    <row r="2041" spans="1:28" x14ac:dyDescent="0.2">
      <c r="A2041" s="8">
        <f>IFERROR(VLOOKUP(B2041,'[1]DADOS (OCULTAR)'!$Q$3:$S$135,3,0),"")</f>
        <v>10583920000800</v>
      </c>
      <c r="B2041" s="9" t="str">
        <f>'[1]TCE - ANEXO III - Preencher'!C2050</f>
        <v>HOSPITAL MESTRE VITALINO</v>
      </c>
      <c r="C2041" s="10"/>
      <c r="D2041" s="11" t="str">
        <f>'[1]TCE - ANEXO III - Preencher'!E2050</f>
        <v>SABRINA DE OLIVEIRA LINS</v>
      </c>
      <c r="E2041" s="9" t="str">
        <f>IF('[1]TCE - ANEXO III - Preencher'!F2050="4 - Assistência Odontológica","2 - Outros Profissionais da Saúde",'[1]TCE - ANEXO III - Preencher'!F2050)</f>
        <v>2 - Outros Profissionais da Saúde</v>
      </c>
      <c r="F2041" s="12" t="str">
        <f>'[1]TCE - ANEXO III - Preencher'!G2050</f>
        <v>223505</v>
      </c>
      <c r="G2041" s="13">
        <f>IF('[1]TCE - ANEXO III - Preencher'!H2050="","",'[1]TCE - ANEXO III - Preencher'!H2050)</f>
        <v>45200</v>
      </c>
      <c r="H2041" s="14">
        <f>'[1]TCE - ANEXO III - Preencher'!I2050</f>
        <v>0</v>
      </c>
      <c r="I2041" s="14">
        <f>'[1]TCE - ANEXO III - Preencher'!J2050</f>
        <v>255.7824</v>
      </c>
      <c r="J2041" s="14">
        <f>'[1]TCE - ANEXO III - Preencher'!K2050</f>
        <v>0</v>
      </c>
      <c r="K2041" s="15">
        <f>'[1]TCE - ANEXO III - Preencher'!L2050</f>
        <v>124.593152562</v>
      </c>
      <c r="L2041" s="15">
        <f>'[1]TCE - ANEXO III - Preencher'!M2050</f>
        <v>3.09</v>
      </c>
      <c r="M2041" s="15">
        <f t="shared" si="187"/>
        <v>121.503152562</v>
      </c>
      <c r="N2041" s="15">
        <f>'[1]TCE - ANEXO III - Preencher'!O2050</f>
        <v>1.35</v>
      </c>
      <c r="O2041" s="15">
        <f>'[1]TCE - ANEXO III - Preencher'!P2050</f>
        <v>0</v>
      </c>
      <c r="P2041" s="16">
        <f t="shared" si="188"/>
        <v>1.35</v>
      </c>
      <c r="Q2041" s="15">
        <f>'[1]TCE - ANEXO III - Preencher'!R2050</f>
        <v>230.39999999999998</v>
      </c>
      <c r="R2041" s="15">
        <f>'[1]TCE - ANEXO III - Preencher'!S2050</f>
        <v>123.79</v>
      </c>
      <c r="S2041" s="16">
        <f t="shared" si="189"/>
        <v>106.60999999999997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485.245552562</v>
      </c>
    </row>
    <row r="2042" spans="1:28" x14ac:dyDescent="0.2">
      <c r="A2042" s="8">
        <f>IFERROR(VLOOKUP(B2042,'[1]DADOS (OCULTAR)'!$Q$3:$S$135,3,0),"")</f>
        <v>10583920000800</v>
      </c>
      <c r="B2042" s="9" t="str">
        <f>'[1]TCE - ANEXO III - Preencher'!C2051</f>
        <v>HOSPITAL MESTRE VITALINO</v>
      </c>
      <c r="C2042" s="10"/>
      <c r="D2042" s="11" t="str">
        <f>'[1]TCE - ANEXO III - Preencher'!E2051</f>
        <v>SABRINA MARIA PORFIRIO DE SOUZA</v>
      </c>
      <c r="E2042" s="9" t="str">
        <f>IF('[1]TCE - ANEXO III - Preencher'!F2051="4 - Assistência Odontológica","2 - Outros Profissionais da Saúde",'[1]TCE - ANEXO III - Preencher'!F2051)</f>
        <v>2 - Outros Profissionais da Saúde</v>
      </c>
      <c r="F2042" s="12" t="str">
        <f>'[1]TCE - ANEXO III - Preencher'!G2051</f>
        <v>223505</v>
      </c>
      <c r="G2042" s="13">
        <f>IF('[1]TCE - ANEXO III - Preencher'!H2051="","",'[1]TCE - ANEXO III - Preencher'!H2051)</f>
        <v>45200</v>
      </c>
      <c r="H2042" s="14">
        <f>'[1]TCE - ANEXO III - Preencher'!I2051</f>
        <v>0</v>
      </c>
      <c r="I2042" s="14">
        <f>'[1]TCE - ANEXO III - Preencher'!J2051</f>
        <v>307.82319999999999</v>
      </c>
      <c r="J2042" s="14">
        <f>'[1]TCE - ANEXO III - Preencher'!K2051</f>
        <v>0</v>
      </c>
      <c r="K2042" s="15">
        <f>'[1]TCE - ANEXO III - Preencher'!L2051</f>
        <v>124.593152562</v>
      </c>
      <c r="L2042" s="15">
        <f>'[1]TCE - ANEXO III - Preencher'!M2051</f>
        <v>3.97</v>
      </c>
      <c r="M2042" s="15">
        <f t="shared" si="187"/>
        <v>120.623152562</v>
      </c>
      <c r="N2042" s="15">
        <f>'[1]TCE - ANEXO III - Preencher'!O2051</f>
        <v>1.35</v>
      </c>
      <c r="O2042" s="15">
        <f>'[1]TCE - ANEXO III - Preencher'!P2051</f>
        <v>0</v>
      </c>
      <c r="P2042" s="16">
        <f t="shared" si="188"/>
        <v>1.35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120.26</v>
      </c>
      <c r="U2042" s="15">
        <f>'[1]TCE - ANEXO III - Preencher'!V2051</f>
        <v>0</v>
      </c>
      <c r="V2042" s="16">
        <f t="shared" si="190"/>
        <v>120.26</v>
      </c>
      <c r="W2042" s="17" t="str">
        <f>IF('[1]TCE - ANEXO III - Preencher'!X2051="","",'[1]TCE - ANEXO III - Preencher'!X2051)</f>
        <v>AUX.CRECHE II</v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550.05635256200003</v>
      </c>
    </row>
    <row r="2043" spans="1:28" x14ac:dyDescent="0.2">
      <c r="A2043" s="8">
        <f>IFERROR(VLOOKUP(B2043,'[1]DADOS (OCULTAR)'!$Q$3:$S$135,3,0),"")</f>
        <v>10583920000800</v>
      </c>
      <c r="B2043" s="9" t="str">
        <f>'[1]TCE - ANEXO III - Preencher'!C2052</f>
        <v>HOSPITAL MESTRE VITALINO</v>
      </c>
      <c r="C2043" s="10"/>
      <c r="D2043" s="11" t="str">
        <f>'[1]TCE - ANEXO III - Preencher'!E2052</f>
        <v>SAIONARA RAYANE DA SILVA RAMOS</v>
      </c>
      <c r="E2043" s="9" t="str">
        <f>IF('[1]TCE - ANEXO III - Preencher'!F2052="4 - Assistência Odontológica","2 - Outros Profissionais da Saúde",'[1]TCE - ANEXO III - Preencher'!F2052)</f>
        <v>2 - Outros Profissionais da Saúde</v>
      </c>
      <c r="F2043" s="12" t="str">
        <f>'[1]TCE - ANEXO III - Preencher'!G2052</f>
        <v>322205</v>
      </c>
      <c r="G2043" s="13">
        <f>IF('[1]TCE - ANEXO III - Preencher'!H2052="","",'[1]TCE - ANEXO III - Preencher'!H2052)</f>
        <v>45200</v>
      </c>
      <c r="H2043" s="14">
        <f>'[1]TCE - ANEXO III - Preencher'!I2052</f>
        <v>0</v>
      </c>
      <c r="I2043" s="14">
        <f>'[1]TCE - ANEXO III - Preencher'!J2052</f>
        <v>151.97919999999999</v>
      </c>
      <c r="J2043" s="14">
        <f>'[1]TCE - ANEXO III - Preencher'!K2052</f>
        <v>0</v>
      </c>
      <c r="K2043" s="15">
        <f>'[1]TCE - ANEXO III - Preencher'!L2052</f>
        <v>124.593152562</v>
      </c>
      <c r="L2043" s="15">
        <f>'[1]TCE - ANEXO III - Preencher'!M2052</f>
        <v>29.39</v>
      </c>
      <c r="M2043" s="15">
        <f t="shared" si="187"/>
        <v>95.203152562</v>
      </c>
      <c r="N2043" s="15">
        <f>'[1]TCE - ANEXO III - Preencher'!O2052</f>
        <v>1.82</v>
      </c>
      <c r="O2043" s="15">
        <f>'[1]TCE - ANEXO III - Preencher'!P2052</f>
        <v>0</v>
      </c>
      <c r="P2043" s="16">
        <f t="shared" si="188"/>
        <v>1.82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249.002352562</v>
      </c>
    </row>
    <row r="2044" spans="1:28" x14ac:dyDescent="0.2">
      <c r="A2044" s="8">
        <f>IFERROR(VLOOKUP(B2044,'[1]DADOS (OCULTAR)'!$Q$3:$S$135,3,0),"")</f>
        <v>10583920000800</v>
      </c>
      <c r="B2044" s="9" t="str">
        <f>'[1]TCE - ANEXO III - Preencher'!C2053</f>
        <v>HOSPITAL MESTRE VITALINO</v>
      </c>
      <c r="C2044" s="10"/>
      <c r="D2044" s="11" t="str">
        <f>'[1]TCE - ANEXO III - Preencher'!E2053</f>
        <v>SALATIEL DA SILVA CORREIA</v>
      </c>
      <c r="E2044" s="9" t="str">
        <f>IF('[1]TCE - ANEXO III - Preencher'!F2053="4 - Assistência Odontológica","2 - Outros Profissionais da Saúde",'[1]TCE - ANEXO III - Preencher'!F2053)</f>
        <v>2 - Outros Profissionais da Saúde</v>
      </c>
      <c r="F2044" s="12" t="str">
        <f>'[1]TCE - ANEXO III - Preencher'!G2053</f>
        <v>324115</v>
      </c>
      <c r="G2044" s="13">
        <f>IF('[1]TCE - ANEXO III - Preencher'!H2053="","",'[1]TCE - ANEXO III - Preencher'!H2053)</f>
        <v>45200</v>
      </c>
      <c r="H2044" s="14">
        <f>'[1]TCE - ANEXO III - Preencher'!I2053</f>
        <v>0</v>
      </c>
      <c r="I2044" s="14">
        <f>'[1]TCE - ANEXO III - Preencher'!J2053</f>
        <v>300.596</v>
      </c>
      <c r="J2044" s="14">
        <f>'[1]TCE - ANEXO III - Preencher'!K2053</f>
        <v>0</v>
      </c>
      <c r="K2044" s="15">
        <f>'[1]TCE - ANEXO III - Preencher'!L2053</f>
        <v>124.593152562</v>
      </c>
      <c r="L2044" s="15">
        <f>'[1]TCE - ANEXO III - Preencher'!M2053</f>
        <v>2.41</v>
      </c>
      <c r="M2044" s="15">
        <f t="shared" si="187"/>
        <v>122.183152562</v>
      </c>
      <c r="N2044" s="15">
        <f>'[1]TCE - ANEXO III - Preencher'!O2053</f>
        <v>10</v>
      </c>
      <c r="O2044" s="15">
        <f>'[1]TCE - ANEXO III - Preencher'!P2053</f>
        <v>0</v>
      </c>
      <c r="P2044" s="16">
        <f t="shared" si="188"/>
        <v>10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432.77915256200004</v>
      </c>
    </row>
    <row r="2045" spans="1:28" x14ac:dyDescent="0.2">
      <c r="A2045" s="8">
        <f>IFERROR(VLOOKUP(B2045,'[1]DADOS (OCULTAR)'!$Q$3:$S$135,3,0),"")</f>
        <v>10583920000800</v>
      </c>
      <c r="B2045" s="9" t="str">
        <f>'[1]TCE - ANEXO III - Preencher'!C2054</f>
        <v>HOSPITAL MESTRE VITALINO</v>
      </c>
      <c r="C2045" s="10"/>
      <c r="D2045" s="11" t="str">
        <f>'[1]TCE - ANEXO III - Preencher'!E2054</f>
        <v>SALVIANO RAMOS DA SILVA</v>
      </c>
      <c r="E2045" s="9" t="str">
        <f>IF('[1]TCE - ANEXO III - Preencher'!F2054="4 - Assistência Odontológica","2 - Outros Profissionais da Saúde",'[1]TCE - ANEXO III - Preencher'!F2054)</f>
        <v>2 - Outros Profissionais da Saúde</v>
      </c>
      <c r="F2045" s="12" t="str">
        <f>'[1]TCE - ANEXO III - Preencher'!G2054</f>
        <v>324115</v>
      </c>
      <c r="G2045" s="13">
        <f>IF('[1]TCE - ANEXO III - Preencher'!H2054="","",'[1]TCE - ANEXO III - Preencher'!H2054)</f>
        <v>45200</v>
      </c>
      <c r="H2045" s="14">
        <f>'[1]TCE - ANEXO III - Preencher'!I2054</f>
        <v>0</v>
      </c>
      <c r="I2045" s="14">
        <f>'[1]TCE - ANEXO III - Preencher'!J2054</f>
        <v>332.54480000000001</v>
      </c>
      <c r="J2045" s="14">
        <f>'[1]TCE - ANEXO III - Preencher'!K2054</f>
        <v>0</v>
      </c>
      <c r="K2045" s="15">
        <f>'[1]TCE - ANEXO III - Preencher'!L2054</f>
        <v>124.593152562</v>
      </c>
      <c r="L2045" s="15">
        <f>'[1]TCE - ANEXO III - Preencher'!M2054</f>
        <v>2.41</v>
      </c>
      <c r="M2045" s="15">
        <f t="shared" si="187"/>
        <v>122.183152562</v>
      </c>
      <c r="N2045" s="15">
        <f>'[1]TCE - ANEXO III - Preencher'!O2054</f>
        <v>10</v>
      </c>
      <c r="O2045" s="15">
        <f>'[1]TCE - ANEXO III - Preencher'!P2054</f>
        <v>0</v>
      </c>
      <c r="P2045" s="16">
        <f t="shared" si="188"/>
        <v>10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464.72795256200004</v>
      </c>
    </row>
    <row r="2046" spans="1:28" x14ac:dyDescent="0.2">
      <c r="A2046" s="8">
        <f>IFERROR(VLOOKUP(B2046,'[1]DADOS (OCULTAR)'!$Q$3:$S$135,3,0),"")</f>
        <v>10583920000800</v>
      </c>
      <c r="B2046" s="9" t="str">
        <f>'[1]TCE - ANEXO III - Preencher'!C2055</f>
        <v>HOSPITAL MESTRE VITALINO</v>
      </c>
      <c r="C2046" s="10"/>
      <c r="D2046" s="11" t="str">
        <f>'[1]TCE - ANEXO III - Preencher'!E2055</f>
        <v>SAMARA DUARTE OLIVEIRA</v>
      </c>
      <c r="E2046" s="9" t="str">
        <f>IF('[1]TCE - ANEXO III - Preencher'!F2055="4 - Assistência Odontológica","2 - Outros Profissionais da Saúde",'[1]TCE - ANEXO III - Preencher'!F2055)</f>
        <v>1 - Médico</v>
      </c>
      <c r="F2046" s="12" t="str">
        <f>'[1]TCE - ANEXO III - Preencher'!G2055</f>
        <v>225225</v>
      </c>
      <c r="G2046" s="13">
        <f>IF('[1]TCE - ANEXO III - Preencher'!H2055="","",'[1]TCE - ANEXO III - Preencher'!H2055)</f>
        <v>45200</v>
      </c>
      <c r="H2046" s="14">
        <f>'[1]TCE - ANEXO III - Preencher'!I2055</f>
        <v>0</v>
      </c>
      <c r="I2046" s="14">
        <f>'[1]TCE - ANEXO III - Preencher'!J2055</f>
        <v>1850.1576</v>
      </c>
      <c r="J2046" s="14">
        <f>'[1]TCE - ANEXO III - Preencher'!K2055</f>
        <v>0</v>
      </c>
      <c r="K2046" s="15">
        <f>'[1]TCE - ANEXO III - Preencher'!L2055</f>
        <v>124.593152562</v>
      </c>
      <c r="L2046" s="15">
        <f>'[1]TCE - ANEXO III - Preencher'!M2055</f>
        <v>3.96</v>
      </c>
      <c r="M2046" s="15">
        <f t="shared" si="187"/>
        <v>120.63315256200001</v>
      </c>
      <c r="N2046" s="15">
        <f>'[1]TCE - ANEXO III - Preencher'!O2055</f>
        <v>6.01</v>
      </c>
      <c r="O2046" s="15">
        <f>'[1]TCE - ANEXO III - Preencher'!P2055</f>
        <v>1.23</v>
      </c>
      <c r="P2046" s="16">
        <f t="shared" si="188"/>
        <v>4.7799999999999994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1975.5707525620001</v>
      </c>
    </row>
    <row r="2047" spans="1:28" x14ac:dyDescent="0.2">
      <c r="A2047" s="8">
        <f>IFERROR(VLOOKUP(B2047,'[1]DADOS (OCULTAR)'!$Q$3:$S$135,3,0),"")</f>
        <v>10583920000800</v>
      </c>
      <c r="B2047" s="9" t="str">
        <f>'[1]TCE - ANEXO III - Preencher'!C2056</f>
        <v>HOSPITAL MESTRE VITALINO</v>
      </c>
      <c r="C2047" s="10"/>
      <c r="D2047" s="11" t="str">
        <f>'[1]TCE - ANEXO III - Preencher'!E2056</f>
        <v>SAMARA MIRELLY DA SILVA MACEDO</v>
      </c>
      <c r="E2047" s="9" t="str">
        <f>IF('[1]TCE - ANEXO III - Preencher'!F2056="4 - Assistência Odontológica","2 - Outros Profissionais da Saúde",'[1]TCE - ANEXO III - Preencher'!F2056)</f>
        <v>2 - Outros Profissionais da Saúde</v>
      </c>
      <c r="F2047" s="12" t="str">
        <f>'[1]TCE - ANEXO III - Preencher'!G2056</f>
        <v>322205</v>
      </c>
      <c r="G2047" s="13">
        <f>IF('[1]TCE - ANEXO III - Preencher'!H2056="","",'[1]TCE - ANEXO III - Preencher'!H2056)</f>
        <v>45200</v>
      </c>
      <c r="H2047" s="14">
        <f>'[1]TCE - ANEXO III - Preencher'!I2056</f>
        <v>0</v>
      </c>
      <c r="I2047" s="14">
        <f>'[1]TCE - ANEXO III - Preencher'!J2056</f>
        <v>177.58959999999999</v>
      </c>
      <c r="J2047" s="14">
        <f>'[1]TCE - ANEXO III - Preencher'!K2056</f>
        <v>0</v>
      </c>
      <c r="K2047" s="15">
        <f>'[1]TCE - ANEXO III - Preencher'!L2056</f>
        <v>124.593152562</v>
      </c>
      <c r="L2047" s="15">
        <f>'[1]TCE - ANEXO III - Preencher'!M2056</f>
        <v>28.41</v>
      </c>
      <c r="M2047" s="15">
        <f t="shared" si="187"/>
        <v>96.183152562000004</v>
      </c>
      <c r="N2047" s="15">
        <f>'[1]TCE - ANEXO III - Preencher'!O2056</f>
        <v>1.82</v>
      </c>
      <c r="O2047" s="15">
        <f>'[1]TCE - ANEXO III - Preencher'!P2056</f>
        <v>0</v>
      </c>
      <c r="P2047" s="16">
        <f t="shared" si="188"/>
        <v>1.82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77.55</v>
      </c>
      <c r="U2047" s="15">
        <f>'[1]TCE - ANEXO III - Preencher'!V2056</f>
        <v>0</v>
      </c>
      <c r="V2047" s="16">
        <f t="shared" si="190"/>
        <v>77.55</v>
      </c>
      <c r="W2047" s="17" t="str">
        <f>IF('[1]TCE - ANEXO III - Preencher'!X2056="","",'[1]TCE - ANEXO III - Preencher'!X2056)</f>
        <v>AUX. CRECHE I</v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353.142752562</v>
      </c>
    </row>
    <row r="2048" spans="1:28" x14ac:dyDescent="0.2">
      <c r="A2048" s="8">
        <f>IFERROR(VLOOKUP(B2048,'[1]DADOS (OCULTAR)'!$Q$3:$S$135,3,0),"")</f>
        <v>10583920000800</v>
      </c>
      <c r="B2048" s="9" t="str">
        <f>'[1]TCE - ANEXO III - Preencher'!C2057</f>
        <v>HOSPITAL MESTRE VITALINO</v>
      </c>
      <c r="C2048" s="10"/>
      <c r="D2048" s="11" t="str">
        <f>'[1]TCE - ANEXO III - Preencher'!E2057</f>
        <v>SAMARA SUIANY RIBEIRO DE NORONHA BRANCO</v>
      </c>
      <c r="E2048" s="9" t="str">
        <f>IF('[1]TCE - ANEXO III - Preencher'!F2057="4 - Assistência Odontológica","2 - Outros Profissionais da Saúde",'[1]TCE - ANEXO III - Preencher'!F2057)</f>
        <v>2 - Outros Profissionais da Saúde</v>
      </c>
      <c r="F2048" s="12" t="str">
        <f>'[1]TCE - ANEXO III - Preencher'!G2057</f>
        <v>223505</v>
      </c>
      <c r="G2048" s="13">
        <f>IF('[1]TCE - ANEXO III - Preencher'!H2057="","",'[1]TCE - ANEXO III - Preencher'!H2057)</f>
        <v>45200</v>
      </c>
      <c r="H2048" s="14">
        <f>'[1]TCE - ANEXO III - Preencher'!I2057</f>
        <v>0</v>
      </c>
      <c r="I2048" s="14">
        <f>'[1]TCE - ANEXO III - Preencher'!J2057</f>
        <v>368.38639999999998</v>
      </c>
      <c r="J2048" s="14">
        <f>'[1]TCE - ANEXO III - Preencher'!K2057</f>
        <v>0</v>
      </c>
      <c r="K2048" s="15">
        <f>'[1]TCE - ANEXO III - Preencher'!L2057</f>
        <v>124.593152562</v>
      </c>
      <c r="L2048" s="15">
        <f>'[1]TCE - ANEXO III - Preencher'!M2057</f>
        <v>3.83</v>
      </c>
      <c r="M2048" s="15">
        <f t="shared" si="187"/>
        <v>120.763152562</v>
      </c>
      <c r="N2048" s="15">
        <f>'[1]TCE - ANEXO III - Preencher'!O2057</f>
        <v>1.35</v>
      </c>
      <c r="O2048" s="15">
        <f>'[1]TCE - ANEXO III - Preencher'!P2057</f>
        <v>0</v>
      </c>
      <c r="P2048" s="16">
        <f t="shared" si="188"/>
        <v>1.35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490.49955256200002</v>
      </c>
    </row>
    <row r="2049" spans="1:28" x14ac:dyDescent="0.2">
      <c r="A2049" s="8">
        <f>IFERROR(VLOOKUP(B2049,'[1]DADOS (OCULTAR)'!$Q$3:$S$135,3,0),"")</f>
        <v>10583920000800</v>
      </c>
      <c r="B2049" s="9" t="str">
        <f>'[1]TCE - ANEXO III - Preencher'!C2058</f>
        <v>HOSPITAL MESTRE VITALINO</v>
      </c>
      <c r="C2049" s="10"/>
      <c r="D2049" s="11" t="str">
        <f>'[1]TCE - ANEXO III - Preencher'!E2058</f>
        <v>SAMARA THALLYTA OLIVEIRA DOS SANTOS</v>
      </c>
      <c r="E2049" s="9" t="str">
        <f>IF('[1]TCE - ANEXO III - Preencher'!F2058="4 - Assistência Odontológica","2 - Outros Profissionais da Saúde",'[1]TCE - ANEXO III - Preencher'!F2058)</f>
        <v>3 - Administrativo</v>
      </c>
      <c r="F2049" s="12" t="str">
        <f>'[1]TCE - ANEXO III - Preencher'!G2058</f>
        <v>411005</v>
      </c>
      <c r="G2049" s="13">
        <f>IF('[1]TCE - ANEXO III - Preencher'!H2058="","",'[1]TCE - ANEXO III - Preencher'!H2058)</f>
        <v>45200</v>
      </c>
      <c r="H2049" s="14">
        <f>'[1]TCE - ANEXO III - Preencher'!I2058</f>
        <v>0</v>
      </c>
      <c r="I2049" s="14">
        <f>'[1]TCE - ANEXO III - Preencher'!J2058</f>
        <v>12.4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1.82</v>
      </c>
      <c r="O2049" s="15">
        <f>'[1]TCE - ANEXO III - Preencher'!P2058</f>
        <v>0</v>
      </c>
      <c r="P2049" s="16">
        <f t="shared" si="188"/>
        <v>1.82</v>
      </c>
      <c r="Q2049" s="15">
        <f>'[1]TCE - ANEXO III - Preencher'!R2058</f>
        <v>403.2</v>
      </c>
      <c r="R2049" s="15">
        <f>'[1]TCE - ANEXO III - Preencher'!S2058</f>
        <v>37.200000000000003</v>
      </c>
      <c r="S2049" s="16">
        <f t="shared" si="189"/>
        <v>366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380.22</v>
      </c>
    </row>
    <row r="2050" spans="1:28" x14ac:dyDescent="0.2">
      <c r="A2050" s="8">
        <f>IFERROR(VLOOKUP(B2050,'[1]DADOS (OCULTAR)'!$Q$3:$S$135,3,0),"")</f>
        <v>10583920000800</v>
      </c>
      <c r="B2050" s="9" t="str">
        <f>'[1]TCE - ANEXO III - Preencher'!C2059</f>
        <v>HOSPITAL MESTRE VITALINO</v>
      </c>
      <c r="C2050" s="10"/>
      <c r="D2050" s="11" t="str">
        <f>'[1]TCE - ANEXO III - Preencher'!E2059</f>
        <v>SAMOEL PAULO DA SILVA</v>
      </c>
      <c r="E2050" s="9" t="str">
        <f>IF('[1]TCE - ANEXO III - Preencher'!F2059="4 - Assistência Odontológica","2 - Outros Profissionais da Saúde",'[1]TCE - ANEXO III - Preencher'!F2059)</f>
        <v>3 - Administrativo</v>
      </c>
      <c r="F2050" s="12" t="str">
        <f>'[1]TCE - ANEXO III - Preencher'!G2059</f>
        <v>513505</v>
      </c>
      <c r="G2050" s="13">
        <f>IF('[1]TCE - ANEXO III - Preencher'!H2059="","",'[1]TCE - ANEXO III - Preencher'!H2059)</f>
        <v>45200</v>
      </c>
      <c r="H2050" s="14">
        <f>'[1]TCE - ANEXO III - Preencher'!I2059</f>
        <v>0</v>
      </c>
      <c r="I2050" s="14">
        <f>'[1]TCE - ANEXO III - Preencher'!J2059</f>
        <v>194.6208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1.82</v>
      </c>
      <c r="O2050" s="15">
        <f>'[1]TCE - ANEXO III - Preencher'!P2059</f>
        <v>0</v>
      </c>
      <c r="P2050" s="16">
        <f t="shared" si="188"/>
        <v>1.82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196.4408</v>
      </c>
    </row>
    <row r="2051" spans="1:28" x14ac:dyDescent="0.2">
      <c r="A2051" s="8">
        <f>IFERROR(VLOOKUP(B2051,'[1]DADOS (OCULTAR)'!$Q$3:$S$135,3,0),"")</f>
        <v>10583920000800</v>
      </c>
      <c r="B2051" s="9" t="str">
        <f>'[1]TCE - ANEXO III - Preencher'!C2060</f>
        <v>HOSPITAL MESTRE VITALINO</v>
      </c>
      <c r="C2051" s="10"/>
      <c r="D2051" s="11" t="str">
        <f>'[1]TCE - ANEXO III - Preencher'!E2060</f>
        <v>SAMUEL PEREIRA DE LIMA DA SILVA</v>
      </c>
      <c r="E2051" s="9" t="str">
        <f>IF('[1]TCE - ANEXO III - Preencher'!F2060="4 - Assistência Odontológica","2 - Outros Profissionais da Saúde",'[1]TCE - ANEXO III - Preencher'!F2060)</f>
        <v>3 - Administrativo</v>
      </c>
      <c r="F2051" s="12" t="str">
        <f>'[1]TCE - ANEXO III - Preencher'!G2060</f>
        <v>411005</v>
      </c>
      <c r="G2051" s="13">
        <f>IF('[1]TCE - ANEXO III - Preencher'!H2060="","",'[1]TCE - ANEXO III - Preencher'!H2060)</f>
        <v>45200</v>
      </c>
      <c r="H2051" s="14">
        <f>'[1]TCE - ANEXO III - Preencher'!I2060</f>
        <v>0</v>
      </c>
      <c r="I2051" s="14">
        <f>'[1]TCE - ANEXO III - Preencher'!J2060</f>
        <v>10.443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1.82</v>
      </c>
      <c r="O2051" s="15">
        <f>'[1]TCE - ANEXO III - Preencher'!P2060</f>
        <v>0</v>
      </c>
      <c r="P2051" s="16">
        <f t="shared" si="188"/>
        <v>1.82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12.263</v>
      </c>
    </row>
    <row r="2052" spans="1:28" x14ac:dyDescent="0.2">
      <c r="A2052" s="8">
        <f>IFERROR(VLOOKUP(B2052,'[1]DADOS (OCULTAR)'!$Q$3:$S$135,3,0),"")</f>
        <v>10583920000800</v>
      </c>
      <c r="B2052" s="9" t="str">
        <f>'[1]TCE - ANEXO III - Preencher'!C2061</f>
        <v>HOSPITAL MESTRE VITALINO</v>
      </c>
      <c r="C2052" s="10"/>
      <c r="D2052" s="11" t="str">
        <f>'[1]TCE - ANEXO III - Preencher'!E2061</f>
        <v>SAMUEL RANIELLE SARINHO DA SILVA</v>
      </c>
      <c r="E2052" s="9" t="str">
        <f>IF('[1]TCE - ANEXO III - Preencher'!F2061="4 - Assistência Odontológica","2 - Outros Profissionais da Saúde",'[1]TCE - ANEXO III - Preencher'!F2061)</f>
        <v>3 - Administrativo</v>
      </c>
      <c r="F2052" s="12" t="str">
        <f>'[1]TCE - ANEXO III - Preencher'!G2061</f>
        <v>514320</v>
      </c>
      <c r="G2052" s="13">
        <f>IF('[1]TCE - ANEXO III - Preencher'!H2061="","",'[1]TCE - ANEXO III - Preencher'!H2061)</f>
        <v>45200</v>
      </c>
      <c r="H2052" s="14">
        <f>'[1]TCE - ANEXO III - Preencher'!I2061</f>
        <v>0</v>
      </c>
      <c r="I2052" s="14">
        <f>'[1]TCE - ANEXO III - Preencher'!J2061</f>
        <v>140.4</v>
      </c>
      <c r="J2052" s="14">
        <f>'[1]TCE - ANEXO III - Preencher'!K2061</f>
        <v>0</v>
      </c>
      <c r="K2052" s="15">
        <f>'[1]TCE - ANEXO III - Preencher'!L2061</f>
        <v>124.593152562</v>
      </c>
      <c r="L2052" s="15">
        <f>'[1]TCE - ANEXO III - Preencher'!M2061</f>
        <v>26.4</v>
      </c>
      <c r="M2052" s="15">
        <f t="shared" ref="M2052:M2115" si="193">K2052-L2052</f>
        <v>98.193152561999995</v>
      </c>
      <c r="N2052" s="15">
        <f>'[1]TCE - ANEXO III - Preencher'!O2061</f>
        <v>1.82</v>
      </c>
      <c r="O2052" s="15">
        <f>'[1]TCE - ANEXO III - Preencher'!P2061</f>
        <v>0</v>
      </c>
      <c r="P2052" s="16">
        <f t="shared" ref="P2052:P2115" si="194">N2052-O2052</f>
        <v>1.82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240.41315256199999</v>
      </c>
    </row>
    <row r="2053" spans="1:28" x14ac:dyDescent="0.2">
      <c r="A2053" s="8">
        <f>IFERROR(VLOOKUP(B2053,'[1]DADOS (OCULTAR)'!$Q$3:$S$135,3,0),"")</f>
        <v>10583920000800</v>
      </c>
      <c r="B2053" s="9" t="str">
        <f>'[1]TCE - ANEXO III - Preencher'!C2062</f>
        <v>HOSPITAL MESTRE VITALINO</v>
      </c>
      <c r="C2053" s="10"/>
      <c r="D2053" s="11" t="str">
        <f>'[1]TCE - ANEXO III - Preencher'!E2062</f>
        <v>SAMUEL VICTOR MACIEL CHAVES</v>
      </c>
      <c r="E2053" s="9" t="str">
        <f>IF('[1]TCE - ANEXO III - Preencher'!F2062="4 - Assistência Odontológica","2 - Outros Profissionais da Saúde",'[1]TCE - ANEXO III - Preencher'!F2062)</f>
        <v>3 - Administrativo</v>
      </c>
      <c r="F2053" s="12" t="str">
        <f>'[1]TCE - ANEXO III - Preencher'!G2062</f>
        <v>411005</v>
      </c>
      <c r="G2053" s="13">
        <f>IF('[1]TCE - ANEXO III - Preencher'!H2062="","",'[1]TCE - ANEXO III - Preencher'!H2062)</f>
        <v>45200</v>
      </c>
      <c r="H2053" s="14">
        <f>'[1]TCE - ANEXO III - Preencher'!I2062</f>
        <v>0</v>
      </c>
      <c r="I2053" s="14">
        <f>'[1]TCE - ANEXO III - Preencher'!J2062</f>
        <v>12.251200000000001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1.82</v>
      </c>
      <c r="O2053" s="15">
        <f>'[1]TCE - ANEXO III - Preencher'!P2062</f>
        <v>0</v>
      </c>
      <c r="P2053" s="16">
        <f t="shared" si="194"/>
        <v>1.82</v>
      </c>
      <c r="Q2053" s="15">
        <f>'[1]TCE - ANEXO III - Preencher'!R2062</f>
        <v>403.2</v>
      </c>
      <c r="R2053" s="15">
        <f>'[1]TCE - ANEXO III - Preencher'!S2062</f>
        <v>37.200000000000003</v>
      </c>
      <c r="S2053" s="16">
        <f t="shared" si="195"/>
        <v>366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380.07119999999998</v>
      </c>
    </row>
    <row r="2054" spans="1:28" x14ac:dyDescent="0.2">
      <c r="A2054" s="8">
        <f>IFERROR(VLOOKUP(B2054,'[1]DADOS (OCULTAR)'!$Q$3:$S$135,3,0),"")</f>
        <v>10583920000800</v>
      </c>
      <c r="B2054" s="9" t="str">
        <f>'[1]TCE - ANEXO III - Preencher'!C2063</f>
        <v>HOSPITAL MESTRE VITALINO</v>
      </c>
      <c r="C2054" s="10"/>
      <c r="D2054" s="11" t="str">
        <f>'[1]TCE - ANEXO III - Preencher'!E2063</f>
        <v>SANDRA MARIA DOS SANTOS</v>
      </c>
      <c r="E2054" s="9" t="str">
        <f>IF('[1]TCE - ANEXO III - Preencher'!F2063="4 - Assistência Odontológica","2 - Outros Profissionais da Saúde",'[1]TCE - ANEXO III - Preencher'!F2063)</f>
        <v>2 - Outros Profissionais da Saúde</v>
      </c>
      <c r="F2054" s="12" t="str">
        <f>'[1]TCE - ANEXO III - Preencher'!G2063</f>
        <v>223505</v>
      </c>
      <c r="G2054" s="13">
        <f>IF('[1]TCE - ANEXO III - Preencher'!H2063="","",'[1]TCE - ANEXO III - Preencher'!H2063)</f>
        <v>45200</v>
      </c>
      <c r="H2054" s="14">
        <f>'[1]TCE - ANEXO III - Preencher'!I2063</f>
        <v>0</v>
      </c>
      <c r="I2054" s="14">
        <f>'[1]TCE - ANEXO III - Preencher'!J2063</f>
        <v>337.45119999999997</v>
      </c>
      <c r="J2054" s="14">
        <f>'[1]TCE - ANEXO III - Preencher'!K2063</f>
        <v>0</v>
      </c>
      <c r="K2054" s="15">
        <f>'[1]TCE - ANEXO III - Preencher'!L2063</f>
        <v>124.593152562</v>
      </c>
      <c r="L2054" s="15">
        <f>'[1]TCE - ANEXO III - Preencher'!M2063</f>
        <v>4.1100000000000003</v>
      </c>
      <c r="M2054" s="15">
        <f t="shared" si="193"/>
        <v>120.483152562</v>
      </c>
      <c r="N2054" s="15">
        <f>'[1]TCE - ANEXO III - Preencher'!O2063</f>
        <v>1.35</v>
      </c>
      <c r="O2054" s="15">
        <f>'[1]TCE - ANEXO III - Preencher'!P2063</f>
        <v>0</v>
      </c>
      <c r="P2054" s="16">
        <f t="shared" si="194"/>
        <v>1.35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459.28435256199998</v>
      </c>
    </row>
    <row r="2055" spans="1:28" x14ac:dyDescent="0.2">
      <c r="A2055" s="8">
        <f>IFERROR(VLOOKUP(B2055,'[1]DADOS (OCULTAR)'!$Q$3:$S$135,3,0),"")</f>
        <v>10583920000800</v>
      </c>
      <c r="B2055" s="9" t="str">
        <f>'[1]TCE - ANEXO III - Preencher'!C2064</f>
        <v>HOSPITAL MESTRE VITALINO</v>
      </c>
      <c r="C2055" s="10"/>
      <c r="D2055" s="11" t="str">
        <f>'[1]TCE - ANEXO III - Preencher'!E2064</f>
        <v>SANDRA MORAIS</v>
      </c>
      <c r="E2055" s="9" t="str">
        <f>IF('[1]TCE - ANEXO III - Preencher'!F2064="4 - Assistência Odontológica","2 - Outros Profissionais da Saúde",'[1]TCE - ANEXO III - Preencher'!F2064)</f>
        <v>2 - Outros Profissionais da Saúde</v>
      </c>
      <c r="F2055" s="12" t="str">
        <f>'[1]TCE - ANEXO III - Preencher'!G2064</f>
        <v>322205</v>
      </c>
      <c r="G2055" s="13">
        <f>IF('[1]TCE - ANEXO III - Preencher'!H2064="","",'[1]TCE - ANEXO III - Preencher'!H2064)</f>
        <v>45200</v>
      </c>
      <c r="H2055" s="14">
        <f>'[1]TCE - ANEXO III - Preencher'!I2064</f>
        <v>0</v>
      </c>
      <c r="I2055" s="14">
        <f>'[1]TCE - ANEXO III - Preencher'!J2064</f>
        <v>172.46879999999999</v>
      </c>
      <c r="J2055" s="14">
        <f>'[1]TCE - ANEXO III - Preencher'!K2064</f>
        <v>0</v>
      </c>
      <c r="K2055" s="15">
        <f>'[1]TCE - ANEXO III - Preencher'!L2064</f>
        <v>124.593152562</v>
      </c>
      <c r="L2055" s="15">
        <f>'[1]TCE - ANEXO III - Preencher'!M2064</f>
        <v>28.41</v>
      </c>
      <c r="M2055" s="15">
        <f t="shared" si="193"/>
        <v>96.183152562000004</v>
      </c>
      <c r="N2055" s="15">
        <f>'[1]TCE - ANEXO III - Preencher'!O2064</f>
        <v>1.82</v>
      </c>
      <c r="O2055" s="15">
        <f>'[1]TCE - ANEXO III - Preencher'!P2064</f>
        <v>0</v>
      </c>
      <c r="P2055" s="16">
        <f t="shared" si="194"/>
        <v>1.82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270.47195256200001</v>
      </c>
    </row>
    <row r="2056" spans="1:28" x14ac:dyDescent="0.2">
      <c r="A2056" s="8">
        <f>IFERROR(VLOOKUP(B2056,'[1]DADOS (OCULTAR)'!$Q$3:$S$135,3,0),"")</f>
        <v>10583920000800</v>
      </c>
      <c r="B2056" s="9" t="str">
        <f>'[1]TCE - ANEXO III - Preencher'!C2065</f>
        <v>HOSPITAL MESTRE VITALINO</v>
      </c>
      <c r="C2056" s="10"/>
      <c r="D2056" s="11" t="str">
        <f>'[1]TCE - ANEXO III - Preencher'!E2065</f>
        <v>SANDREILZA MARIA DA SILVA</v>
      </c>
      <c r="E2056" s="9" t="str">
        <f>IF('[1]TCE - ANEXO III - Preencher'!F2065="4 - Assistência Odontológica","2 - Outros Profissionais da Saúde",'[1]TCE - ANEXO III - Preencher'!F2065)</f>
        <v>3 - Administrativo</v>
      </c>
      <c r="F2056" s="12" t="str">
        <f>'[1]TCE - ANEXO III - Preencher'!G2065</f>
        <v>521130</v>
      </c>
      <c r="G2056" s="13">
        <f>IF('[1]TCE - ANEXO III - Preencher'!H2065="","",'[1]TCE - ANEXO III - Preencher'!H2065)</f>
        <v>45200</v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1.82</v>
      </c>
      <c r="O2056" s="15">
        <f>'[1]TCE - ANEXO III - Preencher'!P2065</f>
        <v>0</v>
      </c>
      <c r="P2056" s="16">
        <f t="shared" si="194"/>
        <v>1.82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1.82</v>
      </c>
    </row>
    <row r="2057" spans="1:28" x14ac:dyDescent="0.2">
      <c r="A2057" s="8">
        <f>IFERROR(VLOOKUP(B2057,'[1]DADOS (OCULTAR)'!$Q$3:$S$135,3,0),"")</f>
        <v>10583920000800</v>
      </c>
      <c r="B2057" s="9" t="str">
        <f>'[1]TCE - ANEXO III - Preencher'!C2066</f>
        <v>HOSPITAL MESTRE VITALINO</v>
      </c>
      <c r="C2057" s="10"/>
      <c r="D2057" s="11" t="str">
        <f>'[1]TCE - ANEXO III - Preencher'!E2066</f>
        <v>SANDRO DE SOUZA SILVA</v>
      </c>
      <c r="E2057" s="9" t="str">
        <f>IF('[1]TCE - ANEXO III - Preencher'!F2066="4 - Assistência Odontológica","2 - Outros Profissionais da Saúde",'[1]TCE - ANEXO III - Preencher'!F2066)</f>
        <v>3 - Administrativo</v>
      </c>
      <c r="F2057" s="12" t="str">
        <f>'[1]TCE - ANEXO III - Preencher'!G2066</f>
        <v>411005</v>
      </c>
      <c r="G2057" s="13">
        <f>IF('[1]TCE - ANEXO III - Preencher'!H2066="","",'[1]TCE - ANEXO III - Preencher'!H2066)</f>
        <v>45200</v>
      </c>
      <c r="H2057" s="14">
        <f>'[1]TCE - ANEXO III - Preencher'!I2066</f>
        <v>0</v>
      </c>
      <c r="I2057" s="14">
        <f>'[1]TCE - ANEXO III - Preencher'!J2066</f>
        <v>12.4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1.82</v>
      </c>
      <c r="O2057" s="15">
        <f>'[1]TCE - ANEXO III - Preencher'!P2066</f>
        <v>0</v>
      </c>
      <c r="P2057" s="16">
        <f t="shared" si="194"/>
        <v>1.82</v>
      </c>
      <c r="Q2057" s="15">
        <f>'[1]TCE - ANEXO III - Preencher'!R2066</f>
        <v>201.6</v>
      </c>
      <c r="R2057" s="15">
        <f>'[1]TCE - ANEXO III - Preencher'!S2066</f>
        <v>37.200000000000003</v>
      </c>
      <c r="S2057" s="16">
        <f t="shared" si="195"/>
        <v>164.39999999999998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178.61999999999998</v>
      </c>
    </row>
    <row r="2058" spans="1:28" x14ac:dyDescent="0.2">
      <c r="A2058" s="8">
        <f>IFERROR(VLOOKUP(B2058,'[1]DADOS (OCULTAR)'!$Q$3:$S$135,3,0),"")</f>
        <v>10583920000800</v>
      </c>
      <c r="B2058" s="9" t="str">
        <f>'[1]TCE - ANEXO III - Preencher'!C2067</f>
        <v>HOSPITAL MESTRE VITALINO</v>
      </c>
      <c r="C2058" s="10"/>
      <c r="D2058" s="11" t="str">
        <f>'[1]TCE - ANEXO III - Preencher'!E2067</f>
        <v>SANDRO HENRIQUE DE HOLANDA CARVALHO</v>
      </c>
      <c r="E2058" s="9" t="str">
        <f>IF('[1]TCE - ANEXO III - Preencher'!F2067="4 - Assistência Odontológica","2 - Outros Profissionais da Saúde",'[1]TCE - ANEXO III - Preencher'!F2067)</f>
        <v>2 - Outros Profissionais da Saúde</v>
      </c>
      <c r="F2058" s="12" t="str">
        <f>'[1]TCE - ANEXO III - Preencher'!G2067</f>
        <v>223505</v>
      </c>
      <c r="G2058" s="13">
        <f>IF('[1]TCE - ANEXO III - Preencher'!H2067="","",'[1]TCE - ANEXO III - Preencher'!H2067)</f>
        <v>45200</v>
      </c>
      <c r="H2058" s="14">
        <f>'[1]TCE - ANEXO III - Preencher'!I2067</f>
        <v>0</v>
      </c>
      <c r="I2058" s="14">
        <f>'[1]TCE - ANEXO III - Preencher'!J2067</f>
        <v>306.11279999999999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1.35</v>
      </c>
      <c r="O2058" s="15">
        <f>'[1]TCE - ANEXO III - Preencher'!P2067</f>
        <v>0</v>
      </c>
      <c r="P2058" s="16">
        <f t="shared" si="194"/>
        <v>1.35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307.46280000000002</v>
      </c>
    </row>
    <row r="2059" spans="1:28" x14ac:dyDescent="0.2">
      <c r="A2059" s="8">
        <f>IFERROR(VLOOKUP(B2059,'[1]DADOS (OCULTAR)'!$Q$3:$S$135,3,0),"")</f>
        <v>10583920000800</v>
      </c>
      <c r="B2059" s="9" t="str">
        <f>'[1]TCE - ANEXO III - Preencher'!C2068</f>
        <v>HOSPITAL MESTRE VITALINO</v>
      </c>
      <c r="C2059" s="10"/>
      <c r="D2059" s="11" t="str">
        <f>'[1]TCE - ANEXO III - Preencher'!E2068</f>
        <v>SANDRO INACIO DO CARMO</v>
      </c>
      <c r="E2059" s="9" t="str">
        <f>IF('[1]TCE - ANEXO III - Preencher'!F2068="4 - Assistência Odontológica","2 - Outros Profissionais da Saúde",'[1]TCE - ANEXO III - Preencher'!F2068)</f>
        <v>1 - Médico</v>
      </c>
      <c r="F2059" s="12" t="str">
        <f>'[1]TCE - ANEXO III - Preencher'!G2068</f>
        <v>225120</v>
      </c>
      <c r="G2059" s="13">
        <f>IF('[1]TCE - ANEXO III - Preencher'!H2068="","",'[1]TCE - ANEXO III - Preencher'!H2068)</f>
        <v>45200</v>
      </c>
      <c r="H2059" s="14">
        <f>'[1]TCE - ANEXO III - Preencher'!I2068</f>
        <v>0</v>
      </c>
      <c r="I2059" s="14">
        <f>'[1]TCE - ANEXO III - Preencher'!J2068</f>
        <v>2638.636</v>
      </c>
      <c r="J2059" s="14">
        <f>'[1]TCE - ANEXO III - Preencher'!K2068</f>
        <v>0</v>
      </c>
      <c r="K2059" s="15">
        <f>'[1]TCE - ANEXO III - Preencher'!L2068</f>
        <v>124.593152562</v>
      </c>
      <c r="L2059" s="15">
        <f>'[1]TCE - ANEXO III - Preencher'!M2068</f>
        <v>3.96</v>
      </c>
      <c r="M2059" s="15">
        <f t="shared" si="193"/>
        <v>120.63315256200001</v>
      </c>
      <c r="N2059" s="15">
        <f>'[1]TCE - ANEXO III - Preencher'!O2068</f>
        <v>6.01</v>
      </c>
      <c r="O2059" s="15">
        <f>'[1]TCE - ANEXO III - Preencher'!P2068</f>
        <v>1.23</v>
      </c>
      <c r="P2059" s="16">
        <f t="shared" si="194"/>
        <v>4.7799999999999994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2764.049152562</v>
      </c>
    </row>
    <row r="2060" spans="1:28" x14ac:dyDescent="0.2">
      <c r="A2060" s="8">
        <f>IFERROR(VLOOKUP(B2060,'[1]DADOS (OCULTAR)'!$Q$3:$S$135,3,0),"")</f>
        <v>10583920000800</v>
      </c>
      <c r="B2060" s="9" t="str">
        <f>'[1]TCE - ANEXO III - Preencher'!C2069</f>
        <v>HOSPITAL MESTRE VITALINO</v>
      </c>
      <c r="C2060" s="10"/>
      <c r="D2060" s="11" t="str">
        <f>'[1]TCE - ANEXO III - Preencher'!E2069</f>
        <v>SANMILY SILVA DE MEDEIROS</v>
      </c>
      <c r="E2060" s="9" t="str">
        <f>IF('[1]TCE - ANEXO III - Preencher'!F2069="4 - Assistência Odontológica","2 - Outros Profissionais da Saúde",'[1]TCE - ANEXO III - Preencher'!F2069)</f>
        <v>2 - Outros Profissionais da Saúde</v>
      </c>
      <c r="F2060" s="12" t="str">
        <f>'[1]TCE - ANEXO III - Preencher'!G2069</f>
        <v>223505</v>
      </c>
      <c r="G2060" s="13">
        <f>IF('[1]TCE - ANEXO III - Preencher'!H2069="","",'[1]TCE - ANEXO III - Preencher'!H2069)</f>
        <v>45200</v>
      </c>
      <c r="H2060" s="14">
        <f>'[1]TCE - ANEXO III - Preencher'!I2069</f>
        <v>0</v>
      </c>
      <c r="I2060" s="14">
        <f>'[1]TCE - ANEXO III - Preencher'!J2069</f>
        <v>247.7688</v>
      </c>
      <c r="J2060" s="14">
        <f>'[1]TCE - ANEXO III - Preencher'!K2069</f>
        <v>0</v>
      </c>
      <c r="K2060" s="15">
        <f>'[1]TCE - ANEXO III - Preencher'!L2069</f>
        <v>124.593152562</v>
      </c>
      <c r="L2060" s="15">
        <f>'[1]TCE - ANEXO III - Preencher'!M2069</f>
        <v>3.09</v>
      </c>
      <c r="M2060" s="15">
        <f t="shared" si="193"/>
        <v>121.503152562</v>
      </c>
      <c r="N2060" s="15">
        <f>'[1]TCE - ANEXO III - Preencher'!O2069</f>
        <v>1.35</v>
      </c>
      <c r="O2060" s="15">
        <f>'[1]TCE - ANEXO III - Preencher'!P2069</f>
        <v>0</v>
      </c>
      <c r="P2060" s="16">
        <f t="shared" si="194"/>
        <v>1.35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370.62195256200005</v>
      </c>
    </row>
    <row r="2061" spans="1:28" x14ac:dyDescent="0.2">
      <c r="A2061" s="8">
        <f>IFERROR(VLOOKUP(B2061,'[1]DADOS (OCULTAR)'!$Q$3:$S$135,3,0),"")</f>
        <v>10583920000800</v>
      </c>
      <c r="B2061" s="9" t="str">
        <f>'[1]TCE - ANEXO III - Preencher'!C2070</f>
        <v>HOSPITAL MESTRE VITALINO</v>
      </c>
      <c r="C2061" s="10"/>
      <c r="D2061" s="11" t="str">
        <f>'[1]TCE - ANEXO III - Preencher'!E2070</f>
        <v>SANTANA MARIA DA SILVA</v>
      </c>
      <c r="E2061" s="9" t="str">
        <f>IF('[1]TCE - ANEXO III - Preencher'!F2070="4 - Assistência Odontológica","2 - Outros Profissionais da Saúde",'[1]TCE - ANEXO III - Preencher'!F2070)</f>
        <v>2 - Outros Profissionais da Saúde</v>
      </c>
      <c r="F2061" s="12" t="str">
        <f>'[1]TCE - ANEXO III - Preencher'!G2070</f>
        <v>322205</v>
      </c>
      <c r="G2061" s="13">
        <f>IF('[1]TCE - ANEXO III - Preencher'!H2070="","",'[1]TCE - ANEXO III - Preencher'!H2070)</f>
        <v>45200</v>
      </c>
      <c r="H2061" s="14">
        <f>'[1]TCE - ANEXO III - Preencher'!I2070</f>
        <v>0</v>
      </c>
      <c r="I2061" s="14">
        <f>'[1]TCE - ANEXO III - Preencher'!J2070</f>
        <v>169.31120000000001</v>
      </c>
      <c r="J2061" s="14">
        <f>'[1]TCE - ANEXO III - Preencher'!K2070</f>
        <v>0</v>
      </c>
      <c r="K2061" s="15">
        <f>'[1]TCE - ANEXO III - Preencher'!L2070</f>
        <v>124.593152562</v>
      </c>
      <c r="L2061" s="15">
        <f>'[1]TCE - ANEXO III - Preencher'!M2070</f>
        <v>29.39</v>
      </c>
      <c r="M2061" s="15">
        <f t="shared" si="193"/>
        <v>95.203152562</v>
      </c>
      <c r="N2061" s="15">
        <f>'[1]TCE - ANEXO III - Preencher'!O2070</f>
        <v>1.82</v>
      </c>
      <c r="O2061" s="15">
        <f>'[1]TCE - ANEXO III - Preencher'!P2070</f>
        <v>0</v>
      </c>
      <c r="P2061" s="16">
        <f t="shared" si="194"/>
        <v>1.82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266.33435256199999</v>
      </c>
    </row>
    <row r="2062" spans="1:28" x14ac:dyDescent="0.2">
      <c r="A2062" s="8">
        <f>IFERROR(VLOOKUP(B2062,'[1]DADOS (OCULTAR)'!$Q$3:$S$135,3,0),"")</f>
        <v>10583920000800</v>
      </c>
      <c r="B2062" s="9" t="str">
        <f>'[1]TCE - ANEXO III - Preencher'!C2071</f>
        <v>HOSPITAL MESTRE VITALINO</v>
      </c>
      <c r="C2062" s="10"/>
      <c r="D2062" s="11" t="str">
        <f>'[1]TCE - ANEXO III - Preencher'!E2071</f>
        <v>SARA EMMYLLY GAUDENCIO DA SILVA</v>
      </c>
      <c r="E2062" s="9" t="str">
        <f>IF('[1]TCE - ANEXO III - Preencher'!F2071="4 - Assistência Odontológica","2 - Outros Profissionais da Saúde",'[1]TCE - ANEXO III - Preencher'!F2071)</f>
        <v>3 - Administrativo</v>
      </c>
      <c r="F2062" s="12" t="str">
        <f>'[1]TCE - ANEXO III - Preencher'!G2071</f>
        <v>521130</v>
      </c>
      <c r="G2062" s="13">
        <f>IF('[1]TCE - ANEXO III - Preencher'!H2071="","",'[1]TCE - ANEXO III - Preencher'!H2071)</f>
        <v>45200</v>
      </c>
      <c r="H2062" s="14">
        <f>'[1]TCE - ANEXO III - Preencher'!I2071</f>
        <v>0</v>
      </c>
      <c r="I2062" s="14">
        <f>'[1]TCE - ANEXO III - Preencher'!J2071</f>
        <v>140.33519999999999</v>
      </c>
      <c r="J2062" s="14">
        <f>'[1]TCE - ANEXO III - Preencher'!K2071</f>
        <v>0</v>
      </c>
      <c r="K2062" s="15">
        <f>'[1]TCE - ANEXO III - Preencher'!L2071</f>
        <v>124.593152562</v>
      </c>
      <c r="L2062" s="15">
        <f>'[1]TCE - ANEXO III - Preencher'!M2071</f>
        <v>26.4</v>
      </c>
      <c r="M2062" s="15">
        <f t="shared" si="193"/>
        <v>98.193152561999995</v>
      </c>
      <c r="N2062" s="15">
        <f>'[1]TCE - ANEXO III - Preencher'!O2071</f>
        <v>1.82</v>
      </c>
      <c r="O2062" s="15">
        <f>'[1]TCE - ANEXO III - Preencher'!P2071</f>
        <v>0</v>
      </c>
      <c r="P2062" s="16">
        <f t="shared" si="194"/>
        <v>1.82</v>
      </c>
      <c r="Q2062" s="15">
        <f>'[1]TCE - ANEXO III - Preencher'!R2071</f>
        <v>201.6</v>
      </c>
      <c r="R2062" s="15">
        <f>'[1]TCE - ANEXO III - Preencher'!S2071</f>
        <v>79.2</v>
      </c>
      <c r="S2062" s="16">
        <f t="shared" si="195"/>
        <v>122.39999999999999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362.74835256199998</v>
      </c>
    </row>
    <row r="2063" spans="1:28" x14ac:dyDescent="0.2">
      <c r="A2063" s="8">
        <f>IFERROR(VLOOKUP(B2063,'[1]DADOS (OCULTAR)'!$Q$3:$S$135,3,0),"")</f>
        <v>10583920000800</v>
      </c>
      <c r="B2063" s="9" t="str">
        <f>'[1]TCE - ANEXO III - Preencher'!C2072</f>
        <v>HOSPITAL MESTRE VITALINO</v>
      </c>
      <c r="C2063" s="10"/>
      <c r="D2063" s="11" t="str">
        <f>'[1]TCE - ANEXO III - Preencher'!E2072</f>
        <v>SARA MARIA FLORENCIO</v>
      </c>
      <c r="E2063" s="9" t="str">
        <f>IF('[1]TCE - ANEXO III - Preencher'!F2072="4 - Assistência Odontológica","2 - Outros Profissionais da Saúde",'[1]TCE - ANEXO III - Preencher'!F2072)</f>
        <v>2 - Outros Profissionais da Saúde</v>
      </c>
      <c r="F2063" s="12" t="str">
        <f>'[1]TCE - ANEXO III - Preencher'!G2072</f>
        <v>322205</v>
      </c>
      <c r="G2063" s="13">
        <f>IF('[1]TCE - ANEXO III - Preencher'!H2072="","",'[1]TCE - ANEXO III - Preencher'!H2072)</f>
        <v>45200</v>
      </c>
      <c r="H2063" s="14">
        <f>'[1]TCE - ANEXO III - Preencher'!I2072</f>
        <v>0</v>
      </c>
      <c r="I2063" s="14">
        <f>'[1]TCE - ANEXO III - Preencher'!J2072</f>
        <v>218.352</v>
      </c>
      <c r="J2063" s="14">
        <f>'[1]TCE - ANEXO III - Preencher'!K2072</f>
        <v>0</v>
      </c>
      <c r="K2063" s="15">
        <f>'[1]TCE - ANEXO III - Preencher'!L2072</f>
        <v>124.593152562</v>
      </c>
      <c r="L2063" s="15">
        <f>'[1]TCE - ANEXO III - Preencher'!M2072</f>
        <v>28.41</v>
      </c>
      <c r="M2063" s="15">
        <f t="shared" si="193"/>
        <v>96.183152562000004</v>
      </c>
      <c r="N2063" s="15">
        <f>'[1]TCE - ANEXO III - Preencher'!O2072</f>
        <v>1.82</v>
      </c>
      <c r="O2063" s="15">
        <f>'[1]TCE - ANEXO III - Preencher'!P2072</f>
        <v>0</v>
      </c>
      <c r="P2063" s="16">
        <f t="shared" si="194"/>
        <v>1.82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316.355152562</v>
      </c>
    </row>
    <row r="2064" spans="1:28" x14ac:dyDescent="0.2">
      <c r="A2064" s="8">
        <f>IFERROR(VLOOKUP(B2064,'[1]DADOS (OCULTAR)'!$Q$3:$S$135,3,0),"")</f>
        <v>10583920000800</v>
      </c>
      <c r="B2064" s="9" t="str">
        <f>'[1]TCE - ANEXO III - Preencher'!C2073</f>
        <v>HOSPITAL MESTRE VITALINO</v>
      </c>
      <c r="C2064" s="10"/>
      <c r="D2064" s="11" t="str">
        <f>'[1]TCE - ANEXO III - Preencher'!E2073</f>
        <v>SARA PESSOA DE ALBUQUERQUE</v>
      </c>
      <c r="E2064" s="9" t="str">
        <f>IF('[1]TCE - ANEXO III - Preencher'!F2073="4 - Assistência Odontológica","2 - Outros Profissionais da Saúde",'[1]TCE - ANEXO III - Preencher'!F2073)</f>
        <v>2 - Outros Profissionais da Saúde</v>
      </c>
      <c r="F2064" s="12" t="str">
        <f>'[1]TCE - ANEXO III - Preencher'!G2073</f>
        <v>223505</v>
      </c>
      <c r="G2064" s="13">
        <f>IF('[1]TCE - ANEXO III - Preencher'!H2073="","",'[1]TCE - ANEXO III - Preencher'!H2073)</f>
        <v>45200</v>
      </c>
      <c r="H2064" s="14">
        <f>'[1]TCE - ANEXO III - Preencher'!I2073</f>
        <v>0</v>
      </c>
      <c r="I2064" s="14">
        <f>'[1]TCE - ANEXO III - Preencher'!J2073</f>
        <v>362.5872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1.35</v>
      </c>
      <c r="O2064" s="15">
        <f>'[1]TCE - ANEXO III - Preencher'!P2073</f>
        <v>0</v>
      </c>
      <c r="P2064" s="16">
        <f t="shared" si="194"/>
        <v>1.35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363.93720000000002</v>
      </c>
    </row>
    <row r="2065" spans="1:28" x14ac:dyDescent="0.2">
      <c r="A2065" s="8">
        <f>IFERROR(VLOOKUP(B2065,'[1]DADOS (OCULTAR)'!$Q$3:$S$135,3,0),"")</f>
        <v>10583920000800</v>
      </c>
      <c r="B2065" s="9" t="str">
        <f>'[1]TCE - ANEXO III - Preencher'!C2074</f>
        <v>HOSPITAL MESTRE VITALINO</v>
      </c>
      <c r="C2065" s="10"/>
      <c r="D2065" s="11" t="str">
        <f>'[1]TCE - ANEXO III - Preencher'!E2074</f>
        <v>SARA RAQUEL BEZERRA SANTOS</v>
      </c>
      <c r="E2065" s="9" t="str">
        <f>IF('[1]TCE - ANEXO III - Preencher'!F2074="4 - Assistência Odontológica","2 - Outros Profissionais da Saúde",'[1]TCE - ANEXO III - Preencher'!F2074)</f>
        <v>2 - Outros Profissionais da Saúde</v>
      </c>
      <c r="F2065" s="12" t="str">
        <f>'[1]TCE - ANEXO III - Preencher'!G2074</f>
        <v>322205</v>
      </c>
      <c r="G2065" s="13">
        <f>IF('[1]TCE - ANEXO III - Preencher'!H2074="","",'[1]TCE - ANEXO III - Preencher'!H2074)</f>
        <v>45200</v>
      </c>
      <c r="H2065" s="14">
        <f>'[1]TCE - ANEXO III - Preencher'!I2074</f>
        <v>0</v>
      </c>
      <c r="I2065" s="14">
        <f>'[1]TCE - ANEXO III - Preencher'!J2074</f>
        <v>161.62960000000001</v>
      </c>
      <c r="J2065" s="14">
        <f>'[1]TCE - ANEXO III - Preencher'!K2074</f>
        <v>0</v>
      </c>
      <c r="K2065" s="15">
        <f>'[1]TCE - ANEXO III - Preencher'!L2074</f>
        <v>124.593152562</v>
      </c>
      <c r="L2065" s="15">
        <f>'[1]TCE - ANEXO III - Preencher'!M2074</f>
        <v>28.41</v>
      </c>
      <c r="M2065" s="15">
        <f t="shared" si="193"/>
        <v>96.183152562000004</v>
      </c>
      <c r="N2065" s="15">
        <f>'[1]TCE - ANEXO III - Preencher'!O2074</f>
        <v>1.82</v>
      </c>
      <c r="O2065" s="15">
        <f>'[1]TCE - ANEXO III - Preencher'!P2074</f>
        <v>0</v>
      </c>
      <c r="P2065" s="16">
        <f t="shared" si="194"/>
        <v>1.82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259.63275256200001</v>
      </c>
    </row>
    <row r="2066" spans="1:28" x14ac:dyDescent="0.2">
      <c r="A2066" s="8">
        <f>IFERROR(VLOOKUP(B2066,'[1]DADOS (OCULTAR)'!$Q$3:$S$135,3,0),"")</f>
        <v>10583920000800</v>
      </c>
      <c r="B2066" s="9" t="str">
        <f>'[1]TCE - ANEXO III - Preencher'!C2075</f>
        <v>HOSPITAL MESTRE VITALINO</v>
      </c>
      <c r="C2066" s="10"/>
      <c r="D2066" s="11" t="str">
        <f>'[1]TCE - ANEXO III - Preencher'!E2075</f>
        <v>SARAH BARBOSA SOARES</v>
      </c>
      <c r="E2066" s="9" t="str">
        <f>IF('[1]TCE - ANEXO III - Preencher'!F2075="4 - Assistência Odontológica","2 - Outros Profissionais da Saúde",'[1]TCE - ANEXO III - Preencher'!F2075)</f>
        <v>2 - Outros Profissionais da Saúde</v>
      </c>
      <c r="F2066" s="12" t="str">
        <f>'[1]TCE - ANEXO III - Preencher'!G2075</f>
        <v>223605</v>
      </c>
      <c r="G2066" s="13">
        <f>IF('[1]TCE - ANEXO III - Preencher'!H2075="","",'[1]TCE - ANEXO III - Preencher'!H2075)</f>
        <v>45200</v>
      </c>
      <c r="H2066" s="14">
        <f>'[1]TCE - ANEXO III - Preencher'!I2075</f>
        <v>0</v>
      </c>
      <c r="I2066" s="14">
        <f>'[1]TCE - ANEXO III - Preencher'!J2075</f>
        <v>325.82319999999999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1.35</v>
      </c>
      <c r="O2066" s="15">
        <f>'[1]TCE - ANEXO III - Preencher'!P2075</f>
        <v>0</v>
      </c>
      <c r="P2066" s="16">
        <f t="shared" si="194"/>
        <v>1.35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327.17320000000001</v>
      </c>
    </row>
    <row r="2067" spans="1:28" x14ac:dyDescent="0.2">
      <c r="A2067" s="8">
        <f>IFERROR(VLOOKUP(B2067,'[1]DADOS (OCULTAR)'!$Q$3:$S$135,3,0),"")</f>
        <v>10583920000800</v>
      </c>
      <c r="B2067" s="9" t="str">
        <f>'[1]TCE - ANEXO III - Preencher'!C2076</f>
        <v>HOSPITAL MESTRE VITALINO</v>
      </c>
      <c r="C2067" s="10"/>
      <c r="D2067" s="11" t="str">
        <f>'[1]TCE - ANEXO III - Preencher'!E2076</f>
        <v>SARAH DE MEDEIROS SALES FRANCA</v>
      </c>
      <c r="E2067" s="9" t="str">
        <f>IF('[1]TCE - ANEXO III - Preencher'!F2076="4 - Assistência Odontológica","2 - Outros Profissionais da Saúde",'[1]TCE - ANEXO III - Preencher'!F2076)</f>
        <v>1 - Médico</v>
      </c>
      <c r="F2067" s="12" t="str">
        <f>'[1]TCE - ANEXO III - Preencher'!G2076</f>
        <v>225125</v>
      </c>
      <c r="G2067" s="13">
        <f>IF('[1]TCE - ANEXO III - Preencher'!H2076="","",'[1]TCE - ANEXO III - Preencher'!H2076)</f>
        <v>45200</v>
      </c>
      <c r="H2067" s="14">
        <f>'[1]TCE - ANEXO III - Preencher'!I2076</f>
        <v>0</v>
      </c>
      <c r="I2067" s="14">
        <f>'[1]TCE - ANEXO III - Preencher'!J2076</f>
        <v>877.69119999999998</v>
      </c>
      <c r="J2067" s="14">
        <f>'[1]TCE - ANEXO III - Preencher'!K2076</f>
        <v>0</v>
      </c>
      <c r="K2067" s="15">
        <f>'[1]TCE - ANEXO III - Preencher'!L2076</f>
        <v>124.593152562</v>
      </c>
      <c r="L2067" s="15">
        <f>'[1]TCE - ANEXO III - Preencher'!M2076</f>
        <v>3.96</v>
      </c>
      <c r="M2067" s="15">
        <f t="shared" si="193"/>
        <v>120.63315256200001</v>
      </c>
      <c r="N2067" s="15">
        <f>'[1]TCE - ANEXO III - Preencher'!O2076</f>
        <v>6.01</v>
      </c>
      <c r="O2067" s="15">
        <f>'[1]TCE - ANEXO III - Preencher'!P2076</f>
        <v>1.23</v>
      </c>
      <c r="P2067" s="16">
        <f t="shared" si="194"/>
        <v>4.7799999999999994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1003.1043525619999</v>
      </c>
    </row>
    <row r="2068" spans="1:28" x14ac:dyDescent="0.2">
      <c r="A2068" s="8">
        <f>IFERROR(VLOOKUP(B2068,'[1]DADOS (OCULTAR)'!$Q$3:$S$135,3,0),"")</f>
        <v>10583920000800</v>
      </c>
      <c r="B2068" s="9" t="str">
        <f>'[1]TCE - ANEXO III - Preencher'!C2077</f>
        <v>HOSPITAL MESTRE VITALINO</v>
      </c>
      <c r="C2068" s="10"/>
      <c r="D2068" s="11" t="str">
        <f>'[1]TCE - ANEXO III - Preencher'!E2077</f>
        <v>SARAH JENNIFER MONTEIRO SILVA</v>
      </c>
      <c r="E2068" s="9" t="str">
        <f>IF('[1]TCE - ANEXO III - Preencher'!F2077="4 - Assistência Odontológica","2 - Outros Profissionais da Saúde",'[1]TCE - ANEXO III - Preencher'!F2077)</f>
        <v>2 - Outros Profissionais da Saúde</v>
      </c>
      <c r="F2068" s="12" t="str">
        <f>'[1]TCE - ANEXO III - Preencher'!G2077</f>
        <v>322205</v>
      </c>
      <c r="G2068" s="13">
        <f>IF('[1]TCE - ANEXO III - Preencher'!H2077="","",'[1]TCE - ANEXO III - Preencher'!H2077)</f>
        <v>45200</v>
      </c>
      <c r="H2068" s="14">
        <f>'[1]TCE - ANEXO III - Preencher'!I2077</f>
        <v>0</v>
      </c>
      <c r="I2068" s="14">
        <f>'[1]TCE - ANEXO III - Preencher'!J2077</f>
        <v>152.2936</v>
      </c>
      <c r="J2068" s="14">
        <f>'[1]TCE - ANEXO III - Preencher'!K2077</f>
        <v>0</v>
      </c>
      <c r="K2068" s="15">
        <f>'[1]TCE - ANEXO III - Preencher'!L2077</f>
        <v>124.593152562</v>
      </c>
      <c r="L2068" s="15">
        <f>'[1]TCE - ANEXO III - Preencher'!M2077</f>
        <v>29.39</v>
      </c>
      <c r="M2068" s="15">
        <f t="shared" si="193"/>
        <v>95.203152562</v>
      </c>
      <c r="N2068" s="15">
        <f>'[1]TCE - ANEXO III - Preencher'!O2077</f>
        <v>1.82</v>
      </c>
      <c r="O2068" s="15">
        <f>'[1]TCE - ANEXO III - Preencher'!P2077</f>
        <v>0</v>
      </c>
      <c r="P2068" s="16">
        <f t="shared" si="194"/>
        <v>1.82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249.31675256199998</v>
      </c>
    </row>
    <row r="2069" spans="1:28" x14ac:dyDescent="0.2">
      <c r="A2069" s="8">
        <f>IFERROR(VLOOKUP(B2069,'[1]DADOS (OCULTAR)'!$Q$3:$S$135,3,0),"")</f>
        <v>10583920000800</v>
      </c>
      <c r="B2069" s="9" t="str">
        <f>'[1]TCE - ANEXO III - Preencher'!C2078</f>
        <v>HOSPITAL MESTRE VITALINO</v>
      </c>
      <c r="C2069" s="10"/>
      <c r="D2069" s="11" t="str">
        <f>'[1]TCE - ANEXO III - Preencher'!E2078</f>
        <v>SEBASTIAO FERREIRA BEZERRA DA SILVA</v>
      </c>
      <c r="E2069" s="9" t="str">
        <f>IF('[1]TCE - ANEXO III - Preencher'!F2078="4 - Assistência Odontológica","2 - Outros Profissionais da Saúde",'[1]TCE - ANEXO III - Preencher'!F2078)</f>
        <v>3 - Administrativo</v>
      </c>
      <c r="F2069" s="12" t="str">
        <f>'[1]TCE - ANEXO III - Preencher'!G2078</f>
        <v>252405</v>
      </c>
      <c r="G2069" s="13">
        <f>IF('[1]TCE - ANEXO III - Preencher'!H2078="","",'[1]TCE - ANEXO III - Preencher'!H2078)</f>
        <v>45200</v>
      </c>
      <c r="H2069" s="14">
        <f>'[1]TCE - ANEXO III - Preencher'!I2078</f>
        <v>0</v>
      </c>
      <c r="I2069" s="14">
        <f>'[1]TCE - ANEXO III - Preencher'!J2078</f>
        <v>228.66399999999999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1.82</v>
      </c>
      <c r="O2069" s="15">
        <f>'[1]TCE - ANEXO III - Preencher'!P2078</f>
        <v>0</v>
      </c>
      <c r="P2069" s="16">
        <f t="shared" si="194"/>
        <v>1.82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230.48399999999998</v>
      </c>
    </row>
    <row r="2070" spans="1:28" x14ac:dyDescent="0.2">
      <c r="A2070" s="8">
        <f>IFERROR(VLOOKUP(B2070,'[1]DADOS (OCULTAR)'!$Q$3:$S$135,3,0),"")</f>
        <v>10583920000800</v>
      </c>
      <c r="B2070" s="9" t="str">
        <f>'[1]TCE - ANEXO III - Preencher'!C2079</f>
        <v>HOSPITAL MESTRE VITALINO</v>
      </c>
      <c r="C2070" s="10"/>
      <c r="D2070" s="11" t="str">
        <f>'[1]TCE - ANEXO III - Preencher'!E2079</f>
        <v>SEBASTIAO MARCOS CHAVES</v>
      </c>
      <c r="E2070" s="9" t="str">
        <f>IF('[1]TCE - ANEXO III - Preencher'!F2079="4 - Assistência Odontológica","2 - Outros Profissionais da Saúde",'[1]TCE - ANEXO III - Preencher'!F2079)</f>
        <v>3 - Administrativo</v>
      </c>
      <c r="F2070" s="12" t="str">
        <f>'[1]TCE - ANEXO III - Preencher'!G2079</f>
        <v>782320</v>
      </c>
      <c r="G2070" s="13">
        <f>IF('[1]TCE - ANEXO III - Preencher'!H2079="","",'[1]TCE - ANEXO III - Preencher'!H2079)</f>
        <v>45200</v>
      </c>
      <c r="H2070" s="14">
        <f>'[1]TCE - ANEXO III - Preencher'!I2079</f>
        <v>0</v>
      </c>
      <c r="I2070" s="14">
        <f>'[1]TCE - ANEXO III - Preencher'!J2079</f>
        <v>254.64879999999999</v>
      </c>
      <c r="J2070" s="14">
        <f>'[1]TCE - ANEXO III - Preencher'!K2079</f>
        <v>0</v>
      </c>
      <c r="K2070" s="15">
        <f>'[1]TCE - ANEXO III - Preencher'!L2079</f>
        <v>124.593152562</v>
      </c>
      <c r="L2070" s="15">
        <f>'[1]TCE - ANEXO III - Preencher'!M2079</f>
        <v>44.04</v>
      </c>
      <c r="M2070" s="15">
        <f t="shared" si="193"/>
        <v>80.553152562000008</v>
      </c>
      <c r="N2070" s="15">
        <f>'[1]TCE - ANEXO III - Preencher'!O2079</f>
        <v>1.82</v>
      </c>
      <c r="O2070" s="15">
        <f>'[1]TCE - ANEXO III - Preencher'!P2079</f>
        <v>0</v>
      </c>
      <c r="P2070" s="16">
        <f t="shared" si="194"/>
        <v>1.82</v>
      </c>
      <c r="Q2070" s="15">
        <f>'[1]TCE - ANEXO III - Preencher'!R2079</f>
        <v>307.2</v>
      </c>
      <c r="R2070" s="15">
        <f>'[1]TCE - ANEXO III - Preencher'!S2079</f>
        <v>132.12</v>
      </c>
      <c r="S2070" s="16">
        <f t="shared" si="195"/>
        <v>175.07999999999998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512.10195256199995</v>
      </c>
    </row>
    <row r="2071" spans="1:28" x14ac:dyDescent="0.2">
      <c r="A2071" s="8">
        <f>IFERROR(VLOOKUP(B2071,'[1]DADOS (OCULTAR)'!$Q$3:$S$135,3,0),"")</f>
        <v>10583920000800</v>
      </c>
      <c r="B2071" s="9" t="str">
        <f>'[1]TCE - ANEXO III - Preencher'!C2080</f>
        <v>HOSPITAL MESTRE VITALINO</v>
      </c>
      <c r="C2071" s="10"/>
      <c r="D2071" s="11" t="str">
        <f>'[1]TCE - ANEXO III - Preencher'!E2080</f>
        <v>SERGIO DOS SANTOS ASSIS</v>
      </c>
      <c r="E2071" s="9" t="str">
        <f>IF('[1]TCE - ANEXO III - Preencher'!F2080="4 - Assistência Odontológica","2 - Outros Profissionais da Saúde",'[1]TCE - ANEXO III - Preencher'!F2080)</f>
        <v>3 - Administrativo</v>
      </c>
      <c r="F2071" s="12" t="str">
        <f>'[1]TCE - ANEXO III - Preencher'!G2080</f>
        <v>513505</v>
      </c>
      <c r="G2071" s="13">
        <f>IF('[1]TCE - ANEXO III - Preencher'!H2080="","",'[1]TCE - ANEXO III - Preencher'!H2080)</f>
        <v>45200</v>
      </c>
      <c r="H2071" s="14">
        <f>'[1]TCE - ANEXO III - Preencher'!I2080</f>
        <v>0</v>
      </c>
      <c r="I2071" s="14">
        <f>'[1]TCE - ANEXO III - Preencher'!J2080</f>
        <v>138.72</v>
      </c>
      <c r="J2071" s="14">
        <f>'[1]TCE - ANEXO III - Preencher'!K2080</f>
        <v>0</v>
      </c>
      <c r="K2071" s="15">
        <f>'[1]TCE - ANEXO III - Preencher'!L2080</f>
        <v>124.593152562</v>
      </c>
      <c r="L2071" s="15">
        <f>'[1]TCE - ANEXO III - Preencher'!M2080</f>
        <v>25.52</v>
      </c>
      <c r="M2071" s="15">
        <f t="shared" si="193"/>
        <v>99.073152562000004</v>
      </c>
      <c r="N2071" s="15">
        <f>'[1]TCE - ANEXO III - Preencher'!O2080</f>
        <v>1.82</v>
      </c>
      <c r="O2071" s="15">
        <f>'[1]TCE - ANEXO III - Preencher'!P2080</f>
        <v>0</v>
      </c>
      <c r="P2071" s="16">
        <f t="shared" si="194"/>
        <v>1.82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239.61315256199998</v>
      </c>
    </row>
    <row r="2072" spans="1:28" x14ac:dyDescent="0.2">
      <c r="A2072" s="8">
        <f>IFERROR(VLOOKUP(B2072,'[1]DADOS (OCULTAR)'!$Q$3:$S$135,3,0),"")</f>
        <v>10583920000800</v>
      </c>
      <c r="B2072" s="9" t="str">
        <f>'[1]TCE - ANEXO III - Preencher'!C2081</f>
        <v>HOSPITAL MESTRE VITALINO</v>
      </c>
      <c r="C2072" s="10"/>
      <c r="D2072" s="11" t="str">
        <f>'[1]TCE - ANEXO III - Preencher'!E2081</f>
        <v>SERGIO GONCALVES DA SILVA</v>
      </c>
      <c r="E2072" s="9" t="str">
        <f>IF('[1]TCE - ANEXO III - Preencher'!F2081="4 - Assistência Odontológica","2 - Outros Profissionais da Saúde",'[1]TCE - ANEXO III - Preencher'!F2081)</f>
        <v>2 - Outros Profissionais da Saúde</v>
      </c>
      <c r="F2072" s="12" t="str">
        <f>'[1]TCE - ANEXO III - Preencher'!G2081</f>
        <v>223505</v>
      </c>
      <c r="G2072" s="13">
        <f>IF('[1]TCE - ANEXO III - Preencher'!H2081="","",'[1]TCE - ANEXO III - Preencher'!H2081)</f>
        <v>45200</v>
      </c>
      <c r="H2072" s="14">
        <f>'[1]TCE - ANEXO III - Preencher'!I2081</f>
        <v>0</v>
      </c>
      <c r="I2072" s="14">
        <f>'[1]TCE - ANEXO III - Preencher'!J2081</f>
        <v>217.60319999999999</v>
      </c>
      <c r="J2072" s="14">
        <f>'[1]TCE - ANEXO III - Preencher'!K2081</f>
        <v>0</v>
      </c>
      <c r="K2072" s="15">
        <f>'[1]TCE - ANEXO III - Preencher'!L2081</f>
        <v>124.593152562</v>
      </c>
      <c r="L2072" s="15">
        <f>'[1]TCE - ANEXO III - Preencher'!M2081</f>
        <v>2.68</v>
      </c>
      <c r="M2072" s="15">
        <f t="shared" si="193"/>
        <v>121.91315256199999</v>
      </c>
      <c r="N2072" s="15">
        <f>'[1]TCE - ANEXO III - Preencher'!O2081</f>
        <v>1.35</v>
      </c>
      <c r="O2072" s="15">
        <f>'[1]TCE - ANEXO III - Preencher'!P2081</f>
        <v>0</v>
      </c>
      <c r="P2072" s="16">
        <f t="shared" si="194"/>
        <v>1.35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340.86635256199997</v>
      </c>
    </row>
    <row r="2073" spans="1:28" x14ac:dyDescent="0.2">
      <c r="A2073" s="8">
        <f>IFERROR(VLOOKUP(B2073,'[1]DADOS (OCULTAR)'!$Q$3:$S$135,3,0),"")</f>
        <v>10583920000800</v>
      </c>
      <c r="B2073" s="9" t="str">
        <f>'[1]TCE - ANEXO III - Preencher'!C2082</f>
        <v>HOSPITAL MESTRE VITALINO</v>
      </c>
      <c r="C2073" s="10"/>
      <c r="D2073" s="11" t="str">
        <f>'[1]TCE - ANEXO III - Preencher'!E2082</f>
        <v>SERGIO LEITE LIMA</v>
      </c>
      <c r="E2073" s="9" t="str">
        <f>IF('[1]TCE - ANEXO III - Preencher'!F2082="4 - Assistência Odontológica","2 - Outros Profissionais da Saúde",'[1]TCE - ANEXO III - Preencher'!F2082)</f>
        <v>2 - Outros Profissionais da Saúde</v>
      </c>
      <c r="F2073" s="12" t="str">
        <f>'[1]TCE - ANEXO III - Preencher'!G2082</f>
        <v>322205</v>
      </c>
      <c r="G2073" s="13">
        <f>IF('[1]TCE - ANEXO III - Preencher'!H2082="","",'[1]TCE - ANEXO III - Preencher'!H2082)</f>
        <v>45200</v>
      </c>
      <c r="H2073" s="14">
        <f>'[1]TCE - ANEXO III - Preencher'!I2082</f>
        <v>0</v>
      </c>
      <c r="I2073" s="14">
        <f>'[1]TCE - ANEXO III - Preencher'!J2082</f>
        <v>167.78720000000001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1.82</v>
      </c>
      <c r="O2073" s="15">
        <f>'[1]TCE - ANEXO III - Preencher'!P2082</f>
        <v>0</v>
      </c>
      <c r="P2073" s="16">
        <f t="shared" si="194"/>
        <v>1.82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169.60720000000001</v>
      </c>
    </row>
    <row r="2074" spans="1:28" x14ac:dyDescent="0.2">
      <c r="A2074" s="8">
        <f>IFERROR(VLOOKUP(B2074,'[1]DADOS (OCULTAR)'!$Q$3:$S$135,3,0),"")</f>
        <v>10583920000800</v>
      </c>
      <c r="B2074" s="9" t="str">
        <f>'[1]TCE - ANEXO III - Preencher'!C2083</f>
        <v>HOSPITAL MESTRE VITALINO</v>
      </c>
      <c r="C2074" s="10"/>
      <c r="D2074" s="11" t="str">
        <f>'[1]TCE - ANEXO III - Preencher'!E2083</f>
        <v>SERGIO RICARDO AMANCIO DA SILVA</v>
      </c>
      <c r="E2074" s="9" t="str">
        <f>IF('[1]TCE - ANEXO III - Preencher'!F2083="4 - Assistência Odontológica","2 - Outros Profissionais da Saúde",'[1]TCE - ANEXO III - Preencher'!F2083)</f>
        <v>3 - Administrativo</v>
      </c>
      <c r="F2074" s="12" t="str">
        <f>'[1]TCE - ANEXO III - Preencher'!G2083</f>
        <v>517410</v>
      </c>
      <c r="G2074" s="13">
        <f>IF('[1]TCE - ANEXO III - Preencher'!H2083="","",'[1]TCE - ANEXO III - Preencher'!H2083)</f>
        <v>45200</v>
      </c>
      <c r="H2074" s="14">
        <f>'[1]TCE - ANEXO III - Preencher'!I2083</f>
        <v>0</v>
      </c>
      <c r="I2074" s="14">
        <f>'[1]TCE - ANEXO III - Preencher'!J2083</f>
        <v>130.6344</v>
      </c>
      <c r="J2074" s="14">
        <f>'[1]TCE - ANEXO III - Preencher'!K2083</f>
        <v>0</v>
      </c>
      <c r="K2074" s="15">
        <f>'[1]TCE - ANEXO III - Preencher'!L2083</f>
        <v>124.593152562</v>
      </c>
      <c r="L2074" s="15">
        <f>'[1]TCE - ANEXO III - Preencher'!M2083</f>
        <v>26.4</v>
      </c>
      <c r="M2074" s="15">
        <f t="shared" si="193"/>
        <v>98.193152561999995</v>
      </c>
      <c r="N2074" s="15">
        <f>'[1]TCE - ANEXO III - Preencher'!O2083</f>
        <v>1.82</v>
      </c>
      <c r="O2074" s="15">
        <f>'[1]TCE - ANEXO III - Preencher'!P2083</f>
        <v>0</v>
      </c>
      <c r="P2074" s="16">
        <f t="shared" si="194"/>
        <v>1.82</v>
      </c>
      <c r="Q2074" s="15">
        <f>'[1]TCE - ANEXO III - Preencher'!R2083</f>
        <v>307.2</v>
      </c>
      <c r="R2074" s="15">
        <f>'[1]TCE - ANEXO III - Preencher'!S2083</f>
        <v>79.2</v>
      </c>
      <c r="S2074" s="16">
        <f t="shared" si="195"/>
        <v>228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458.64755256199999</v>
      </c>
    </row>
    <row r="2075" spans="1:28" x14ac:dyDescent="0.2">
      <c r="A2075" s="8">
        <f>IFERROR(VLOOKUP(B2075,'[1]DADOS (OCULTAR)'!$Q$3:$S$135,3,0),"")</f>
        <v>10583920000800</v>
      </c>
      <c r="B2075" s="9" t="str">
        <f>'[1]TCE - ANEXO III - Preencher'!C2084</f>
        <v>HOSPITAL MESTRE VITALINO</v>
      </c>
      <c r="C2075" s="10"/>
      <c r="D2075" s="11" t="str">
        <f>'[1]TCE - ANEXO III - Preencher'!E2084</f>
        <v>SEVERINA DOS SANTOS SOUZA</v>
      </c>
      <c r="E2075" s="9" t="str">
        <f>IF('[1]TCE - ANEXO III - Preencher'!F2084="4 - Assistência Odontológica","2 - Outros Profissionais da Saúde",'[1]TCE - ANEXO III - Preencher'!F2084)</f>
        <v>3 - Administrativo</v>
      </c>
      <c r="F2075" s="12" t="str">
        <f>'[1]TCE - ANEXO III - Preencher'!G2084</f>
        <v>514320</v>
      </c>
      <c r="G2075" s="13">
        <f>IF('[1]TCE - ANEXO III - Preencher'!H2084="","",'[1]TCE - ANEXO III - Preencher'!H2084)</f>
        <v>45200</v>
      </c>
      <c r="H2075" s="14">
        <f>'[1]TCE - ANEXO III - Preencher'!I2084</f>
        <v>0</v>
      </c>
      <c r="I2075" s="14">
        <f>'[1]TCE - ANEXO III - Preencher'!J2084</f>
        <v>132.32</v>
      </c>
      <c r="J2075" s="14">
        <f>'[1]TCE - ANEXO III - Preencher'!K2084</f>
        <v>0</v>
      </c>
      <c r="K2075" s="15">
        <f>'[1]TCE - ANEXO III - Preencher'!L2084</f>
        <v>124.593152562</v>
      </c>
      <c r="L2075" s="15">
        <f>'[1]TCE - ANEXO III - Preencher'!M2084</f>
        <v>26.4</v>
      </c>
      <c r="M2075" s="15">
        <f t="shared" si="193"/>
        <v>98.193152561999995</v>
      </c>
      <c r="N2075" s="15">
        <f>'[1]TCE - ANEXO III - Preencher'!O2084</f>
        <v>1.82</v>
      </c>
      <c r="O2075" s="15">
        <f>'[1]TCE - ANEXO III - Preencher'!P2084</f>
        <v>0</v>
      </c>
      <c r="P2075" s="16">
        <f t="shared" si="194"/>
        <v>1.82</v>
      </c>
      <c r="Q2075" s="15">
        <f>'[1]TCE - ANEXO III - Preencher'!R2084</f>
        <v>153.6</v>
      </c>
      <c r="R2075" s="15">
        <f>'[1]TCE - ANEXO III - Preencher'!S2084</f>
        <v>79.2</v>
      </c>
      <c r="S2075" s="16">
        <f t="shared" si="195"/>
        <v>74.399999999999991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306.73315256199999</v>
      </c>
    </row>
    <row r="2076" spans="1:28" x14ac:dyDescent="0.2">
      <c r="A2076" s="8">
        <f>IFERROR(VLOOKUP(B2076,'[1]DADOS (OCULTAR)'!$Q$3:$S$135,3,0),"")</f>
        <v>10583920000800</v>
      </c>
      <c r="B2076" s="9" t="str">
        <f>'[1]TCE - ANEXO III - Preencher'!C2085</f>
        <v>HOSPITAL MESTRE VITALINO</v>
      </c>
      <c r="C2076" s="10"/>
      <c r="D2076" s="11" t="str">
        <f>'[1]TCE - ANEXO III - Preencher'!E2085</f>
        <v>SEVERINA GARCIA FERREIRA</v>
      </c>
      <c r="E2076" s="9" t="str">
        <f>IF('[1]TCE - ANEXO III - Preencher'!F2085="4 - Assistência Odontológica","2 - Outros Profissionais da Saúde",'[1]TCE - ANEXO III - Preencher'!F2085)</f>
        <v>3 - Administrativo</v>
      </c>
      <c r="F2076" s="12" t="str">
        <f>'[1]TCE - ANEXO III - Preencher'!G2085</f>
        <v>411010</v>
      </c>
      <c r="G2076" s="13">
        <f>IF('[1]TCE - ANEXO III - Preencher'!H2085="","",'[1]TCE - ANEXO III - Preencher'!H2085)</f>
        <v>45200</v>
      </c>
      <c r="H2076" s="14">
        <f>'[1]TCE - ANEXO III - Preencher'!I2085</f>
        <v>0</v>
      </c>
      <c r="I2076" s="14">
        <f>'[1]TCE - ANEXO III - Preencher'!J2085</f>
        <v>141.51439999999999</v>
      </c>
      <c r="J2076" s="14">
        <f>'[1]TCE - ANEXO III - Preencher'!K2085</f>
        <v>0</v>
      </c>
      <c r="K2076" s="15">
        <f>'[1]TCE - ANEXO III - Preencher'!L2085</f>
        <v>124.593152562</v>
      </c>
      <c r="L2076" s="15">
        <f>'[1]TCE - ANEXO III - Preencher'!M2085</f>
        <v>28.1</v>
      </c>
      <c r="M2076" s="15">
        <f t="shared" si="193"/>
        <v>96.493152562000006</v>
      </c>
      <c r="N2076" s="15">
        <f>'[1]TCE - ANEXO III - Preencher'!O2085</f>
        <v>1.82</v>
      </c>
      <c r="O2076" s="15">
        <f>'[1]TCE - ANEXO III - Preencher'!P2085</f>
        <v>0</v>
      </c>
      <c r="P2076" s="16">
        <f t="shared" si="194"/>
        <v>1.82</v>
      </c>
      <c r="Q2076" s="15">
        <f>'[1]TCE - ANEXO III - Preencher'!R2085</f>
        <v>403.2</v>
      </c>
      <c r="R2076" s="15">
        <f>'[1]TCE - ANEXO III - Preencher'!S2085</f>
        <v>84.3</v>
      </c>
      <c r="S2076" s="16">
        <f t="shared" si="195"/>
        <v>318.89999999999998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558.72755256200003</v>
      </c>
    </row>
    <row r="2077" spans="1:28" x14ac:dyDescent="0.2">
      <c r="A2077" s="8">
        <f>IFERROR(VLOOKUP(B2077,'[1]DADOS (OCULTAR)'!$Q$3:$S$135,3,0),"")</f>
        <v>10583920000800</v>
      </c>
      <c r="B2077" s="9" t="str">
        <f>'[1]TCE - ANEXO III - Preencher'!C2086</f>
        <v>HOSPITAL MESTRE VITALINO</v>
      </c>
      <c r="C2077" s="10"/>
      <c r="D2077" s="11" t="str">
        <f>'[1]TCE - ANEXO III - Preencher'!E2086</f>
        <v>SEVERINA KAROLINE COSTA SANTANA</v>
      </c>
      <c r="E2077" s="9" t="str">
        <f>IF('[1]TCE - ANEXO III - Preencher'!F2086="4 - Assistência Odontológica","2 - Outros Profissionais da Saúde",'[1]TCE - ANEXO III - Preencher'!F2086)</f>
        <v>2 - Outros Profissionais da Saúde</v>
      </c>
      <c r="F2077" s="12" t="str">
        <f>'[1]TCE - ANEXO III - Preencher'!G2086</f>
        <v>324115</v>
      </c>
      <c r="G2077" s="13">
        <f>IF('[1]TCE - ANEXO III - Preencher'!H2086="","",'[1]TCE - ANEXO III - Preencher'!H2086)</f>
        <v>45200</v>
      </c>
      <c r="H2077" s="14">
        <f>'[1]TCE - ANEXO III - Preencher'!I2086</f>
        <v>0</v>
      </c>
      <c r="I2077" s="14">
        <f>'[1]TCE - ANEXO III - Preencher'!J2086</f>
        <v>349.6232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10</v>
      </c>
      <c r="O2077" s="15">
        <f>'[1]TCE - ANEXO III - Preencher'!P2086</f>
        <v>0</v>
      </c>
      <c r="P2077" s="16">
        <f t="shared" si="194"/>
        <v>10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359.6232</v>
      </c>
    </row>
    <row r="2078" spans="1:28" x14ac:dyDescent="0.2">
      <c r="A2078" s="8">
        <f>IFERROR(VLOOKUP(B2078,'[1]DADOS (OCULTAR)'!$Q$3:$S$135,3,0),"")</f>
        <v>10583920000800</v>
      </c>
      <c r="B2078" s="9" t="str">
        <f>'[1]TCE - ANEXO III - Preencher'!C2087</f>
        <v>HOSPITAL MESTRE VITALINO</v>
      </c>
      <c r="C2078" s="10"/>
      <c r="D2078" s="11" t="str">
        <f>'[1]TCE - ANEXO III - Preencher'!E2087</f>
        <v>SEVERINA MARQUES DA SILVA</v>
      </c>
      <c r="E2078" s="9" t="str">
        <f>IF('[1]TCE - ANEXO III - Preencher'!F2087="4 - Assistência Odontológica","2 - Outros Profissionais da Saúde",'[1]TCE - ANEXO III - Preencher'!F2087)</f>
        <v>3 - Administrativo</v>
      </c>
      <c r="F2078" s="12" t="str">
        <f>'[1]TCE - ANEXO III - Preencher'!G2087</f>
        <v>514320</v>
      </c>
      <c r="G2078" s="13">
        <f>IF('[1]TCE - ANEXO III - Preencher'!H2087="","",'[1]TCE - ANEXO III - Preencher'!H2087)</f>
        <v>45200</v>
      </c>
      <c r="H2078" s="14">
        <f>'[1]TCE - ANEXO III - Preencher'!I2087</f>
        <v>0</v>
      </c>
      <c r="I2078" s="14">
        <f>'[1]TCE - ANEXO III - Preencher'!J2087</f>
        <v>126.72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1.82</v>
      </c>
      <c r="O2078" s="15">
        <f>'[1]TCE - ANEXO III - Preencher'!P2087</f>
        <v>0</v>
      </c>
      <c r="P2078" s="16">
        <f t="shared" si="194"/>
        <v>1.82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128.54</v>
      </c>
    </row>
    <row r="2079" spans="1:28" x14ac:dyDescent="0.2">
      <c r="A2079" s="8">
        <f>IFERROR(VLOOKUP(B2079,'[1]DADOS (OCULTAR)'!$Q$3:$S$135,3,0),"")</f>
        <v>10583920000800</v>
      </c>
      <c r="B2079" s="9" t="str">
        <f>'[1]TCE - ANEXO III - Preencher'!C2088</f>
        <v>HOSPITAL MESTRE VITALINO</v>
      </c>
      <c r="C2079" s="10"/>
      <c r="D2079" s="11" t="str">
        <f>'[1]TCE - ANEXO III - Preencher'!E2088</f>
        <v>SEVERINO CIPRIANO DA SILVA</v>
      </c>
      <c r="E2079" s="9" t="str">
        <f>IF('[1]TCE - ANEXO III - Preencher'!F2088="4 - Assistência Odontológica","2 - Outros Profissionais da Saúde",'[1]TCE - ANEXO III - Preencher'!F2088)</f>
        <v>2 - Outros Profissionais da Saúde</v>
      </c>
      <c r="F2079" s="12" t="str">
        <f>'[1]TCE - ANEXO III - Preencher'!G2088</f>
        <v>322205</v>
      </c>
      <c r="G2079" s="13">
        <f>IF('[1]TCE - ANEXO III - Preencher'!H2088="","",'[1]TCE - ANEXO III - Preencher'!H2088)</f>
        <v>45200</v>
      </c>
      <c r="H2079" s="14">
        <f>'[1]TCE - ANEXO III - Preencher'!I2088</f>
        <v>0</v>
      </c>
      <c r="I2079" s="14">
        <f>'[1]TCE - ANEXO III - Preencher'!J2088</f>
        <v>179.4768</v>
      </c>
      <c r="J2079" s="14">
        <f>'[1]TCE - ANEXO III - Preencher'!K2088</f>
        <v>0</v>
      </c>
      <c r="K2079" s="15">
        <f>'[1]TCE - ANEXO III - Preencher'!L2088</f>
        <v>124.593152562</v>
      </c>
      <c r="L2079" s="15">
        <f>'[1]TCE - ANEXO III - Preencher'!M2088</f>
        <v>29.39</v>
      </c>
      <c r="M2079" s="15">
        <f t="shared" si="193"/>
        <v>95.203152562</v>
      </c>
      <c r="N2079" s="15">
        <f>'[1]TCE - ANEXO III - Preencher'!O2088</f>
        <v>1.82</v>
      </c>
      <c r="O2079" s="15">
        <f>'[1]TCE - ANEXO III - Preencher'!P2088</f>
        <v>0</v>
      </c>
      <c r="P2079" s="16">
        <f t="shared" si="194"/>
        <v>1.82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276.49995256199998</v>
      </c>
    </row>
    <row r="2080" spans="1:28" x14ac:dyDescent="0.2">
      <c r="A2080" s="8">
        <f>IFERROR(VLOOKUP(B2080,'[1]DADOS (OCULTAR)'!$Q$3:$S$135,3,0),"")</f>
        <v>10583920000800</v>
      </c>
      <c r="B2080" s="9" t="str">
        <f>'[1]TCE - ANEXO III - Preencher'!C2089</f>
        <v>HOSPITAL MESTRE VITALINO</v>
      </c>
      <c r="C2080" s="10"/>
      <c r="D2080" s="11" t="str">
        <f>'[1]TCE - ANEXO III - Preencher'!E2089</f>
        <v>SEVERINO CORREIA DA SILVA</v>
      </c>
      <c r="E2080" s="9" t="str">
        <f>IF('[1]TCE - ANEXO III - Preencher'!F2089="4 - Assistência Odontológica","2 - Outros Profissionais da Saúde",'[1]TCE - ANEXO III - Preencher'!F2089)</f>
        <v>3 - Administrativo</v>
      </c>
      <c r="F2080" s="12" t="str">
        <f>'[1]TCE - ANEXO III - Preencher'!G2089</f>
        <v>517410</v>
      </c>
      <c r="G2080" s="13">
        <f>IF('[1]TCE - ANEXO III - Preencher'!H2089="","",'[1]TCE - ANEXO III - Preencher'!H2089)</f>
        <v>45200</v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1.82</v>
      </c>
      <c r="O2080" s="15">
        <f>'[1]TCE - ANEXO III - Preencher'!P2089</f>
        <v>0</v>
      </c>
      <c r="P2080" s="16">
        <f t="shared" si="194"/>
        <v>1.82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1.82</v>
      </c>
    </row>
    <row r="2081" spans="1:28" x14ac:dyDescent="0.2">
      <c r="A2081" s="8">
        <f>IFERROR(VLOOKUP(B2081,'[1]DADOS (OCULTAR)'!$Q$3:$S$135,3,0),"")</f>
        <v>10583920000800</v>
      </c>
      <c r="B2081" s="9" t="str">
        <f>'[1]TCE - ANEXO III - Preencher'!C2090</f>
        <v>HOSPITAL MESTRE VITALINO</v>
      </c>
      <c r="C2081" s="10"/>
      <c r="D2081" s="11" t="str">
        <f>'[1]TCE - ANEXO III - Preencher'!E2090</f>
        <v>SEVERINO JOAO DE BRITO</v>
      </c>
      <c r="E2081" s="9" t="str">
        <f>IF('[1]TCE - ANEXO III - Preencher'!F2090="4 - Assistência Odontológica","2 - Outros Profissionais da Saúde",'[1]TCE - ANEXO III - Preencher'!F2090)</f>
        <v>3 - Administrativo</v>
      </c>
      <c r="F2081" s="12" t="str">
        <f>'[1]TCE - ANEXO III - Preencher'!G2090</f>
        <v>514320</v>
      </c>
      <c r="G2081" s="13">
        <f>IF('[1]TCE - ANEXO III - Preencher'!H2090="","",'[1]TCE - ANEXO III - Preencher'!H2090)</f>
        <v>45200</v>
      </c>
      <c r="H2081" s="14">
        <f>'[1]TCE - ANEXO III - Preencher'!I2090</f>
        <v>0</v>
      </c>
      <c r="I2081" s="14">
        <f>'[1]TCE - ANEXO III - Preencher'!J2090</f>
        <v>177.2824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1.82</v>
      </c>
      <c r="O2081" s="15">
        <f>'[1]TCE - ANEXO III - Preencher'!P2090</f>
        <v>0</v>
      </c>
      <c r="P2081" s="16">
        <f t="shared" si="194"/>
        <v>1.82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179.10239999999999</v>
      </c>
    </row>
    <row r="2082" spans="1:28" x14ac:dyDescent="0.2">
      <c r="A2082" s="8">
        <f>IFERROR(VLOOKUP(B2082,'[1]DADOS (OCULTAR)'!$Q$3:$S$135,3,0),"")</f>
        <v>10583920000800</v>
      </c>
      <c r="B2082" s="9" t="str">
        <f>'[1]TCE - ANEXO III - Preencher'!C2091</f>
        <v>HOSPITAL MESTRE VITALINO</v>
      </c>
      <c r="C2082" s="10"/>
      <c r="D2082" s="11" t="str">
        <f>'[1]TCE - ANEXO III - Preencher'!E2091</f>
        <v>SEVERINO SEBASTIAO DA SILVA NETO</v>
      </c>
      <c r="E2082" s="9" t="str">
        <f>IF('[1]TCE - ANEXO III - Preencher'!F2091="4 - Assistência Odontológica","2 - Outros Profissionais da Saúde",'[1]TCE - ANEXO III - Preencher'!F2091)</f>
        <v>2 - Outros Profissionais da Saúde</v>
      </c>
      <c r="F2082" s="12" t="str">
        <f>'[1]TCE - ANEXO III - Preencher'!G2091</f>
        <v>322205</v>
      </c>
      <c r="G2082" s="13">
        <f>IF('[1]TCE - ANEXO III - Preencher'!H2091="","",'[1]TCE - ANEXO III - Preencher'!H2091)</f>
        <v>45200</v>
      </c>
      <c r="H2082" s="14">
        <f>'[1]TCE - ANEXO III - Preencher'!I2091</f>
        <v>0</v>
      </c>
      <c r="I2082" s="14">
        <f>'[1]TCE - ANEXO III - Preencher'!J2091</f>
        <v>172.03440000000001</v>
      </c>
      <c r="J2082" s="14">
        <f>'[1]TCE - ANEXO III - Preencher'!K2091</f>
        <v>0</v>
      </c>
      <c r="K2082" s="15">
        <f>'[1]TCE - ANEXO III - Preencher'!L2091</f>
        <v>124.593152562</v>
      </c>
      <c r="L2082" s="15">
        <f>'[1]TCE - ANEXO III - Preencher'!M2091</f>
        <v>29.39</v>
      </c>
      <c r="M2082" s="15">
        <f t="shared" si="193"/>
        <v>95.203152562</v>
      </c>
      <c r="N2082" s="15">
        <f>'[1]TCE - ANEXO III - Preencher'!O2091</f>
        <v>1.82</v>
      </c>
      <c r="O2082" s="15">
        <f>'[1]TCE - ANEXO III - Preencher'!P2091</f>
        <v>0</v>
      </c>
      <c r="P2082" s="16">
        <f t="shared" si="194"/>
        <v>1.82</v>
      </c>
      <c r="Q2082" s="15">
        <f>'[1]TCE - ANEXO III - Preencher'!R2091</f>
        <v>153.6</v>
      </c>
      <c r="R2082" s="15">
        <f>'[1]TCE - ANEXO III - Preencher'!S2091</f>
        <v>88.17</v>
      </c>
      <c r="S2082" s="16">
        <f t="shared" si="195"/>
        <v>65.429999999999993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334.48755256200002</v>
      </c>
    </row>
    <row r="2083" spans="1:28" x14ac:dyDescent="0.2">
      <c r="A2083" s="8">
        <f>IFERROR(VLOOKUP(B2083,'[1]DADOS (OCULTAR)'!$Q$3:$S$135,3,0),"")</f>
        <v>10583920000800</v>
      </c>
      <c r="B2083" s="9" t="str">
        <f>'[1]TCE - ANEXO III - Preencher'!C2092</f>
        <v>HOSPITAL MESTRE VITALINO</v>
      </c>
      <c r="C2083" s="10"/>
      <c r="D2083" s="11" t="str">
        <f>'[1]TCE - ANEXO III - Preencher'!E2092</f>
        <v>SEVERINO VERAS DE OLIVEIRA JUNIOR</v>
      </c>
      <c r="E2083" s="9" t="str">
        <f>IF('[1]TCE - ANEXO III - Preencher'!F2092="4 - Assistência Odontológica","2 - Outros Profissionais da Saúde",'[1]TCE - ANEXO III - Preencher'!F2092)</f>
        <v>1 - Médico</v>
      </c>
      <c r="F2083" s="12" t="str">
        <f>'[1]TCE - ANEXO III - Preencher'!G2092</f>
        <v>225125</v>
      </c>
      <c r="G2083" s="13">
        <f>IF('[1]TCE - ANEXO III - Preencher'!H2092="","",'[1]TCE - ANEXO III - Preencher'!H2092)</f>
        <v>45200</v>
      </c>
      <c r="H2083" s="14">
        <f>'[1]TCE - ANEXO III - Preencher'!I2092</f>
        <v>0</v>
      </c>
      <c r="I2083" s="14">
        <f>'[1]TCE - ANEXO III - Preencher'!J2092</f>
        <v>894.74559999999997</v>
      </c>
      <c r="J2083" s="14">
        <f>'[1]TCE - ANEXO III - Preencher'!K2092</f>
        <v>0</v>
      </c>
      <c r="K2083" s="15">
        <f>'[1]TCE - ANEXO III - Preencher'!L2092</f>
        <v>124.593152562</v>
      </c>
      <c r="L2083" s="15">
        <f>'[1]TCE - ANEXO III - Preencher'!M2092</f>
        <v>3.96</v>
      </c>
      <c r="M2083" s="15">
        <f t="shared" si="193"/>
        <v>120.63315256200001</v>
      </c>
      <c r="N2083" s="15">
        <f>'[1]TCE - ANEXO III - Preencher'!O2092</f>
        <v>6.01</v>
      </c>
      <c r="O2083" s="15">
        <f>'[1]TCE - ANEXO III - Preencher'!P2092</f>
        <v>1.23</v>
      </c>
      <c r="P2083" s="16">
        <f t="shared" si="194"/>
        <v>4.7799999999999994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1020.1587525619999</v>
      </c>
    </row>
    <row r="2084" spans="1:28" x14ac:dyDescent="0.2">
      <c r="A2084" s="8">
        <f>IFERROR(VLOOKUP(B2084,'[1]DADOS (OCULTAR)'!$Q$3:$S$135,3,0),"")</f>
        <v>10583920000800</v>
      </c>
      <c r="B2084" s="9" t="str">
        <f>'[1]TCE - ANEXO III - Preencher'!C2093</f>
        <v>HOSPITAL MESTRE VITALINO</v>
      </c>
      <c r="C2084" s="10"/>
      <c r="D2084" s="11" t="str">
        <f>'[1]TCE - ANEXO III - Preencher'!E2093</f>
        <v>SHEILA MARCIA DE OLIVEIRA GARCIA</v>
      </c>
      <c r="E2084" s="9" t="str">
        <f>IF('[1]TCE - ANEXO III - Preencher'!F2093="4 - Assistência Odontológica","2 - Outros Profissionais da Saúde",'[1]TCE - ANEXO III - Preencher'!F2093)</f>
        <v>2 - Outros Profissionais da Saúde</v>
      </c>
      <c r="F2084" s="12" t="str">
        <f>'[1]TCE - ANEXO III - Preencher'!G2093</f>
        <v>223505</v>
      </c>
      <c r="G2084" s="13">
        <f>IF('[1]TCE - ANEXO III - Preencher'!H2093="","",'[1]TCE - ANEXO III - Preencher'!H2093)</f>
        <v>45200</v>
      </c>
      <c r="H2084" s="14">
        <f>'[1]TCE - ANEXO III - Preencher'!I2093</f>
        <v>0</v>
      </c>
      <c r="I2084" s="14">
        <f>'[1]TCE - ANEXO III - Preencher'!J2093</f>
        <v>361.61599999999999</v>
      </c>
      <c r="J2084" s="14">
        <f>'[1]TCE - ANEXO III - Preencher'!K2093</f>
        <v>0</v>
      </c>
      <c r="K2084" s="15">
        <f>'[1]TCE - ANEXO III - Preencher'!L2093</f>
        <v>124.593152562</v>
      </c>
      <c r="L2084" s="15">
        <f>'[1]TCE - ANEXO III - Preencher'!M2093</f>
        <v>4.1100000000000003</v>
      </c>
      <c r="M2084" s="15">
        <f t="shared" si="193"/>
        <v>120.483152562</v>
      </c>
      <c r="N2084" s="15">
        <f>'[1]TCE - ANEXO III - Preencher'!O2093</f>
        <v>1.35</v>
      </c>
      <c r="O2084" s="15">
        <f>'[1]TCE - ANEXO III - Preencher'!P2093</f>
        <v>0</v>
      </c>
      <c r="P2084" s="16">
        <f t="shared" si="194"/>
        <v>1.35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483.44915256199999</v>
      </c>
    </row>
    <row r="2085" spans="1:28" x14ac:dyDescent="0.2">
      <c r="A2085" s="8">
        <f>IFERROR(VLOOKUP(B2085,'[1]DADOS (OCULTAR)'!$Q$3:$S$135,3,0),"")</f>
        <v>10583920000800</v>
      </c>
      <c r="B2085" s="9" t="str">
        <f>'[1]TCE - ANEXO III - Preencher'!C2094</f>
        <v>HOSPITAL MESTRE VITALINO</v>
      </c>
      <c r="C2085" s="10"/>
      <c r="D2085" s="11" t="str">
        <f>'[1]TCE - ANEXO III - Preencher'!E2094</f>
        <v>SHEILA ROSSANA DA SILVA ALVES</v>
      </c>
      <c r="E2085" s="9" t="str">
        <f>IF('[1]TCE - ANEXO III - Preencher'!F2094="4 - Assistência Odontológica","2 - Outros Profissionais da Saúde",'[1]TCE - ANEXO III - Preencher'!F2094)</f>
        <v>2 - Outros Profissionais da Saúde</v>
      </c>
      <c r="F2085" s="12" t="str">
        <f>'[1]TCE - ANEXO III - Preencher'!G2094</f>
        <v>223605</v>
      </c>
      <c r="G2085" s="13">
        <f>IF('[1]TCE - ANEXO III - Preencher'!H2094="","",'[1]TCE - ANEXO III - Preencher'!H2094)</f>
        <v>45200</v>
      </c>
      <c r="H2085" s="14">
        <f>'[1]TCE - ANEXO III - Preencher'!I2094</f>
        <v>0</v>
      </c>
      <c r="I2085" s="14">
        <f>'[1]TCE - ANEXO III - Preencher'!J2094</f>
        <v>218.18559999999999</v>
      </c>
      <c r="J2085" s="14">
        <f>'[1]TCE - ANEXO III - Preencher'!K2094</f>
        <v>0</v>
      </c>
      <c r="K2085" s="15">
        <f>'[1]TCE - ANEXO III - Preencher'!L2094</f>
        <v>124.593152562</v>
      </c>
      <c r="L2085" s="15">
        <f>'[1]TCE - ANEXO III - Preencher'!M2094</f>
        <v>3.24</v>
      </c>
      <c r="M2085" s="15">
        <f t="shared" si="193"/>
        <v>121.35315256200001</v>
      </c>
      <c r="N2085" s="15">
        <f>'[1]TCE - ANEXO III - Preencher'!O2094</f>
        <v>1.35</v>
      </c>
      <c r="O2085" s="15">
        <f>'[1]TCE - ANEXO III - Preencher'!P2094</f>
        <v>0</v>
      </c>
      <c r="P2085" s="16">
        <f t="shared" si="194"/>
        <v>1.35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340.88875256200004</v>
      </c>
    </row>
    <row r="2086" spans="1:28" x14ac:dyDescent="0.2">
      <c r="A2086" s="8">
        <f>IFERROR(VLOOKUP(B2086,'[1]DADOS (OCULTAR)'!$Q$3:$S$135,3,0),"")</f>
        <v>10583920000800</v>
      </c>
      <c r="B2086" s="9" t="str">
        <f>'[1]TCE - ANEXO III - Preencher'!C2095</f>
        <v>HOSPITAL MESTRE VITALINO</v>
      </c>
      <c r="C2086" s="10"/>
      <c r="D2086" s="11" t="str">
        <f>'[1]TCE - ANEXO III - Preencher'!E2095</f>
        <v>SHEYLA TEIXEIRA MARTINS</v>
      </c>
      <c r="E2086" s="9" t="str">
        <f>IF('[1]TCE - ANEXO III - Preencher'!F2095="4 - Assistência Odontológica","2 - Outros Profissionais da Saúde",'[1]TCE - ANEXO III - Preencher'!F2095)</f>
        <v>2 - Outros Profissionais da Saúde</v>
      </c>
      <c r="F2086" s="12" t="str">
        <f>'[1]TCE - ANEXO III - Preencher'!G2095</f>
        <v>251520</v>
      </c>
      <c r="G2086" s="13">
        <f>IF('[1]TCE - ANEXO III - Preencher'!H2095="","",'[1]TCE - ANEXO III - Preencher'!H2095)</f>
        <v>45200</v>
      </c>
      <c r="H2086" s="14">
        <f>'[1]TCE - ANEXO III - Preencher'!I2095</f>
        <v>0</v>
      </c>
      <c r="I2086" s="14">
        <f>'[1]TCE - ANEXO III - Preencher'!J2095</f>
        <v>333.83760000000001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1.82</v>
      </c>
      <c r="O2086" s="15">
        <f>'[1]TCE - ANEXO III - Preencher'!P2095</f>
        <v>0</v>
      </c>
      <c r="P2086" s="16">
        <f t="shared" si="194"/>
        <v>1.82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335.6576</v>
      </c>
    </row>
    <row r="2087" spans="1:28" x14ac:dyDescent="0.2">
      <c r="A2087" s="8">
        <f>IFERROR(VLOOKUP(B2087,'[1]DADOS (OCULTAR)'!$Q$3:$S$135,3,0),"")</f>
        <v>10583920000800</v>
      </c>
      <c r="B2087" s="9" t="str">
        <f>'[1]TCE - ANEXO III - Preencher'!C2096</f>
        <v>HOSPITAL MESTRE VITALINO</v>
      </c>
      <c r="C2087" s="10"/>
      <c r="D2087" s="11" t="str">
        <f>'[1]TCE - ANEXO III - Preencher'!E2096</f>
        <v>SHIRLENE MAFRA HOLANDA MAIA</v>
      </c>
      <c r="E2087" s="9" t="str">
        <f>IF('[1]TCE - ANEXO III - Preencher'!F2096="4 - Assistência Odontológica","2 - Outros Profissionais da Saúde",'[1]TCE - ANEXO III - Preencher'!F2096)</f>
        <v>1 - Médico</v>
      </c>
      <c r="F2087" s="12" t="str">
        <f>'[1]TCE - ANEXO III - Preencher'!G2096</f>
        <v>225124</v>
      </c>
      <c r="G2087" s="13">
        <f>IF('[1]TCE - ANEXO III - Preencher'!H2096="","",'[1]TCE - ANEXO III - Preencher'!H2096)</f>
        <v>45200</v>
      </c>
      <c r="H2087" s="14">
        <f>'[1]TCE - ANEXO III - Preencher'!I2096</f>
        <v>0</v>
      </c>
      <c r="I2087" s="14">
        <f>'[1]TCE - ANEXO III - Preencher'!J2096</f>
        <v>3265.7256000000002</v>
      </c>
      <c r="J2087" s="14">
        <f>'[1]TCE - ANEXO III - Preencher'!K2096</f>
        <v>0</v>
      </c>
      <c r="K2087" s="15">
        <f>'[1]TCE - ANEXO III - Preencher'!L2096</f>
        <v>124.593152562</v>
      </c>
      <c r="L2087" s="15">
        <f>'[1]TCE - ANEXO III - Preencher'!M2096</f>
        <v>3.96</v>
      </c>
      <c r="M2087" s="15">
        <f t="shared" si="193"/>
        <v>120.63315256200001</v>
      </c>
      <c r="N2087" s="15">
        <f>'[1]TCE - ANEXO III - Preencher'!O2096</f>
        <v>6.01</v>
      </c>
      <c r="O2087" s="15">
        <f>'[1]TCE - ANEXO III - Preencher'!P2096</f>
        <v>1.23</v>
      </c>
      <c r="P2087" s="16">
        <f t="shared" si="194"/>
        <v>4.7799999999999994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3391.1387525620003</v>
      </c>
    </row>
    <row r="2088" spans="1:28" x14ac:dyDescent="0.2">
      <c r="A2088" s="8">
        <f>IFERROR(VLOOKUP(B2088,'[1]DADOS (OCULTAR)'!$Q$3:$S$135,3,0),"")</f>
        <v>10583920000800</v>
      </c>
      <c r="B2088" s="9" t="str">
        <f>'[1]TCE - ANEXO III - Preencher'!C2097</f>
        <v>HOSPITAL MESTRE VITALINO</v>
      </c>
      <c r="C2088" s="10"/>
      <c r="D2088" s="11" t="str">
        <f>'[1]TCE - ANEXO III - Preencher'!E2097</f>
        <v>SHYSLENE CORDEIRO DE ARAUJO</v>
      </c>
      <c r="E2088" s="9" t="str">
        <f>IF('[1]TCE - ANEXO III - Preencher'!F2097="4 - Assistência Odontológica","2 - Outros Profissionais da Saúde",'[1]TCE - ANEXO III - Preencher'!F2097)</f>
        <v>3 - Administrativo</v>
      </c>
      <c r="F2088" s="12" t="str">
        <f>'[1]TCE - ANEXO III - Preencher'!G2097</f>
        <v>513430</v>
      </c>
      <c r="G2088" s="13">
        <f>IF('[1]TCE - ANEXO III - Preencher'!H2097="","",'[1]TCE - ANEXO III - Preencher'!H2097)</f>
        <v>45200</v>
      </c>
      <c r="H2088" s="14">
        <f>'[1]TCE - ANEXO III - Preencher'!I2097</f>
        <v>0</v>
      </c>
      <c r="I2088" s="14">
        <f>'[1]TCE - ANEXO III - Preencher'!J2097</f>
        <v>137.6</v>
      </c>
      <c r="J2088" s="14">
        <f>'[1]TCE - ANEXO III - Preencher'!K2097</f>
        <v>0</v>
      </c>
      <c r="K2088" s="15">
        <f>'[1]TCE - ANEXO III - Preencher'!L2097</f>
        <v>124.593152562</v>
      </c>
      <c r="L2088" s="15">
        <f>'[1]TCE - ANEXO III - Preencher'!M2097</f>
        <v>26.4</v>
      </c>
      <c r="M2088" s="15">
        <f t="shared" si="193"/>
        <v>98.193152561999995</v>
      </c>
      <c r="N2088" s="15">
        <f>'[1]TCE - ANEXO III - Preencher'!O2097</f>
        <v>1.82</v>
      </c>
      <c r="O2088" s="15">
        <f>'[1]TCE - ANEXO III - Preencher'!P2097</f>
        <v>0</v>
      </c>
      <c r="P2088" s="16">
        <f t="shared" si="194"/>
        <v>1.82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237.61315256199998</v>
      </c>
    </row>
    <row r="2089" spans="1:28" x14ac:dyDescent="0.2">
      <c r="A2089" s="8">
        <f>IFERROR(VLOOKUP(B2089,'[1]DADOS (OCULTAR)'!$Q$3:$S$135,3,0),"")</f>
        <v>10583920000800</v>
      </c>
      <c r="B2089" s="9" t="str">
        <f>'[1]TCE - ANEXO III - Preencher'!C2098</f>
        <v>HOSPITAL MESTRE VITALINO</v>
      </c>
      <c r="C2089" s="10"/>
      <c r="D2089" s="11" t="str">
        <f>'[1]TCE - ANEXO III - Preencher'!E2098</f>
        <v>SIDNEI SOARES E SILVA</v>
      </c>
      <c r="E2089" s="9" t="str">
        <f>IF('[1]TCE - ANEXO III - Preencher'!F2098="4 - Assistência Odontológica","2 - Outros Profissionais da Saúde",'[1]TCE - ANEXO III - Preencher'!F2098)</f>
        <v>2 - Outros Profissionais da Saúde</v>
      </c>
      <c r="F2089" s="12" t="str">
        <f>'[1]TCE - ANEXO III - Preencher'!G2098</f>
        <v>322205</v>
      </c>
      <c r="G2089" s="13">
        <f>IF('[1]TCE - ANEXO III - Preencher'!H2098="","",'[1]TCE - ANEXO III - Preencher'!H2098)</f>
        <v>45200</v>
      </c>
      <c r="H2089" s="14">
        <f>'[1]TCE - ANEXO III - Preencher'!I2098</f>
        <v>0</v>
      </c>
      <c r="I2089" s="14">
        <f>'[1]TCE - ANEXO III - Preencher'!J2098</f>
        <v>173.83840000000001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1.82</v>
      </c>
      <c r="O2089" s="15">
        <f>'[1]TCE - ANEXO III - Preencher'!P2098</f>
        <v>0</v>
      </c>
      <c r="P2089" s="16">
        <f t="shared" si="194"/>
        <v>1.82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175.6584</v>
      </c>
    </row>
    <row r="2090" spans="1:28" x14ac:dyDescent="0.2">
      <c r="A2090" s="8">
        <f>IFERROR(VLOOKUP(B2090,'[1]DADOS (OCULTAR)'!$Q$3:$S$135,3,0),"")</f>
        <v>10583920000800</v>
      </c>
      <c r="B2090" s="9" t="str">
        <f>'[1]TCE - ANEXO III - Preencher'!C2099</f>
        <v>HOSPITAL MESTRE VITALINO</v>
      </c>
      <c r="C2090" s="10"/>
      <c r="D2090" s="11" t="str">
        <f>'[1]TCE - ANEXO III - Preencher'!E2099</f>
        <v>SIDNEY SOUZA ARAUJO RIBEIRO</v>
      </c>
      <c r="E2090" s="9" t="str">
        <f>IF('[1]TCE - ANEXO III - Preencher'!F2099="4 - Assistência Odontológica","2 - Outros Profissionais da Saúde",'[1]TCE - ANEXO III - Preencher'!F2099)</f>
        <v>1 - Médico</v>
      </c>
      <c r="F2090" s="12" t="str">
        <f>'[1]TCE - ANEXO III - Preencher'!G2099</f>
        <v>225150</v>
      </c>
      <c r="G2090" s="13">
        <f>IF('[1]TCE - ANEXO III - Preencher'!H2099="","",'[1]TCE - ANEXO III - Preencher'!H2099)</f>
        <v>45200</v>
      </c>
      <c r="H2090" s="14">
        <f>'[1]TCE - ANEXO III - Preencher'!I2099</f>
        <v>0</v>
      </c>
      <c r="I2090" s="14">
        <f>'[1]TCE - ANEXO III - Preencher'!J2099</f>
        <v>519.44240000000002</v>
      </c>
      <c r="J2090" s="14">
        <f>'[1]TCE - ANEXO III - Preencher'!K2099</f>
        <v>0</v>
      </c>
      <c r="K2090" s="15">
        <f>'[1]TCE - ANEXO III - Preencher'!L2099</f>
        <v>124.593152562</v>
      </c>
      <c r="L2090" s="15">
        <f>'[1]TCE - ANEXO III - Preencher'!M2099</f>
        <v>3.96</v>
      </c>
      <c r="M2090" s="15">
        <f t="shared" si="193"/>
        <v>120.63315256200001</v>
      </c>
      <c r="N2090" s="15">
        <f>'[1]TCE - ANEXO III - Preencher'!O2099</f>
        <v>6.01</v>
      </c>
      <c r="O2090" s="15">
        <f>'[1]TCE - ANEXO III - Preencher'!P2099</f>
        <v>1.23</v>
      </c>
      <c r="P2090" s="16">
        <f t="shared" si="194"/>
        <v>4.7799999999999994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644.85555256199996</v>
      </c>
    </row>
    <row r="2091" spans="1:28" x14ac:dyDescent="0.2">
      <c r="A2091" s="8">
        <f>IFERROR(VLOOKUP(B2091,'[1]DADOS (OCULTAR)'!$Q$3:$S$135,3,0),"")</f>
        <v>10583920000800</v>
      </c>
      <c r="B2091" s="9" t="str">
        <f>'[1]TCE - ANEXO III - Preencher'!C2100</f>
        <v>HOSPITAL MESTRE VITALINO</v>
      </c>
      <c r="C2091" s="10"/>
      <c r="D2091" s="11" t="str">
        <f>'[1]TCE - ANEXO III - Preencher'!E2100</f>
        <v>SILVANA ALVES DA SILVA</v>
      </c>
      <c r="E2091" s="9" t="str">
        <f>IF('[1]TCE - ANEXO III - Preencher'!F2100="4 - Assistência Odontológica","2 - Outros Profissionais da Saúde",'[1]TCE - ANEXO III - Preencher'!F2100)</f>
        <v>2 - Outros Profissionais da Saúde</v>
      </c>
      <c r="F2091" s="12" t="str">
        <f>'[1]TCE - ANEXO III - Preencher'!G2100</f>
        <v>322205</v>
      </c>
      <c r="G2091" s="13">
        <f>IF('[1]TCE - ANEXO III - Preencher'!H2100="","",'[1]TCE - ANEXO III - Preencher'!H2100)</f>
        <v>45200</v>
      </c>
      <c r="H2091" s="14">
        <f>'[1]TCE - ANEXO III - Preencher'!I2100</f>
        <v>0</v>
      </c>
      <c r="I2091" s="14">
        <f>'[1]TCE - ANEXO III - Preencher'!J2100</f>
        <v>180.54</v>
      </c>
      <c r="J2091" s="14">
        <f>'[1]TCE - ANEXO III - Preencher'!K2100</f>
        <v>0</v>
      </c>
      <c r="K2091" s="15">
        <f>'[1]TCE - ANEXO III - Preencher'!L2100</f>
        <v>124.593152562</v>
      </c>
      <c r="L2091" s="15">
        <f>'[1]TCE - ANEXO III - Preencher'!M2100</f>
        <v>29.39</v>
      </c>
      <c r="M2091" s="15">
        <f t="shared" si="193"/>
        <v>95.203152562</v>
      </c>
      <c r="N2091" s="15">
        <f>'[1]TCE - ANEXO III - Preencher'!O2100</f>
        <v>1.82</v>
      </c>
      <c r="O2091" s="15">
        <f>'[1]TCE - ANEXO III - Preencher'!P2100</f>
        <v>0</v>
      </c>
      <c r="P2091" s="16">
        <f t="shared" si="194"/>
        <v>1.82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277.56315256199997</v>
      </c>
    </row>
    <row r="2092" spans="1:28" x14ac:dyDescent="0.2">
      <c r="A2092" s="8">
        <f>IFERROR(VLOOKUP(B2092,'[1]DADOS (OCULTAR)'!$Q$3:$S$135,3,0),"")</f>
        <v>10583920000800</v>
      </c>
      <c r="B2092" s="9" t="str">
        <f>'[1]TCE - ANEXO III - Preencher'!C2101</f>
        <v>HOSPITAL MESTRE VITALINO</v>
      </c>
      <c r="C2092" s="10"/>
      <c r="D2092" s="11" t="str">
        <f>'[1]TCE - ANEXO III - Preencher'!E2101</f>
        <v>SILVANA FRANCISCA DOS SANTOS BARROS</v>
      </c>
      <c r="E2092" s="9" t="str">
        <f>IF('[1]TCE - ANEXO III - Preencher'!F2101="4 - Assistência Odontológica","2 - Outros Profissionais da Saúde",'[1]TCE - ANEXO III - Preencher'!F2101)</f>
        <v>3 - Administrativo</v>
      </c>
      <c r="F2092" s="12" t="str">
        <f>'[1]TCE - ANEXO III - Preencher'!G2101</f>
        <v>513430</v>
      </c>
      <c r="G2092" s="13">
        <f>IF('[1]TCE - ANEXO III - Preencher'!H2101="","",'[1]TCE - ANEXO III - Preencher'!H2101)</f>
        <v>45200</v>
      </c>
      <c r="H2092" s="14">
        <f>'[1]TCE - ANEXO III - Preencher'!I2101</f>
        <v>0</v>
      </c>
      <c r="I2092" s="14">
        <f>'[1]TCE - ANEXO III - Preencher'!J2101</f>
        <v>126.72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1.82</v>
      </c>
      <c r="O2092" s="15">
        <f>'[1]TCE - ANEXO III - Preencher'!P2101</f>
        <v>0</v>
      </c>
      <c r="P2092" s="16">
        <f t="shared" si="194"/>
        <v>1.82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128.54</v>
      </c>
    </row>
    <row r="2093" spans="1:28" x14ac:dyDescent="0.2">
      <c r="A2093" s="8">
        <f>IFERROR(VLOOKUP(B2093,'[1]DADOS (OCULTAR)'!$Q$3:$S$135,3,0),"")</f>
        <v>10583920000800</v>
      </c>
      <c r="B2093" s="9" t="str">
        <f>'[1]TCE - ANEXO III - Preencher'!C2102</f>
        <v>HOSPITAL MESTRE VITALINO</v>
      </c>
      <c r="C2093" s="10"/>
      <c r="D2093" s="11" t="str">
        <f>'[1]TCE - ANEXO III - Preencher'!E2102</f>
        <v>SILVANEA CORREIA DE MELO</v>
      </c>
      <c r="E2093" s="9" t="str">
        <f>IF('[1]TCE - ANEXO III - Preencher'!F2102="4 - Assistência Odontológica","2 - Outros Profissionais da Saúde",'[1]TCE - ANEXO III - Preencher'!F2102)</f>
        <v>3 - Administrativo</v>
      </c>
      <c r="F2093" s="12" t="str">
        <f>'[1]TCE - ANEXO III - Preencher'!G2102</f>
        <v>410105</v>
      </c>
      <c r="G2093" s="13">
        <f>IF('[1]TCE - ANEXO III - Preencher'!H2102="","",'[1]TCE - ANEXO III - Preencher'!H2102)</f>
        <v>45200</v>
      </c>
      <c r="H2093" s="14">
        <f>'[1]TCE - ANEXO III - Preencher'!I2102</f>
        <v>0</v>
      </c>
      <c r="I2093" s="14">
        <f>'[1]TCE - ANEXO III - Preencher'!J2102</f>
        <v>280.76080000000002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1.82</v>
      </c>
      <c r="O2093" s="15">
        <f>'[1]TCE - ANEXO III - Preencher'!P2102</f>
        <v>0</v>
      </c>
      <c r="P2093" s="16">
        <f t="shared" si="194"/>
        <v>1.82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282.58080000000001</v>
      </c>
    </row>
    <row r="2094" spans="1:28" x14ac:dyDescent="0.2">
      <c r="A2094" s="8">
        <f>IFERROR(VLOOKUP(B2094,'[1]DADOS (OCULTAR)'!$Q$3:$S$135,3,0),"")</f>
        <v>10583920000800</v>
      </c>
      <c r="B2094" s="9" t="str">
        <f>'[1]TCE - ANEXO III - Preencher'!C2103</f>
        <v>HOSPITAL MESTRE VITALINO</v>
      </c>
      <c r="C2094" s="10"/>
      <c r="D2094" s="11" t="str">
        <f>'[1]TCE - ANEXO III - Preencher'!E2103</f>
        <v>SILVANIA TEREZINHA DA SILVA</v>
      </c>
      <c r="E2094" s="9" t="str">
        <f>IF('[1]TCE - ANEXO III - Preencher'!F2103="4 - Assistência Odontológica","2 - Outros Profissionais da Saúde",'[1]TCE - ANEXO III - Preencher'!F2103)</f>
        <v>2 - Outros Profissionais da Saúde</v>
      </c>
      <c r="F2094" s="12" t="str">
        <f>'[1]TCE - ANEXO III - Preencher'!G2103</f>
        <v>322205</v>
      </c>
      <c r="G2094" s="13">
        <f>IF('[1]TCE - ANEXO III - Preencher'!H2103="","",'[1]TCE - ANEXO III - Preencher'!H2103)</f>
        <v>45200</v>
      </c>
      <c r="H2094" s="14">
        <f>'[1]TCE - ANEXO III - Preencher'!I2103</f>
        <v>0</v>
      </c>
      <c r="I2094" s="14">
        <f>'[1]TCE - ANEXO III - Preencher'!J2103</f>
        <v>167.50720000000001</v>
      </c>
      <c r="J2094" s="14">
        <f>'[1]TCE - ANEXO III - Preencher'!K2103</f>
        <v>0</v>
      </c>
      <c r="K2094" s="15">
        <f>'[1]TCE - ANEXO III - Preencher'!L2103</f>
        <v>124.593152562</v>
      </c>
      <c r="L2094" s="15">
        <f>'[1]TCE - ANEXO III - Preencher'!M2103</f>
        <v>29.39</v>
      </c>
      <c r="M2094" s="15">
        <f t="shared" si="193"/>
        <v>95.203152562</v>
      </c>
      <c r="N2094" s="15">
        <f>'[1]TCE - ANEXO III - Preencher'!O2103</f>
        <v>1.82</v>
      </c>
      <c r="O2094" s="15">
        <f>'[1]TCE - ANEXO III - Preencher'!P2103</f>
        <v>0</v>
      </c>
      <c r="P2094" s="16">
        <f t="shared" si="194"/>
        <v>1.82</v>
      </c>
      <c r="Q2094" s="15">
        <f>'[1]TCE - ANEXO III - Preencher'!R2103</f>
        <v>307.2</v>
      </c>
      <c r="R2094" s="15">
        <f>'[1]TCE - ANEXO III - Preencher'!S2103</f>
        <v>88.17</v>
      </c>
      <c r="S2094" s="16">
        <f t="shared" si="195"/>
        <v>219.02999999999997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483.56035256199999</v>
      </c>
    </row>
    <row r="2095" spans="1:28" x14ac:dyDescent="0.2">
      <c r="A2095" s="8">
        <f>IFERROR(VLOOKUP(B2095,'[1]DADOS (OCULTAR)'!$Q$3:$S$135,3,0),"")</f>
        <v>10583920000800</v>
      </c>
      <c r="B2095" s="9" t="str">
        <f>'[1]TCE - ANEXO III - Preencher'!C2104</f>
        <v>HOSPITAL MESTRE VITALINO</v>
      </c>
      <c r="C2095" s="10"/>
      <c r="D2095" s="11" t="str">
        <f>'[1]TCE - ANEXO III - Preencher'!E2104</f>
        <v>SILVANIR MARIA DOS SANTOS DE MATOS</v>
      </c>
      <c r="E2095" s="9" t="str">
        <f>IF('[1]TCE - ANEXO III - Preencher'!F2104="4 - Assistência Odontológica","2 - Outros Profissionais da Saúde",'[1]TCE - ANEXO III - Preencher'!F2104)</f>
        <v>2 - Outros Profissionais da Saúde</v>
      </c>
      <c r="F2095" s="12" t="str">
        <f>'[1]TCE - ANEXO III - Preencher'!G2104</f>
        <v>322205</v>
      </c>
      <c r="G2095" s="13">
        <f>IF('[1]TCE - ANEXO III - Preencher'!H2104="","",'[1]TCE - ANEXO III - Preencher'!H2104)</f>
        <v>45200</v>
      </c>
      <c r="H2095" s="14">
        <f>'[1]TCE - ANEXO III - Preencher'!I2104</f>
        <v>0</v>
      </c>
      <c r="I2095" s="14">
        <f>'[1]TCE - ANEXO III - Preencher'!J2104</f>
        <v>177.30240000000001</v>
      </c>
      <c r="J2095" s="14">
        <f>'[1]TCE - ANEXO III - Preencher'!K2104</f>
        <v>0</v>
      </c>
      <c r="K2095" s="15">
        <f>'[1]TCE - ANEXO III - Preencher'!L2104</f>
        <v>124.593152562</v>
      </c>
      <c r="L2095" s="15">
        <f>'[1]TCE - ANEXO III - Preencher'!M2104</f>
        <v>29.39</v>
      </c>
      <c r="M2095" s="15">
        <f t="shared" si="193"/>
        <v>95.203152562</v>
      </c>
      <c r="N2095" s="15">
        <f>'[1]TCE - ANEXO III - Preencher'!O2104</f>
        <v>1.82</v>
      </c>
      <c r="O2095" s="15">
        <f>'[1]TCE - ANEXO III - Preencher'!P2104</f>
        <v>0</v>
      </c>
      <c r="P2095" s="16">
        <f t="shared" si="194"/>
        <v>1.82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274.32555256199998</v>
      </c>
    </row>
    <row r="2096" spans="1:28" x14ac:dyDescent="0.2">
      <c r="A2096" s="8">
        <f>IFERROR(VLOOKUP(B2096,'[1]DADOS (OCULTAR)'!$Q$3:$S$135,3,0),"")</f>
        <v>10583920000800</v>
      </c>
      <c r="B2096" s="9" t="str">
        <f>'[1]TCE - ANEXO III - Preencher'!C2105</f>
        <v>HOSPITAL MESTRE VITALINO</v>
      </c>
      <c r="C2096" s="10"/>
      <c r="D2096" s="11" t="str">
        <f>'[1]TCE - ANEXO III - Preencher'!E2105</f>
        <v>SILVIA VIVIANE BARROS DA SILVA</v>
      </c>
      <c r="E2096" s="9" t="str">
        <f>IF('[1]TCE - ANEXO III - Preencher'!F2105="4 - Assistência Odontológica","2 - Outros Profissionais da Saúde",'[1]TCE - ANEXO III - Preencher'!F2105)</f>
        <v>2 - Outros Profissionais da Saúde</v>
      </c>
      <c r="F2096" s="12" t="str">
        <f>'[1]TCE - ANEXO III - Preencher'!G2105</f>
        <v>322205</v>
      </c>
      <c r="G2096" s="13">
        <f>IF('[1]TCE - ANEXO III - Preencher'!H2105="","",'[1]TCE - ANEXO III - Preencher'!H2105)</f>
        <v>45200</v>
      </c>
      <c r="H2096" s="14">
        <f>'[1]TCE - ANEXO III - Preencher'!I2105</f>
        <v>0</v>
      </c>
      <c r="I2096" s="14">
        <f>'[1]TCE - ANEXO III - Preencher'!J2105</f>
        <v>194.1216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1.82</v>
      </c>
      <c r="O2096" s="15">
        <f>'[1]TCE - ANEXO III - Preencher'!P2105</f>
        <v>0</v>
      </c>
      <c r="P2096" s="16">
        <f t="shared" si="194"/>
        <v>1.82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195.94159999999999</v>
      </c>
    </row>
    <row r="2097" spans="1:28" x14ac:dyDescent="0.2">
      <c r="A2097" s="8">
        <f>IFERROR(VLOOKUP(B2097,'[1]DADOS (OCULTAR)'!$Q$3:$S$135,3,0),"")</f>
        <v>10583920000800</v>
      </c>
      <c r="B2097" s="9" t="str">
        <f>'[1]TCE - ANEXO III - Preencher'!C2106</f>
        <v>HOSPITAL MESTRE VITALINO</v>
      </c>
      <c r="C2097" s="10"/>
      <c r="D2097" s="11" t="str">
        <f>'[1]TCE - ANEXO III - Preencher'!E2106</f>
        <v>SILVONEIDE MARIA DE LIMA MARQUES</v>
      </c>
      <c r="E2097" s="9" t="str">
        <f>IF('[1]TCE - ANEXO III - Preencher'!F2106="4 - Assistência Odontológica","2 - Outros Profissionais da Saúde",'[1]TCE - ANEXO III - Preencher'!F2106)</f>
        <v>2 - Outros Profissionais da Saúde</v>
      </c>
      <c r="F2097" s="12" t="str">
        <f>'[1]TCE - ANEXO III - Preencher'!G2106</f>
        <v>322205</v>
      </c>
      <c r="G2097" s="13">
        <f>IF('[1]TCE - ANEXO III - Preencher'!H2106="","",'[1]TCE - ANEXO III - Preencher'!H2106)</f>
        <v>45200</v>
      </c>
      <c r="H2097" s="14">
        <f>'[1]TCE - ANEXO III - Preencher'!I2106</f>
        <v>0</v>
      </c>
      <c r="I2097" s="14">
        <f>'[1]TCE - ANEXO III - Preencher'!J2106</f>
        <v>149.87440000000001</v>
      </c>
      <c r="J2097" s="14">
        <f>'[1]TCE - ANEXO III - Preencher'!K2106</f>
        <v>0</v>
      </c>
      <c r="K2097" s="15">
        <f>'[1]TCE - ANEXO III - Preencher'!L2106</f>
        <v>124.593152562</v>
      </c>
      <c r="L2097" s="15">
        <f>'[1]TCE - ANEXO III - Preencher'!M2106</f>
        <v>27.43</v>
      </c>
      <c r="M2097" s="15">
        <f t="shared" si="193"/>
        <v>97.163152561999993</v>
      </c>
      <c r="N2097" s="15">
        <f>'[1]TCE - ANEXO III - Preencher'!O2106</f>
        <v>1.82</v>
      </c>
      <c r="O2097" s="15">
        <f>'[1]TCE - ANEXO III - Preencher'!P2106</f>
        <v>0</v>
      </c>
      <c r="P2097" s="16">
        <f t="shared" si="194"/>
        <v>1.82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248.857552562</v>
      </c>
    </row>
    <row r="2098" spans="1:28" x14ac:dyDescent="0.2">
      <c r="A2098" s="8">
        <f>IFERROR(VLOOKUP(B2098,'[1]DADOS (OCULTAR)'!$Q$3:$S$135,3,0),"")</f>
        <v>10583920000800</v>
      </c>
      <c r="B2098" s="9" t="str">
        <f>'[1]TCE - ANEXO III - Preencher'!C2107</f>
        <v>HOSPITAL MESTRE VITALINO</v>
      </c>
      <c r="C2098" s="10"/>
      <c r="D2098" s="11" t="str">
        <f>'[1]TCE - ANEXO III - Preencher'!E2107</f>
        <v>SIMONE FERREIRA DA SILVA</v>
      </c>
      <c r="E2098" s="9" t="str">
        <f>IF('[1]TCE - ANEXO III - Preencher'!F2107="4 - Assistência Odontológica","2 - Outros Profissionais da Saúde",'[1]TCE - ANEXO III - Preencher'!F2107)</f>
        <v>2 - Outros Profissionais da Saúde</v>
      </c>
      <c r="F2098" s="12" t="str">
        <f>'[1]TCE - ANEXO III - Preencher'!G2107</f>
        <v>223405</v>
      </c>
      <c r="G2098" s="13">
        <f>IF('[1]TCE - ANEXO III - Preencher'!H2107="","",'[1]TCE - ANEXO III - Preencher'!H2107)</f>
        <v>45200</v>
      </c>
      <c r="H2098" s="14">
        <f>'[1]TCE - ANEXO III - Preencher'!I2107</f>
        <v>0</v>
      </c>
      <c r="I2098" s="14">
        <f>'[1]TCE - ANEXO III - Preencher'!J2107</f>
        <v>352.42399999999998</v>
      </c>
      <c r="J2098" s="14">
        <f>'[1]TCE - ANEXO III - Preencher'!K2107</f>
        <v>0</v>
      </c>
      <c r="K2098" s="15">
        <f>'[1]TCE - ANEXO III - Preencher'!L2107</f>
        <v>124.593152562</v>
      </c>
      <c r="L2098" s="15">
        <f>'[1]TCE - ANEXO III - Preencher'!M2107</f>
        <v>18.71</v>
      </c>
      <c r="M2098" s="15">
        <f t="shared" si="193"/>
        <v>105.88315256199999</v>
      </c>
      <c r="N2098" s="15">
        <f>'[1]TCE - ANEXO III - Preencher'!O2107</f>
        <v>1.82</v>
      </c>
      <c r="O2098" s="15">
        <f>'[1]TCE - ANEXO III - Preencher'!P2107</f>
        <v>0</v>
      </c>
      <c r="P2098" s="16">
        <f t="shared" si="194"/>
        <v>1.82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460.12715256199994</v>
      </c>
    </row>
    <row r="2099" spans="1:28" x14ac:dyDescent="0.2">
      <c r="A2099" s="8">
        <f>IFERROR(VLOOKUP(B2099,'[1]DADOS (OCULTAR)'!$Q$3:$S$135,3,0),"")</f>
        <v>10583920000800</v>
      </c>
      <c r="B2099" s="9" t="str">
        <f>'[1]TCE - ANEXO III - Preencher'!C2108</f>
        <v>HOSPITAL MESTRE VITALINO</v>
      </c>
      <c r="C2099" s="10"/>
      <c r="D2099" s="11" t="str">
        <f>'[1]TCE - ANEXO III - Preencher'!E2108</f>
        <v>SIMONE GOMES DE CARVALHO</v>
      </c>
      <c r="E2099" s="9" t="str">
        <f>IF('[1]TCE - ANEXO III - Preencher'!F2108="4 - Assistência Odontológica","2 - Outros Profissionais da Saúde",'[1]TCE - ANEXO III - Preencher'!F2108)</f>
        <v>3 - Administrativo</v>
      </c>
      <c r="F2099" s="12" t="str">
        <f>'[1]TCE - ANEXO III - Preencher'!G2108</f>
        <v>411010</v>
      </c>
      <c r="G2099" s="13">
        <f>IF('[1]TCE - ANEXO III - Preencher'!H2108="","",'[1]TCE - ANEXO III - Preencher'!H2108)</f>
        <v>45200</v>
      </c>
      <c r="H2099" s="14">
        <f>'[1]TCE - ANEXO III - Preencher'!I2108</f>
        <v>0</v>
      </c>
      <c r="I2099" s="14">
        <f>'[1]TCE - ANEXO III - Preencher'!J2108</f>
        <v>148.08000000000001</v>
      </c>
      <c r="J2099" s="14">
        <f>'[1]TCE - ANEXO III - Preencher'!K2108</f>
        <v>0</v>
      </c>
      <c r="K2099" s="15">
        <f>'[1]TCE - ANEXO III - Preencher'!L2108</f>
        <v>124.593152562</v>
      </c>
      <c r="L2099" s="15">
        <f>'[1]TCE - ANEXO III - Preencher'!M2108</f>
        <v>28.1</v>
      </c>
      <c r="M2099" s="15">
        <f t="shared" si="193"/>
        <v>96.493152562000006</v>
      </c>
      <c r="N2099" s="15">
        <f>'[1]TCE - ANEXO III - Preencher'!O2108</f>
        <v>1.82</v>
      </c>
      <c r="O2099" s="15">
        <f>'[1]TCE - ANEXO III - Preencher'!P2108</f>
        <v>0</v>
      </c>
      <c r="P2099" s="16">
        <f t="shared" si="194"/>
        <v>1.82</v>
      </c>
      <c r="Q2099" s="15">
        <f>'[1]TCE - ANEXO III - Preencher'!R2108</f>
        <v>153.6</v>
      </c>
      <c r="R2099" s="15">
        <f>'[1]TCE - ANEXO III - Preencher'!S2108</f>
        <v>84.3</v>
      </c>
      <c r="S2099" s="16">
        <f t="shared" si="195"/>
        <v>69.3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315.69315256200002</v>
      </c>
    </row>
    <row r="2100" spans="1:28" x14ac:dyDescent="0.2">
      <c r="A2100" s="8">
        <f>IFERROR(VLOOKUP(B2100,'[1]DADOS (OCULTAR)'!$Q$3:$S$135,3,0),"")</f>
        <v>10583920000800</v>
      </c>
      <c r="B2100" s="9" t="str">
        <f>'[1]TCE - ANEXO III - Preencher'!C2109</f>
        <v>HOSPITAL MESTRE VITALINO</v>
      </c>
      <c r="C2100" s="10"/>
      <c r="D2100" s="11" t="str">
        <f>'[1]TCE - ANEXO III - Preencher'!E2109</f>
        <v>SIMONE MARIA CAVALCANTE FEITOZA</v>
      </c>
      <c r="E2100" s="9" t="str">
        <f>IF('[1]TCE - ANEXO III - Preencher'!F2109="4 - Assistência Odontológica","2 - Outros Profissionais da Saúde",'[1]TCE - ANEXO III - Preencher'!F2109)</f>
        <v>3 - Administrativo</v>
      </c>
      <c r="F2100" s="12" t="str">
        <f>'[1]TCE - ANEXO III - Preencher'!G2109</f>
        <v>513430</v>
      </c>
      <c r="G2100" s="13">
        <f>IF('[1]TCE - ANEXO III - Preencher'!H2109="","",'[1]TCE - ANEXO III - Preencher'!H2109)</f>
        <v>45200</v>
      </c>
      <c r="H2100" s="14">
        <f>'[1]TCE - ANEXO III - Preencher'!I2109</f>
        <v>0</v>
      </c>
      <c r="I2100" s="14">
        <f>'[1]TCE - ANEXO III - Preencher'!J2109</f>
        <v>137.6</v>
      </c>
      <c r="J2100" s="14">
        <f>'[1]TCE - ANEXO III - Preencher'!K2109</f>
        <v>0</v>
      </c>
      <c r="K2100" s="15">
        <f>'[1]TCE - ANEXO III - Preencher'!L2109</f>
        <v>124.593152562</v>
      </c>
      <c r="L2100" s="15">
        <f>'[1]TCE - ANEXO III - Preencher'!M2109</f>
        <v>26.4</v>
      </c>
      <c r="M2100" s="15">
        <f t="shared" si="193"/>
        <v>98.193152561999995</v>
      </c>
      <c r="N2100" s="15">
        <f>'[1]TCE - ANEXO III - Preencher'!O2109</f>
        <v>1.82</v>
      </c>
      <c r="O2100" s="15">
        <f>'[1]TCE - ANEXO III - Preencher'!P2109</f>
        <v>0</v>
      </c>
      <c r="P2100" s="16">
        <f t="shared" si="194"/>
        <v>1.82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237.61315256199998</v>
      </c>
    </row>
    <row r="2101" spans="1:28" x14ac:dyDescent="0.2">
      <c r="A2101" s="8">
        <f>IFERROR(VLOOKUP(B2101,'[1]DADOS (OCULTAR)'!$Q$3:$S$135,3,0),"")</f>
        <v>10583920000800</v>
      </c>
      <c r="B2101" s="9" t="str">
        <f>'[1]TCE - ANEXO III - Preencher'!C2110</f>
        <v>HOSPITAL MESTRE VITALINO</v>
      </c>
      <c r="C2101" s="10"/>
      <c r="D2101" s="11" t="str">
        <f>'[1]TCE - ANEXO III - Preencher'!E2110</f>
        <v>SIMONE MARIA DA SILVA</v>
      </c>
      <c r="E2101" s="9" t="str">
        <f>IF('[1]TCE - ANEXO III - Preencher'!F2110="4 - Assistência Odontológica","2 - Outros Profissionais da Saúde",'[1]TCE - ANEXO III - Preencher'!F2110)</f>
        <v>3 - Administrativo</v>
      </c>
      <c r="F2101" s="12" t="str">
        <f>'[1]TCE - ANEXO III - Preencher'!G2110</f>
        <v>513430</v>
      </c>
      <c r="G2101" s="13">
        <f>IF('[1]TCE - ANEXO III - Preencher'!H2110="","",'[1]TCE - ANEXO III - Preencher'!H2110)</f>
        <v>45200</v>
      </c>
      <c r="H2101" s="14">
        <f>'[1]TCE - ANEXO III - Preencher'!I2110</f>
        <v>0</v>
      </c>
      <c r="I2101" s="14">
        <f>'[1]TCE - ANEXO III - Preencher'!J2110</f>
        <v>132.32</v>
      </c>
      <c r="J2101" s="14">
        <f>'[1]TCE - ANEXO III - Preencher'!K2110</f>
        <v>0</v>
      </c>
      <c r="K2101" s="15">
        <f>'[1]TCE - ANEXO III - Preencher'!L2110</f>
        <v>124.593152562</v>
      </c>
      <c r="L2101" s="15">
        <f>'[1]TCE - ANEXO III - Preencher'!M2110</f>
        <v>26.4</v>
      </c>
      <c r="M2101" s="15">
        <f t="shared" si="193"/>
        <v>98.193152561999995</v>
      </c>
      <c r="N2101" s="15">
        <f>'[1]TCE - ANEXO III - Preencher'!O2110</f>
        <v>1.82</v>
      </c>
      <c r="O2101" s="15">
        <f>'[1]TCE - ANEXO III - Preencher'!P2110</f>
        <v>0</v>
      </c>
      <c r="P2101" s="16">
        <f t="shared" si="194"/>
        <v>1.82</v>
      </c>
      <c r="Q2101" s="15">
        <f>'[1]TCE - ANEXO III - Preencher'!R2110</f>
        <v>307.2</v>
      </c>
      <c r="R2101" s="15">
        <f>'[1]TCE - ANEXO III - Preencher'!S2110</f>
        <v>79.2</v>
      </c>
      <c r="S2101" s="16">
        <f t="shared" si="195"/>
        <v>228</v>
      </c>
      <c r="T2101" s="15">
        <f>'[1]TCE - ANEXO III - Preencher'!U2110</f>
        <v>77.569999999999993</v>
      </c>
      <c r="U2101" s="15">
        <f>'[1]TCE - ANEXO III - Preencher'!V2110</f>
        <v>0</v>
      </c>
      <c r="V2101" s="16">
        <f t="shared" si="196"/>
        <v>77.569999999999993</v>
      </c>
      <c r="W2101" s="17" t="str">
        <f>IF('[1]TCE - ANEXO III - Preencher'!X2110="","",'[1]TCE - ANEXO III - Preencher'!X2110)</f>
        <v>AUX. CRECHE I</v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537.90315256200006</v>
      </c>
    </row>
    <row r="2102" spans="1:28" x14ac:dyDescent="0.2">
      <c r="A2102" s="8">
        <f>IFERROR(VLOOKUP(B2102,'[1]DADOS (OCULTAR)'!$Q$3:$S$135,3,0),"")</f>
        <v>10583920000800</v>
      </c>
      <c r="B2102" s="9" t="str">
        <f>'[1]TCE - ANEXO III - Preencher'!C2111</f>
        <v>HOSPITAL MESTRE VITALINO</v>
      </c>
      <c r="C2102" s="10"/>
      <c r="D2102" s="11" t="str">
        <f>'[1]TCE - ANEXO III - Preencher'!E2111</f>
        <v>SIMONE MARIA DE LIMA</v>
      </c>
      <c r="E2102" s="9" t="str">
        <f>IF('[1]TCE - ANEXO III - Preencher'!F2111="4 - Assistência Odontológica","2 - Outros Profissionais da Saúde",'[1]TCE - ANEXO III - Preencher'!F2111)</f>
        <v>3 - Administrativo</v>
      </c>
      <c r="F2102" s="12" t="str">
        <f>'[1]TCE - ANEXO III - Preencher'!G2111</f>
        <v>513220</v>
      </c>
      <c r="G2102" s="13">
        <f>IF('[1]TCE - ANEXO III - Preencher'!H2111="","",'[1]TCE - ANEXO III - Preencher'!H2111)</f>
        <v>45200</v>
      </c>
      <c r="H2102" s="14">
        <f>'[1]TCE - ANEXO III - Preencher'!I2111</f>
        <v>0</v>
      </c>
      <c r="I2102" s="14">
        <f>'[1]TCE - ANEXO III - Preencher'!J2111</f>
        <v>178.01599999999999</v>
      </c>
      <c r="J2102" s="14">
        <f>'[1]TCE - ANEXO III - Preencher'!K2111</f>
        <v>0</v>
      </c>
      <c r="K2102" s="15">
        <f>'[1]TCE - ANEXO III - Preencher'!L2111</f>
        <v>124.593152562</v>
      </c>
      <c r="L2102" s="15">
        <f>'[1]TCE - ANEXO III - Preencher'!M2111</f>
        <v>26.4</v>
      </c>
      <c r="M2102" s="15">
        <f t="shared" si="193"/>
        <v>98.193152561999995</v>
      </c>
      <c r="N2102" s="15">
        <f>'[1]TCE - ANEXO III - Preencher'!O2111</f>
        <v>1.82</v>
      </c>
      <c r="O2102" s="15">
        <f>'[1]TCE - ANEXO III - Preencher'!P2111</f>
        <v>0</v>
      </c>
      <c r="P2102" s="16">
        <f t="shared" si="194"/>
        <v>1.82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278.02915256199998</v>
      </c>
    </row>
    <row r="2103" spans="1:28" x14ac:dyDescent="0.2">
      <c r="A2103" s="8">
        <f>IFERROR(VLOOKUP(B2103,'[1]DADOS (OCULTAR)'!$Q$3:$S$135,3,0),"")</f>
        <v>10583920000800</v>
      </c>
      <c r="B2103" s="9" t="str">
        <f>'[1]TCE - ANEXO III - Preencher'!C2112</f>
        <v>HOSPITAL MESTRE VITALINO</v>
      </c>
      <c r="C2103" s="10"/>
      <c r="D2103" s="11" t="str">
        <f>'[1]TCE - ANEXO III - Preencher'!E2112</f>
        <v>SIMONE MILENA DA SILVA</v>
      </c>
      <c r="E2103" s="9" t="str">
        <f>IF('[1]TCE - ANEXO III - Preencher'!F2112="4 - Assistência Odontológica","2 - Outros Profissionais da Saúde",'[1]TCE - ANEXO III - Preencher'!F2112)</f>
        <v>2 - Outros Profissionais da Saúde</v>
      </c>
      <c r="F2103" s="12" t="str">
        <f>'[1]TCE - ANEXO III - Preencher'!G2112</f>
        <v>322205</v>
      </c>
      <c r="G2103" s="13">
        <f>IF('[1]TCE - ANEXO III - Preencher'!H2112="","",'[1]TCE - ANEXO III - Preencher'!H2112)</f>
        <v>45200</v>
      </c>
      <c r="H2103" s="14">
        <f>'[1]TCE - ANEXO III - Preencher'!I2112</f>
        <v>0</v>
      </c>
      <c r="I2103" s="14">
        <f>'[1]TCE - ANEXO III - Preencher'!J2112</f>
        <v>163.49520000000001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1.82</v>
      </c>
      <c r="O2103" s="15">
        <f>'[1]TCE - ANEXO III - Preencher'!P2112</f>
        <v>0</v>
      </c>
      <c r="P2103" s="16">
        <f t="shared" si="194"/>
        <v>1.82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165.3152</v>
      </c>
    </row>
    <row r="2104" spans="1:28" x14ac:dyDescent="0.2">
      <c r="A2104" s="8">
        <f>IFERROR(VLOOKUP(B2104,'[1]DADOS (OCULTAR)'!$Q$3:$S$135,3,0),"")</f>
        <v>10583920000800</v>
      </c>
      <c r="B2104" s="9" t="str">
        <f>'[1]TCE - ANEXO III - Preencher'!C2113</f>
        <v>HOSPITAL MESTRE VITALINO</v>
      </c>
      <c r="C2104" s="10"/>
      <c r="D2104" s="11" t="str">
        <f>'[1]TCE - ANEXO III - Preencher'!E2113</f>
        <v>SINTIA LUANNA VILA NOVA LIMA</v>
      </c>
      <c r="E2104" s="9" t="str">
        <f>IF('[1]TCE - ANEXO III - Preencher'!F2113="4 - Assistência Odontológica","2 - Outros Profissionais da Saúde",'[1]TCE - ANEXO III - Preencher'!F2113)</f>
        <v>3 - Administrativo</v>
      </c>
      <c r="F2104" s="12" t="str">
        <f>'[1]TCE - ANEXO III - Preencher'!G2113</f>
        <v>521130</v>
      </c>
      <c r="G2104" s="13">
        <f>IF('[1]TCE - ANEXO III - Preencher'!H2113="","",'[1]TCE - ANEXO III - Preencher'!H2113)</f>
        <v>45200</v>
      </c>
      <c r="H2104" s="14">
        <f>'[1]TCE - ANEXO III - Preencher'!I2113</f>
        <v>0</v>
      </c>
      <c r="I2104" s="14">
        <f>'[1]TCE - ANEXO III - Preencher'!J2113</f>
        <v>176.54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1.82</v>
      </c>
      <c r="O2104" s="15">
        <f>'[1]TCE - ANEXO III - Preencher'!P2113</f>
        <v>0</v>
      </c>
      <c r="P2104" s="16">
        <f t="shared" si="194"/>
        <v>1.82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178.35999999999999</v>
      </c>
    </row>
    <row r="2105" spans="1:28" x14ac:dyDescent="0.2">
      <c r="A2105" s="8">
        <f>IFERROR(VLOOKUP(B2105,'[1]DADOS (OCULTAR)'!$Q$3:$S$135,3,0),"")</f>
        <v>10583920000800</v>
      </c>
      <c r="B2105" s="9" t="str">
        <f>'[1]TCE - ANEXO III - Preencher'!C2114</f>
        <v>HOSPITAL MESTRE VITALINO</v>
      </c>
      <c r="C2105" s="10"/>
      <c r="D2105" s="11" t="str">
        <f>'[1]TCE - ANEXO III - Preencher'!E2114</f>
        <v>SIOMAR DA SILVA SANTOS</v>
      </c>
      <c r="E2105" s="9" t="str">
        <f>IF('[1]TCE - ANEXO III - Preencher'!F2114="4 - Assistência Odontológica","2 - Outros Profissionais da Saúde",'[1]TCE - ANEXO III - Preencher'!F2114)</f>
        <v>3 - Administrativo</v>
      </c>
      <c r="F2105" s="12" t="str">
        <f>'[1]TCE - ANEXO III - Preencher'!G2114</f>
        <v>414105</v>
      </c>
      <c r="G2105" s="13">
        <f>IF('[1]TCE - ANEXO III - Preencher'!H2114="","",'[1]TCE - ANEXO III - Preencher'!H2114)</f>
        <v>45200</v>
      </c>
      <c r="H2105" s="14">
        <f>'[1]TCE - ANEXO III - Preencher'!I2114</f>
        <v>0</v>
      </c>
      <c r="I2105" s="14">
        <f>'[1]TCE - ANEXO III - Preencher'!J2114</f>
        <v>177.42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1.82</v>
      </c>
      <c r="O2105" s="15">
        <f>'[1]TCE - ANEXO III - Preencher'!P2114</f>
        <v>0</v>
      </c>
      <c r="P2105" s="16">
        <f t="shared" si="194"/>
        <v>1.82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179.23999999999998</v>
      </c>
    </row>
    <row r="2106" spans="1:28" x14ac:dyDescent="0.2">
      <c r="A2106" s="8">
        <f>IFERROR(VLOOKUP(B2106,'[1]DADOS (OCULTAR)'!$Q$3:$S$135,3,0),"")</f>
        <v>10583920000800</v>
      </c>
      <c r="B2106" s="9" t="str">
        <f>'[1]TCE - ANEXO III - Preencher'!C2115</f>
        <v>HOSPITAL MESTRE VITALINO</v>
      </c>
      <c r="C2106" s="10"/>
      <c r="D2106" s="11" t="str">
        <f>'[1]TCE - ANEXO III - Preencher'!E2115</f>
        <v>SIRIUS ROBINSON DO NASCIMENTO</v>
      </c>
      <c r="E2106" s="9" t="str">
        <f>IF('[1]TCE - ANEXO III - Preencher'!F2115="4 - Assistência Odontológica","2 - Outros Profissionais da Saúde",'[1]TCE - ANEXO III - Preencher'!F2115)</f>
        <v>1 - Médico</v>
      </c>
      <c r="F2106" s="12" t="str">
        <f>'[1]TCE - ANEXO III - Preencher'!G2115</f>
        <v>225225</v>
      </c>
      <c r="G2106" s="13">
        <f>IF('[1]TCE - ANEXO III - Preencher'!H2115="","",'[1]TCE - ANEXO III - Preencher'!H2115)</f>
        <v>45200</v>
      </c>
      <c r="H2106" s="14">
        <f>'[1]TCE - ANEXO III - Preencher'!I2115</f>
        <v>0</v>
      </c>
      <c r="I2106" s="14">
        <f>'[1]TCE - ANEXO III - Preencher'!J2115</f>
        <v>1199.4567999999999</v>
      </c>
      <c r="J2106" s="14">
        <f>'[1]TCE - ANEXO III - Preencher'!K2115</f>
        <v>0</v>
      </c>
      <c r="K2106" s="15">
        <f>'[1]TCE - ANEXO III - Preencher'!L2115</f>
        <v>124.593152562</v>
      </c>
      <c r="L2106" s="15">
        <f>'[1]TCE - ANEXO III - Preencher'!M2115</f>
        <v>3.96</v>
      </c>
      <c r="M2106" s="15">
        <f t="shared" si="193"/>
        <v>120.63315256200001</v>
      </c>
      <c r="N2106" s="15">
        <f>'[1]TCE - ANEXO III - Preencher'!O2115</f>
        <v>6.01</v>
      </c>
      <c r="O2106" s="15">
        <f>'[1]TCE - ANEXO III - Preencher'!P2115</f>
        <v>1.23</v>
      </c>
      <c r="P2106" s="16">
        <f t="shared" si="194"/>
        <v>4.7799999999999994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1324.869952562</v>
      </c>
    </row>
    <row r="2107" spans="1:28" x14ac:dyDescent="0.2">
      <c r="A2107" s="8">
        <f>IFERROR(VLOOKUP(B2107,'[1]DADOS (OCULTAR)'!$Q$3:$S$135,3,0),"")</f>
        <v>10583920000800</v>
      </c>
      <c r="B2107" s="9" t="str">
        <f>'[1]TCE - ANEXO III - Preencher'!C2116</f>
        <v>HOSPITAL MESTRE VITALINO</v>
      </c>
      <c r="C2107" s="10"/>
      <c r="D2107" s="11" t="str">
        <f>'[1]TCE - ANEXO III - Preencher'!E2116</f>
        <v>SIRLEIDE LUCIANA DA SILVA</v>
      </c>
      <c r="E2107" s="9" t="str">
        <f>IF('[1]TCE - ANEXO III - Preencher'!F2116="4 - Assistência Odontológica","2 - Outros Profissionais da Saúde",'[1]TCE - ANEXO III - Preencher'!F2116)</f>
        <v>2 - Outros Profissionais da Saúde</v>
      </c>
      <c r="F2107" s="12" t="str">
        <f>'[1]TCE - ANEXO III - Preencher'!G2116</f>
        <v>322205</v>
      </c>
      <c r="G2107" s="13">
        <f>IF('[1]TCE - ANEXO III - Preencher'!H2116="","",'[1]TCE - ANEXO III - Preencher'!H2116)</f>
        <v>45200</v>
      </c>
      <c r="H2107" s="14">
        <f>'[1]TCE - ANEXO III - Preencher'!I2116</f>
        <v>0</v>
      </c>
      <c r="I2107" s="14">
        <f>'[1]TCE - ANEXO III - Preencher'!J2116</f>
        <v>149.87440000000001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1.82</v>
      </c>
      <c r="O2107" s="15">
        <f>'[1]TCE - ANEXO III - Preencher'!P2116</f>
        <v>0</v>
      </c>
      <c r="P2107" s="16">
        <f t="shared" si="194"/>
        <v>1.82</v>
      </c>
      <c r="Q2107" s="15">
        <f>'[1]TCE - ANEXO III - Preencher'!R2116</f>
        <v>307.2</v>
      </c>
      <c r="R2107" s="15">
        <f>'[1]TCE - ANEXO III - Preencher'!S2116</f>
        <v>88.17</v>
      </c>
      <c r="S2107" s="16">
        <f t="shared" si="195"/>
        <v>219.02999999999997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370.72439999999995</v>
      </c>
    </row>
    <row r="2108" spans="1:28" x14ac:dyDescent="0.2">
      <c r="A2108" s="8">
        <f>IFERROR(VLOOKUP(B2108,'[1]DADOS (OCULTAR)'!$Q$3:$S$135,3,0),"")</f>
        <v>10583920000800</v>
      </c>
      <c r="B2108" s="9" t="str">
        <f>'[1]TCE - ANEXO III - Preencher'!C2117</f>
        <v>HOSPITAL MESTRE VITALINO</v>
      </c>
      <c r="C2108" s="10"/>
      <c r="D2108" s="11" t="str">
        <f>'[1]TCE - ANEXO III - Preencher'!E2117</f>
        <v>SIRLEY JOSE BEVENUTO DA SILVA</v>
      </c>
      <c r="E2108" s="9" t="str">
        <f>IF('[1]TCE - ANEXO III - Preencher'!F2117="4 - Assistência Odontológica","2 - Outros Profissionais da Saúde",'[1]TCE - ANEXO III - Preencher'!F2117)</f>
        <v>2 - Outros Profissionais da Saúde</v>
      </c>
      <c r="F2108" s="12" t="str">
        <f>'[1]TCE - ANEXO III - Preencher'!G2117</f>
        <v>322205</v>
      </c>
      <c r="G2108" s="13">
        <f>IF('[1]TCE - ANEXO III - Preencher'!H2117="","",'[1]TCE - ANEXO III - Preencher'!H2117)</f>
        <v>45200</v>
      </c>
      <c r="H2108" s="14">
        <f>'[1]TCE - ANEXO III - Preencher'!I2117</f>
        <v>0</v>
      </c>
      <c r="I2108" s="14">
        <f>'[1]TCE - ANEXO III - Preencher'!J2117</f>
        <v>203.11600000000001</v>
      </c>
      <c r="J2108" s="14">
        <f>'[1]TCE - ANEXO III - Preencher'!K2117</f>
        <v>0</v>
      </c>
      <c r="K2108" s="15">
        <f>'[1]TCE - ANEXO III - Preencher'!L2117</f>
        <v>124.593152562</v>
      </c>
      <c r="L2108" s="15">
        <f>'[1]TCE - ANEXO III - Preencher'!M2117</f>
        <v>29.39</v>
      </c>
      <c r="M2108" s="15">
        <f t="shared" si="193"/>
        <v>95.203152562</v>
      </c>
      <c r="N2108" s="15">
        <f>'[1]TCE - ANEXO III - Preencher'!O2117</f>
        <v>1.82</v>
      </c>
      <c r="O2108" s="15">
        <f>'[1]TCE - ANEXO III - Preencher'!P2117</f>
        <v>0</v>
      </c>
      <c r="P2108" s="16">
        <f t="shared" si="194"/>
        <v>1.82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300.13915256199999</v>
      </c>
    </row>
    <row r="2109" spans="1:28" x14ac:dyDescent="0.2">
      <c r="A2109" s="8">
        <f>IFERROR(VLOOKUP(B2109,'[1]DADOS (OCULTAR)'!$Q$3:$S$135,3,0),"")</f>
        <v>10583920000800</v>
      </c>
      <c r="B2109" s="9" t="str">
        <f>'[1]TCE - ANEXO III - Preencher'!C2118</f>
        <v>HOSPITAL MESTRE VITALINO</v>
      </c>
      <c r="C2109" s="10"/>
      <c r="D2109" s="11" t="str">
        <f>'[1]TCE - ANEXO III - Preencher'!E2118</f>
        <v>SONE ELANE DE MELO GOMES</v>
      </c>
      <c r="E2109" s="9" t="str">
        <f>IF('[1]TCE - ANEXO III - Preencher'!F2118="4 - Assistência Odontológica","2 - Outros Profissionais da Saúde",'[1]TCE - ANEXO III - Preencher'!F2118)</f>
        <v>3 - Administrativo</v>
      </c>
      <c r="F2109" s="12" t="str">
        <f>'[1]TCE - ANEXO III - Preencher'!G2118</f>
        <v>514320</v>
      </c>
      <c r="G2109" s="13">
        <f>IF('[1]TCE - ANEXO III - Preencher'!H2118="","",'[1]TCE - ANEXO III - Preencher'!H2118)</f>
        <v>45200</v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1.82</v>
      </c>
      <c r="O2109" s="15">
        <f>'[1]TCE - ANEXO III - Preencher'!P2118</f>
        <v>0</v>
      </c>
      <c r="P2109" s="16">
        <f t="shared" si="194"/>
        <v>1.82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1.82</v>
      </c>
    </row>
    <row r="2110" spans="1:28" x14ac:dyDescent="0.2">
      <c r="A2110" s="8">
        <f>IFERROR(VLOOKUP(B2110,'[1]DADOS (OCULTAR)'!$Q$3:$S$135,3,0),"")</f>
        <v>10583920000800</v>
      </c>
      <c r="B2110" s="9" t="str">
        <f>'[1]TCE - ANEXO III - Preencher'!C2119</f>
        <v>HOSPITAL MESTRE VITALINO</v>
      </c>
      <c r="C2110" s="10"/>
      <c r="D2110" s="11" t="str">
        <f>'[1]TCE - ANEXO III - Preencher'!E2119</f>
        <v>SONIA CLEIDE MOREIRA DA SILVA OLIVEIRA</v>
      </c>
      <c r="E2110" s="9" t="str">
        <f>IF('[1]TCE - ANEXO III - Preencher'!F2119="4 - Assistência Odontológica","2 - Outros Profissionais da Saúde",'[1]TCE - ANEXO III - Preencher'!F2119)</f>
        <v>2 - Outros Profissionais da Saúde</v>
      </c>
      <c r="F2110" s="12" t="str">
        <f>'[1]TCE - ANEXO III - Preencher'!G2119</f>
        <v>251605</v>
      </c>
      <c r="G2110" s="13">
        <f>IF('[1]TCE - ANEXO III - Preencher'!H2119="","",'[1]TCE - ANEXO III - Preencher'!H2119)</f>
        <v>45200</v>
      </c>
      <c r="H2110" s="14">
        <f>'[1]TCE - ANEXO III - Preencher'!I2119</f>
        <v>0</v>
      </c>
      <c r="I2110" s="14">
        <f>'[1]TCE - ANEXO III - Preencher'!J2119</f>
        <v>215.3032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1.82</v>
      </c>
      <c r="O2110" s="15">
        <f>'[1]TCE - ANEXO III - Preencher'!P2119</f>
        <v>0</v>
      </c>
      <c r="P2110" s="16">
        <f t="shared" si="194"/>
        <v>1.82</v>
      </c>
      <c r="Q2110" s="15">
        <f>'[1]TCE - ANEXO III - Preencher'!R2119</f>
        <v>403.2</v>
      </c>
      <c r="R2110" s="15">
        <f>'[1]TCE - ANEXO III - Preencher'!S2119</f>
        <v>137.53</v>
      </c>
      <c r="S2110" s="16">
        <f t="shared" si="195"/>
        <v>265.66999999999996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482.79319999999996</v>
      </c>
    </row>
    <row r="2111" spans="1:28" x14ac:dyDescent="0.2">
      <c r="A2111" s="8">
        <f>IFERROR(VLOOKUP(B2111,'[1]DADOS (OCULTAR)'!$Q$3:$S$135,3,0),"")</f>
        <v>10583920000800</v>
      </c>
      <c r="B2111" s="9" t="str">
        <f>'[1]TCE - ANEXO III - Preencher'!C2120</f>
        <v>HOSPITAL MESTRE VITALINO</v>
      </c>
      <c r="C2111" s="10"/>
      <c r="D2111" s="11" t="str">
        <f>'[1]TCE - ANEXO III - Preencher'!E2120</f>
        <v>SORAIA ANTONIA DE SOUSA</v>
      </c>
      <c r="E2111" s="9" t="str">
        <f>IF('[1]TCE - ANEXO III - Preencher'!F2120="4 - Assistência Odontológica","2 - Outros Profissionais da Saúde",'[1]TCE - ANEXO III - Preencher'!F2120)</f>
        <v>2 - Outros Profissionais da Saúde</v>
      </c>
      <c r="F2111" s="12" t="str">
        <f>'[1]TCE - ANEXO III - Preencher'!G2120</f>
        <v>322205</v>
      </c>
      <c r="G2111" s="13">
        <f>IF('[1]TCE - ANEXO III - Preencher'!H2120="","",'[1]TCE - ANEXO III - Preencher'!H2120)</f>
        <v>45200</v>
      </c>
      <c r="H2111" s="14">
        <f>'[1]TCE - ANEXO III - Preencher'!I2120</f>
        <v>0</v>
      </c>
      <c r="I2111" s="14">
        <f>'[1]TCE - ANEXO III - Preencher'!J2120</f>
        <v>150.93600000000001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1.82</v>
      </c>
      <c r="O2111" s="15">
        <f>'[1]TCE - ANEXO III - Preencher'!P2120</f>
        <v>0</v>
      </c>
      <c r="P2111" s="16">
        <f t="shared" si="194"/>
        <v>1.82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152.756</v>
      </c>
    </row>
    <row r="2112" spans="1:28" x14ac:dyDescent="0.2">
      <c r="A2112" s="8">
        <f>IFERROR(VLOOKUP(B2112,'[1]DADOS (OCULTAR)'!$Q$3:$S$135,3,0),"")</f>
        <v>10583920000800</v>
      </c>
      <c r="B2112" s="9" t="str">
        <f>'[1]TCE - ANEXO III - Preencher'!C2121</f>
        <v>HOSPITAL MESTRE VITALINO</v>
      </c>
      <c r="C2112" s="10"/>
      <c r="D2112" s="11" t="str">
        <f>'[1]TCE - ANEXO III - Preencher'!E2121</f>
        <v>SORAIA DIAS DA SILVA</v>
      </c>
      <c r="E2112" s="9" t="str">
        <f>IF('[1]TCE - ANEXO III - Preencher'!F2121="4 - Assistência Odontológica","2 - Outros Profissionais da Saúde",'[1]TCE - ANEXO III - Preencher'!F2121)</f>
        <v>3 - Administrativo</v>
      </c>
      <c r="F2112" s="12" t="str">
        <f>'[1]TCE - ANEXO III - Preencher'!G2121</f>
        <v>763305</v>
      </c>
      <c r="G2112" s="13">
        <f>IF('[1]TCE - ANEXO III - Preencher'!H2121="","",'[1]TCE - ANEXO III - Preencher'!H2121)</f>
        <v>45200</v>
      </c>
      <c r="H2112" s="14">
        <f>'[1]TCE - ANEXO III - Preencher'!I2121</f>
        <v>0</v>
      </c>
      <c r="I2112" s="14">
        <f>'[1]TCE - ANEXO III - Preencher'!J2121</f>
        <v>132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1.82</v>
      </c>
      <c r="O2112" s="15">
        <f>'[1]TCE - ANEXO III - Preencher'!P2121</f>
        <v>0</v>
      </c>
      <c r="P2112" s="16">
        <f t="shared" si="194"/>
        <v>1.82</v>
      </c>
      <c r="Q2112" s="15">
        <f>'[1]TCE - ANEXO III - Preencher'!R2121</f>
        <v>307.2</v>
      </c>
      <c r="R2112" s="15">
        <f>'[1]TCE - ANEXO III - Preencher'!S2121</f>
        <v>79.2</v>
      </c>
      <c r="S2112" s="16">
        <f t="shared" si="195"/>
        <v>228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361.82</v>
      </c>
    </row>
    <row r="2113" spans="1:28" x14ac:dyDescent="0.2">
      <c r="A2113" s="8">
        <f>IFERROR(VLOOKUP(B2113,'[1]DADOS (OCULTAR)'!$Q$3:$S$135,3,0),"")</f>
        <v>10583920000800</v>
      </c>
      <c r="B2113" s="9" t="str">
        <f>'[1]TCE - ANEXO III - Preencher'!C2122</f>
        <v>HOSPITAL MESTRE VITALINO</v>
      </c>
      <c r="C2113" s="10"/>
      <c r="D2113" s="11" t="str">
        <f>'[1]TCE - ANEXO III - Preencher'!E2122</f>
        <v>STEFANNY IOLANDA LIMA MALAQUIAS</v>
      </c>
      <c r="E2113" s="9" t="str">
        <f>IF('[1]TCE - ANEXO III - Preencher'!F2122="4 - Assistência Odontológica","2 - Outros Profissionais da Saúde",'[1]TCE - ANEXO III - Preencher'!F2122)</f>
        <v>2 - Outros Profissionais da Saúde</v>
      </c>
      <c r="F2113" s="12" t="str">
        <f>'[1]TCE - ANEXO III - Preencher'!G2122</f>
        <v>223605</v>
      </c>
      <c r="G2113" s="13">
        <f>IF('[1]TCE - ANEXO III - Preencher'!H2122="","",'[1]TCE - ANEXO III - Preencher'!H2122)</f>
        <v>45200</v>
      </c>
      <c r="H2113" s="14">
        <f>'[1]TCE - ANEXO III - Preencher'!I2122</f>
        <v>0</v>
      </c>
      <c r="I2113" s="14">
        <f>'[1]TCE - ANEXO III - Preencher'!J2122</f>
        <v>272.97840000000002</v>
      </c>
      <c r="J2113" s="14">
        <f>'[1]TCE - ANEXO III - Preencher'!K2122</f>
        <v>0</v>
      </c>
      <c r="K2113" s="15">
        <f>'[1]TCE - ANEXO III - Preencher'!L2122</f>
        <v>124.593152562</v>
      </c>
      <c r="L2113" s="15">
        <f>'[1]TCE - ANEXO III - Preencher'!M2122</f>
        <v>3.24</v>
      </c>
      <c r="M2113" s="15">
        <f t="shared" si="193"/>
        <v>121.35315256200001</v>
      </c>
      <c r="N2113" s="15">
        <f>'[1]TCE - ANEXO III - Preencher'!O2122</f>
        <v>1.35</v>
      </c>
      <c r="O2113" s="15">
        <f>'[1]TCE - ANEXO III - Preencher'!P2122</f>
        <v>0</v>
      </c>
      <c r="P2113" s="16">
        <f t="shared" si="194"/>
        <v>1.35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395.68155256200004</v>
      </c>
    </row>
    <row r="2114" spans="1:28" x14ac:dyDescent="0.2">
      <c r="A2114" s="8">
        <f>IFERROR(VLOOKUP(B2114,'[1]DADOS (OCULTAR)'!$Q$3:$S$135,3,0),"")</f>
        <v>10583920000800</v>
      </c>
      <c r="B2114" s="9" t="str">
        <f>'[1]TCE - ANEXO III - Preencher'!C2123</f>
        <v>HOSPITAL MESTRE VITALINO</v>
      </c>
      <c r="C2114" s="10"/>
      <c r="D2114" s="11" t="str">
        <f>'[1]TCE - ANEXO III - Preencher'!E2123</f>
        <v>STENIO EDSON JOTA FERRAZ</v>
      </c>
      <c r="E2114" s="9" t="str">
        <f>IF('[1]TCE - ANEXO III - Preencher'!F2123="4 - Assistência Odontológica","2 - Outros Profissionais da Saúde",'[1]TCE - ANEXO III - Preencher'!F2123)</f>
        <v>1 - Médico</v>
      </c>
      <c r="F2114" s="12" t="str">
        <f>'[1]TCE - ANEXO III - Preencher'!G2123</f>
        <v>225150</v>
      </c>
      <c r="G2114" s="13">
        <f>IF('[1]TCE - ANEXO III - Preencher'!H2123="","",'[1]TCE - ANEXO III - Preencher'!H2123)</f>
        <v>45200</v>
      </c>
      <c r="H2114" s="14">
        <f>'[1]TCE - ANEXO III - Preencher'!I2123</f>
        <v>0</v>
      </c>
      <c r="I2114" s="14">
        <f>'[1]TCE - ANEXO III - Preencher'!J2123</f>
        <v>917.7944</v>
      </c>
      <c r="J2114" s="14">
        <f>'[1]TCE - ANEXO III - Preencher'!K2123</f>
        <v>0</v>
      </c>
      <c r="K2114" s="15">
        <f>'[1]TCE - ANEXO III - Preencher'!L2123</f>
        <v>124.593152562</v>
      </c>
      <c r="L2114" s="15">
        <f>'[1]TCE - ANEXO III - Preencher'!M2123</f>
        <v>3.96</v>
      </c>
      <c r="M2114" s="15">
        <f t="shared" si="193"/>
        <v>120.63315256200001</v>
      </c>
      <c r="N2114" s="15">
        <f>'[1]TCE - ANEXO III - Preencher'!O2123</f>
        <v>6.01</v>
      </c>
      <c r="O2114" s="15">
        <f>'[1]TCE - ANEXO III - Preencher'!P2123</f>
        <v>1.23</v>
      </c>
      <c r="P2114" s="16">
        <f t="shared" si="194"/>
        <v>4.7799999999999994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1043.207552562</v>
      </c>
    </row>
    <row r="2115" spans="1:28" x14ac:dyDescent="0.2">
      <c r="A2115" s="8">
        <f>IFERROR(VLOOKUP(B2115,'[1]DADOS (OCULTAR)'!$Q$3:$S$135,3,0),"")</f>
        <v>10583920000800</v>
      </c>
      <c r="B2115" s="9" t="str">
        <f>'[1]TCE - ANEXO III - Preencher'!C2124</f>
        <v>HOSPITAL MESTRE VITALINO</v>
      </c>
      <c r="C2115" s="10"/>
      <c r="D2115" s="11" t="str">
        <f>'[1]TCE - ANEXO III - Preencher'!E2124</f>
        <v>STENIO RODRIGO NASCIMENTO DE ALMEIDA</v>
      </c>
      <c r="E2115" s="9" t="str">
        <f>IF('[1]TCE - ANEXO III - Preencher'!F2124="4 - Assistência Odontológica","2 - Outros Profissionais da Saúde",'[1]TCE - ANEXO III - Preencher'!F2124)</f>
        <v>2 - Outros Profissionais da Saúde</v>
      </c>
      <c r="F2115" s="12" t="str">
        <f>'[1]TCE - ANEXO III - Preencher'!G2124</f>
        <v>324115</v>
      </c>
      <c r="G2115" s="13">
        <f>IF('[1]TCE - ANEXO III - Preencher'!H2124="","",'[1]TCE - ANEXO III - Preencher'!H2124)</f>
        <v>45200</v>
      </c>
      <c r="H2115" s="14">
        <f>'[1]TCE - ANEXO III - Preencher'!I2124</f>
        <v>0</v>
      </c>
      <c r="I2115" s="14">
        <f>'[1]TCE - ANEXO III - Preencher'!J2124</f>
        <v>331.96</v>
      </c>
      <c r="J2115" s="14">
        <f>'[1]TCE - ANEXO III - Preencher'!K2124</f>
        <v>0</v>
      </c>
      <c r="K2115" s="15">
        <f>'[1]TCE - ANEXO III - Preencher'!L2124</f>
        <v>124.593152562</v>
      </c>
      <c r="L2115" s="15">
        <f>'[1]TCE - ANEXO III - Preencher'!M2124</f>
        <v>2.0099999999999998</v>
      </c>
      <c r="M2115" s="15">
        <f t="shared" si="193"/>
        <v>122.583152562</v>
      </c>
      <c r="N2115" s="15">
        <f>'[1]TCE - ANEXO III - Preencher'!O2124</f>
        <v>10</v>
      </c>
      <c r="O2115" s="15">
        <f>'[1]TCE - ANEXO III - Preencher'!P2124</f>
        <v>0</v>
      </c>
      <c r="P2115" s="16">
        <f t="shared" si="194"/>
        <v>10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464.54315256199999</v>
      </c>
    </row>
    <row r="2116" spans="1:28" x14ac:dyDescent="0.2">
      <c r="A2116" s="8">
        <f>IFERROR(VLOOKUP(B2116,'[1]DADOS (OCULTAR)'!$Q$3:$S$135,3,0),"")</f>
        <v>10583920000800</v>
      </c>
      <c r="B2116" s="9" t="str">
        <f>'[1]TCE - ANEXO III - Preencher'!C2125</f>
        <v>HOSPITAL MESTRE VITALINO</v>
      </c>
      <c r="C2116" s="10"/>
      <c r="D2116" s="11" t="str">
        <f>'[1]TCE - ANEXO III - Preencher'!E2125</f>
        <v>STEPHANIE DAYANNE VERAS DA COSTA</v>
      </c>
      <c r="E2116" s="9" t="str">
        <f>IF('[1]TCE - ANEXO III - Preencher'!F2125="4 - Assistência Odontológica","2 - Outros Profissionais da Saúde",'[1]TCE - ANEXO III - Preencher'!F2125)</f>
        <v>2 - Outros Profissionais da Saúde</v>
      </c>
      <c r="F2116" s="12" t="str">
        <f>'[1]TCE - ANEXO III - Preencher'!G2125</f>
        <v>223605</v>
      </c>
      <c r="G2116" s="13">
        <f>IF('[1]TCE - ANEXO III - Preencher'!H2125="","",'[1]TCE - ANEXO III - Preencher'!H2125)</f>
        <v>45200</v>
      </c>
      <c r="H2116" s="14">
        <f>'[1]TCE - ANEXO III - Preencher'!I2125</f>
        <v>0</v>
      </c>
      <c r="I2116" s="14">
        <f>'[1]TCE - ANEXO III - Preencher'!J2125</f>
        <v>262.03440000000001</v>
      </c>
      <c r="J2116" s="14">
        <f>'[1]TCE - ANEXO III - Preencher'!K2125</f>
        <v>0</v>
      </c>
      <c r="K2116" s="15">
        <f>'[1]TCE - ANEXO III - Preencher'!L2125</f>
        <v>124.593152562</v>
      </c>
      <c r="L2116" s="15">
        <f>'[1]TCE - ANEXO III - Preencher'!M2125</f>
        <v>3.24</v>
      </c>
      <c r="M2116" s="15">
        <f t="shared" ref="M2116:M2179" si="199">K2116-L2116</f>
        <v>121.35315256200001</v>
      </c>
      <c r="N2116" s="15">
        <f>'[1]TCE - ANEXO III - Preencher'!O2125</f>
        <v>1.35</v>
      </c>
      <c r="O2116" s="15">
        <f>'[1]TCE - ANEXO III - Preencher'!P2125</f>
        <v>0</v>
      </c>
      <c r="P2116" s="16">
        <f t="shared" ref="P2116:P2179" si="200">N2116-O2116</f>
        <v>1.35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384.73755256200002</v>
      </c>
    </row>
    <row r="2117" spans="1:28" x14ac:dyDescent="0.2">
      <c r="A2117" s="8">
        <f>IFERROR(VLOOKUP(B2117,'[1]DADOS (OCULTAR)'!$Q$3:$S$135,3,0),"")</f>
        <v>10583920000800</v>
      </c>
      <c r="B2117" s="9" t="str">
        <f>'[1]TCE - ANEXO III - Preencher'!C2126</f>
        <v>HOSPITAL MESTRE VITALINO</v>
      </c>
      <c r="C2117" s="10"/>
      <c r="D2117" s="11" t="str">
        <f>'[1]TCE - ANEXO III - Preencher'!E2126</f>
        <v>STEPHANIE SAYONARA PEREIRA BEZERRA</v>
      </c>
      <c r="E2117" s="9" t="str">
        <f>IF('[1]TCE - ANEXO III - Preencher'!F2126="4 - Assistência Odontológica","2 - Outros Profissionais da Saúde",'[1]TCE - ANEXO III - Preencher'!F2126)</f>
        <v>2 - Outros Profissionais da Saúde</v>
      </c>
      <c r="F2117" s="12" t="str">
        <f>'[1]TCE - ANEXO III - Preencher'!G2126</f>
        <v>322205</v>
      </c>
      <c r="G2117" s="13">
        <f>IF('[1]TCE - ANEXO III - Preencher'!H2126="","",'[1]TCE - ANEXO III - Preencher'!H2126)</f>
        <v>45200</v>
      </c>
      <c r="H2117" s="14">
        <f>'[1]TCE - ANEXO III - Preencher'!I2126</f>
        <v>0</v>
      </c>
      <c r="I2117" s="14">
        <f>'[1]TCE - ANEXO III - Preencher'!J2126</f>
        <v>201.6456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1.82</v>
      </c>
      <c r="O2117" s="15">
        <f>'[1]TCE - ANEXO III - Preencher'!P2126</f>
        <v>0</v>
      </c>
      <c r="P2117" s="16">
        <f t="shared" si="200"/>
        <v>1.82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203.46559999999999</v>
      </c>
    </row>
    <row r="2118" spans="1:28" x14ac:dyDescent="0.2">
      <c r="A2118" s="8">
        <f>IFERROR(VLOOKUP(B2118,'[1]DADOS (OCULTAR)'!$Q$3:$S$135,3,0),"")</f>
        <v>10583920000800</v>
      </c>
      <c r="B2118" s="9" t="str">
        <f>'[1]TCE - ANEXO III - Preencher'!C2127</f>
        <v>HOSPITAL MESTRE VITALINO</v>
      </c>
      <c r="C2118" s="10"/>
      <c r="D2118" s="11" t="str">
        <f>'[1]TCE - ANEXO III - Preencher'!E2127</f>
        <v>STHEFANNY EDUARDA DE ARAUJO JORDAO</v>
      </c>
      <c r="E2118" s="9" t="str">
        <f>IF('[1]TCE - ANEXO III - Preencher'!F2127="4 - Assistência Odontológica","2 - Outros Profissionais da Saúde",'[1]TCE - ANEXO III - Preencher'!F2127)</f>
        <v>2 - Outros Profissionais da Saúde</v>
      </c>
      <c r="F2118" s="12" t="str">
        <f>'[1]TCE - ANEXO III - Preencher'!G2127</f>
        <v>322205</v>
      </c>
      <c r="G2118" s="13">
        <f>IF('[1]TCE - ANEXO III - Preencher'!H2127="","",'[1]TCE - ANEXO III - Preencher'!H2127)</f>
        <v>45200</v>
      </c>
      <c r="H2118" s="14">
        <f>'[1]TCE - ANEXO III - Preencher'!I2127</f>
        <v>0</v>
      </c>
      <c r="I2118" s="14">
        <f>'[1]TCE - ANEXO III - Preencher'!J2127</f>
        <v>146.14959999999999</v>
      </c>
      <c r="J2118" s="14">
        <f>'[1]TCE - ANEXO III - Preencher'!K2127</f>
        <v>0</v>
      </c>
      <c r="K2118" s="15">
        <f>'[1]TCE - ANEXO III - Preencher'!L2127</f>
        <v>124.593152562</v>
      </c>
      <c r="L2118" s="15">
        <f>'[1]TCE - ANEXO III - Preencher'!M2127</f>
        <v>29.39</v>
      </c>
      <c r="M2118" s="15">
        <f t="shared" si="199"/>
        <v>95.203152562</v>
      </c>
      <c r="N2118" s="15">
        <f>'[1]TCE - ANEXO III - Preencher'!O2127</f>
        <v>1.82</v>
      </c>
      <c r="O2118" s="15">
        <f>'[1]TCE - ANEXO III - Preencher'!P2127</f>
        <v>0</v>
      </c>
      <c r="P2118" s="16">
        <f t="shared" si="200"/>
        <v>1.82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243.17275256199997</v>
      </c>
    </row>
    <row r="2119" spans="1:28" x14ac:dyDescent="0.2">
      <c r="A2119" s="8">
        <f>IFERROR(VLOOKUP(B2119,'[1]DADOS (OCULTAR)'!$Q$3:$S$135,3,0),"")</f>
        <v>10583920000800</v>
      </c>
      <c r="B2119" s="9" t="str">
        <f>'[1]TCE - ANEXO III - Preencher'!C2128</f>
        <v>HOSPITAL MESTRE VITALINO</v>
      </c>
      <c r="C2119" s="10"/>
      <c r="D2119" s="11" t="str">
        <f>'[1]TCE - ANEXO III - Preencher'!E2128</f>
        <v>SUELAINE INGRID DOS SANTOS SILVA</v>
      </c>
      <c r="E2119" s="9" t="str">
        <f>IF('[1]TCE - ANEXO III - Preencher'!F2128="4 - Assistência Odontológica","2 - Outros Profissionais da Saúde",'[1]TCE - ANEXO III - Preencher'!F2128)</f>
        <v>2 - Outros Profissionais da Saúde</v>
      </c>
      <c r="F2119" s="12" t="str">
        <f>'[1]TCE - ANEXO III - Preencher'!G2128</f>
        <v>322205</v>
      </c>
      <c r="G2119" s="13">
        <f>IF('[1]TCE - ANEXO III - Preencher'!H2128="","",'[1]TCE - ANEXO III - Preencher'!H2128)</f>
        <v>45200</v>
      </c>
      <c r="H2119" s="14">
        <f>'[1]TCE - ANEXO III - Preencher'!I2128</f>
        <v>0</v>
      </c>
      <c r="I2119" s="14">
        <f>'[1]TCE - ANEXO III - Preencher'!J2128</f>
        <v>167.00800000000001</v>
      </c>
      <c r="J2119" s="14">
        <f>'[1]TCE - ANEXO III - Preencher'!K2128</f>
        <v>0</v>
      </c>
      <c r="K2119" s="15">
        <f>'[1]TCE - ANEXO III - Preencher'!L2128</f>
        <v>124.593152562</v>
      </c>
      <c r="L2119" s="15">
        <f>'[1]TCE - ANEXO III - Preencher'!M2128</f>
        <v>25.47</v>
      </c>
      <c r="M2119" s="15">
        <f t="shared" si="199"/>
        <v>99.123152562000001</v>
      </c>
      <c r="N2119" s="15">
        <f>'[1]TCE - ANEXO III - Preencher'!O2128</f>
        <v>1.82</v>
      </c>
      <c r="O2119" s="15">
        <f>'[1]TCE - ANEXO III - Preencher'!P2128</f>
        <v>0</v>
      </c>
      <c r="P2119" s="16">
        <f t="shared" si="200"/>
        <v>1.82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267.951152562</v>
      </c>
    </row>
    <row r="2120" spans="1:28" x14ac:dyDescent="0.2">
      <c r="A2120" s="8">
        <f>IFERROR(VLOOKUP(B2120,'[1]DADOS (OCULTAR)'!$Q$3:$S$135,3,0),"")</f>
        <v>10583920000800</v>
      </c>
      <c r="B2120" s="9" t="str">
        <f>'[1]TCE - ANEXO III - Preencher'!C2129</f>
        <v>HOSPITAL MESTRE VITALINO</v>
      </c>
      <c r="C2120" s="10"/>
      <c r="D2120" s="11" t="str">
        <f>'[1]TCE - ANEXO III - Preencher'!E2129</f>
        <v>SUELEIDE DE SOUZA SILVA</v>
      </c>
      <c r="E2120" s="9" t="str">
        <f>IF('[1]TCE - ANEXO III - Preencher'!F2129="4 - Assistência Odontológica","2 - Outros Profissionais da Saúde",'[1]TCE - ANEXO III - Preencher'!F2129)</f>
        <v>2 - Outros Profissionais da Saúde</v>
      </c>
      <c r="F2120" s="12" t="str">
        <f>'[1]TCE - ANEXO III - Preencher'!G2129</f>
        <v>223405</v>
      </c>
      <c r="G2120" s="13">
        <f>IF('[1]TCE - ANEXO III - Preencher'!H2129="","",'[1]TCE - ANEXO III - Preencher'!H2129)</f>
        <v>45200</v>
      </c>
      <c r="H2120" s="14">
        <f>'[1]TCE - ANEXO III - Preencher'!I2129</f>
        <v>0</v>
      </c>
      <c r="I2120" s="14">
        <f>'[1]TCE - ANEXO III - Preencher'!J2129</f>
        <v>348.44720000000001</v>
      </c>
      <c r="J2120" s="14">
        <f>'[1]TCE - ANEXO III - Preencher'!K2129</f>
        <v>0</v>
      </c>
      <c r="K2120" s="15">
        <f>'[1]TCE - ANEXO III - Preencher'!L2129</f>
        <v>124.593152562</v>
      </c>
      <c r="L2120" s="15">
        <f>'[1]TCE - ANEXO III - Preencher'!M2129</f>
        <v>17.46</v>
      </c>
      <c r="M2120" s="15">
        <f t="shared" si="199"/>
        <v>107.13315256199999</v>
      </c>
      <c r="N2120" s="15">
        <f>'[1]TCE - ANEXO III - Preencher'!O2129</f>
        <v>1.82</v>
      </c>
      <c r="O2120" s="15">
        <f>'[1]TCE - ANEXO III - Preencher'!P2129</f>
        <v>0</v>
      </c>
      <c r="P2120" s="16">
        <f t="shared" si="200"/>
        <v>1.82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457.40035256200002</v>
      </c>
    </row>
    <row r="2121" spans="1:28" x14ac:dyDescent="0.2">
      <c r="A2121" s="8">
        <f>IFERROR(VLOOKUP(B2121,'[1]DADOS (OCULTAR)'!$Q$3:$S$135,3,0),"")</f>
        <v>10583920000800</v>
      </c>
      <c r="B2121" s="9" t="str">
        <f>'[1]TCE - ANEXO III - Preencher'!C2130</f>
        <v>HOSPITAL MESTRE VITALINO</v>
      </c>
      <c r="C2121" s="10"/>
      <c r="D2121" s="11" t="str">
        <f>'[1]TCE - ANEXO III - Preencher'!E2130</f>
        <v>SUELI ALVES DA SILVA</v>
      </c>
      <c r="E2121" s="9" t="str">
        <f>IF('[1]TCE - ANEXO III - Preencher'!F2130="4 - Assistência Odontológica","2 - Outros Profissionais da Saúde",'[1]TCE - ANEXO III - Preencher'!F2130)</f>
        <v>2 - Outros Profissionais da Saúde</v>
      </c>
      <c r="F2121" s="12" t="str">
        <f>'[1]TCE - ANEXO III - Preencher'!G2130</f>
        <v>223505</v>
      </c>
      <c r="G2121" s="13">
        <f>IF('[1]TCE - ANEXO III - Preencher'!H2130="","",'[1]TCE - ANEXO III - Preencher'!H2130)</f>
        <v>45200</v>
      </c>
      <c r="H2121" s="14">
        <f>'[1]TCE - ANEXO III - Preencher'!I2130</f>
        <v>0</v>
      </c>
      <c r="I2121" s="14">
        <f>'[1]TCE - ANEXO III - Preencher'!J2130</f>
        <v>325.54320000000001</v>
      </c>
      <c r="J2121" s="14">
        <f>'[1]TCE - ANEXO III - Preencher'!K2130</f>
        <v>0</v>
      </c>
      <c r="K2121" s="15">
        <f>'[1]TCE - ANEXO III - Preencher'!L2130</f>
        <v>124.593152562</v>
      </c>
      <c r="L2121" s="15">
        <f>'[1]TCE - ANEXO III - Preencher'!M2130</f>
        <v>4.1100000000000003</v>
      </c>
      <c r="M2121" s="15">
        <f t="shared" si="199"/>
        <v>120.483152562</v>
      </c>
      <c r="N2121" s="15">
        <f>'[1]TCE - ANEXO III - Preencher'!O2130</f>
        <v>1.35</v>
      </c>
      <c r="O2121" s="15">
        <f>'[1]TCE - ANEXO III - Preencher'!P2130</f>
        <v>0</v>
      </c>
      <c r="P2121" s="16">
        <f t="shared" si="200"/>
        <v>1.35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447.37635256200002</v>
      </c>
    </row>
    <row r="2122" spans="1:28" x14ac:dyDescent="0.2">
      <c r="A2122" s="8">
        <f>IFERROR(VLOOKUP(B2122,'[1]DADOS (OCULTAR)'!$Q$3:$S$135,3,0),"")</f>
        <v>10583920000800</v>
      </c>
      <c r="B2122" s="9" t="str">
        <f>'[1]TCE - ANEXO III - Preencher'!C2131</f>
        <v>HOSPITAL MESTRE VITALINO</v>
      </c>
      <c r="C2122" s="10"/>
      <c r="D2122" s="11" t="str">
        <f>'[1]TCE - ANEXO III - Preencher'!E2131</f>
        <v>SUELI MARIA VASCONCELOS LEITE DA SILVA</v>
      </c>
      <c r="E2122" s="9" t="str">
        <f>IF('[1]TCE - ANEXO III - Preencher'!F2131="4 - Assistência Odontológica","2 - Outros Profissionais da Saúde",'[1]TCE - ANEXO III - Preencher'!F2131)</f>
        <v>2 - Outros Profissionais da Saúde</v>
      </c>
      <c r="F2122" s="12" t="str">
        <f>'[1]TCE - ANEXO III - Preencher'!G2131</f>
        <v>322205</v>
      </c>
      <c r="G2122" s="13">
        <f>IF('[1]TCE - ANEXO III - Preencher'!H2131="","",'[1]TCE - ANEXO III - Preencher'!H2131)</f>
        <v>45200</v>
      </c>
      <c r="H2122" s="14">
        <f>'[1]TCE - ANEXO III - Preencher'!I2131</f>
        <v>0</v>
      </c>
      <c r="I2122" s="14">
        <f>'[1]TCE - ANEXO III - Preencher'!J2131</f>
        <v>154.3552</v>
      </c>
      <c r="J2122" s="14">
        <f>'[1]TCE - ANEXO III - Preencher'!K2131</f>
        <v>0</v>
      </c>
      <c r="K2122" s="15">
        <f>'[1]TCE - ANEXO III - Preencher'!L2131</f>
        <v>124.593152562</v>
      </c>
      <c r="L2122" s="15">
        <f>'[1]TCE - ANEXO III - Preencher'!M2131</f>
        <v>29.39</v>
      </c>
      <c r="M2122" s="15">
        <f t="shared" si="199"/>
        <v>95.203152562</v>
      </c>
      <c r="N2122" s="15">
        <f>'[1]TCE - ANEXO III - Preencher'!O2131</f>
        <v>1.82</v>
      </c>
      <c r="O2122" s="15">
        <f>'[1]TCE - ANEXO III - Preencher'!P2131</f>
        <v>0</v>
      </c>
      <c r="P2122" s="16">
        <f t="shared" si="200"/>
        <v>1.82</v>
      </c>
      <c r="Q2122" s="15">
        <f>'[1]TCE - ANEXO III - Preencher'!R2131</f>
        <v>307.2</v>
      </c>
      <c r="R2122" s="15">
        <f>'[1]TCE - ANEXO III - Preencher'!S2131</f>
        <v>88.17</v>
      </c>
      <c r="S2122" s="16">
        <f t="shared" si="201"/>
        <v>219.02999999999997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470.40835256199995</v>
      </c>
    </row>
    <row r="2123" spans="1:28" x14ac:dyDescent="0.2">
      <c r="A2123" s="8">
        <f>IFERROR(VLOOKUP(B2123,'[1]DADOS (OCULTAR)'!$Q$3:$S$135,3,0),"")</f>
        <v>10583920000800</v>
      </c>
      <c r="B2123" s="9" t="str">
        <f>'[1]TCE - ANEXO III - Preencher'!C2132</f>
        <v>HOSPITAL MESTRE VITALINO</v>
      </c>
      <c r="C2123" s="10"/>
      <c r="D2123" s="11" t="str">
        <f>'[1]TCE - ANEXO III - Preencher'!E2132</f>
        <v>SUELMA DE KASSIA DOS SANTOS SILVA</v>
      </c>
      <c r="E2123" s="9" t="str">
        <f>IF('[1]TCE - ANEXO III - Preencher'!F2132="4 - Assistência Odontológica","2 - Outros Profissionais da Saúde",'[1]TCE - ANEXO III - Preencher'!F2132)</f>
        <v>2 - Outros Profissionais da Saúde</v>
      </c>
      <c r="F2123" s="12" t="str">
        <f>'[1]TCE - ANEXO III - Preencher'!G2132</f>
        <v>223505</v>
      </c>
      <c r="G2123" s="13">
        <f>IF('[1]TCE - ANEXO III - Preencher'!H2132="","",'[1]TCE - ANEXO III - Preencher'!H2132)</f>
        <v>45200</v>
      </c>
      <c r="H2123" s="14">
        <f>'[1]TCE - ANEXO III - Preencher'!I2132</f>
        <v>0</v>
      </c>
      <c r="I2123" s="14">
        <f>'[1]TCE - ANEXO III - Preencher'!J2132</f>
        <v>356.27120000000002</v>
      </c>
      <c r="J2123" s="14">
        <f>'[1]TCE - ANEXO III - Preencher'!K2132</f>
        <v>0</v>
      </c>
      <c r="K2123" s="15">
        <f>'[1]TCE - ANEXO III - Preencher'!L2132</f>
        <v>124.593152562</v>
      </c>
      <c r="L2123" s="15">
        <f>'[1]TCE - ANEXO III - Preencher'!M2132</f>
        <v>4.1100000000000003</v>
      </c>
      <c r="M2123" s="15">
        <f t="shared" si="199"/>
        <v>120.483152562</v>
      </c>
      <c r="N2123" s="15">
        <f>'[1]TCE - ANEXO III - Preencher'!O2132</f>
        <v>1.35</v>
      </c>
      <c r="O2123" s="15">
        <f>'[1]TCE - ANEXO III - Preencher'!P2132</f>
        <v>0</v>
      </c>
      <c r="P2123" s="16">
        <f t="shared" si="200"/>
        <v>1.35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478.10435256200003</v>
      </c>
    </row>
    <row r="2124" spans="1:28" x14ac:dyDescent="0.2">
      <c r="A2124" s="8">
        <f>IFERROR(VLOOKUP(B2124,'[1]DADOS (OCULTAR)'!$Q$3:$S$135,3,0),"")</f>
        <v>10583920000800</v>
      </c>
      <c r="B2124" s="9" t="str">
        <f>'[1]TCE - ANEXO III - Preencher'!C2133</f>
        <v>HOSPITAL MESTRE VITALINO</v>
      </c>
      <c r="C2124" s="10"/>
      <c r="D2124" s="11" t="str">
        <f>'[1]TCE - ANEXO III - Preencher'!E2133</f>
        <v>SUZANDEYSE KALINE DA SILVA</v>
      </c>
      <c r="E2124" s="9" t="str">
        <f>IF('[1]TCE - ANEXO III - Preencher'!F2133="4 - Assistência Odontológica","2 - Outros Profissionais da Saúde",'[1]TCE - ANEXO III - Preencher'!F2133)</f>
        <v>2 - Outros Profissionais da Saúde</v>
      </c>
      <c r="F2124" s="12" t="str">
        <f>'[1]TCE - ANEXO III - Preencher'!G2133</f>
        <v>322205</v>
      </c>
      <c r="G2124" s="13">
        <f>IF('[1]TCE - ANEXO III - Preencher'!H2133="","",'[1]TCE - ANEXO III - Preencher'!H2133)</f>
        <v>45200</v>
      </c>
      <c r="H2124" s="14">
        <f>'[1]TCE - ANEXO III - Preencher'!I2133</f>
        <v>0</v>
      </c>
      <c r="I2124" s="14">
        <f>'[1]TCE - ANEXO III - Preencher'!J2133</f>
        <v>165.7312</v>
      </c>
      <c r="J2124" s="14">
        <f>'[1]TCE - ANEXO III - Preencher'!K2133</f>
        <v>0</v>
      </c>
      <c r="K2124" s="15">
        <f>'[1]TCE - ANEXO III - Preencher'!L2133</f>
        <v>124.593152562</v>
      </c>
      <c r="L2124" s="15">
        <f>'[1]TCE - ANEXO III - Preencher'!M2133</f>
        <v>29.39</v>
      </c>
      <c r="M2124" s="15">
        <f t="shared" si="199"/>
        <v>95.203152562</v>
      </c>
      <c r="N2124" s="15">
        <f>'[1]TCE - ANEXO III - Preencher'!O2133</f>
        <v>1.82</v>
      </c>
      <c r="O2124" s="15">
        <f>'[1]TCE - ANEXO III - Preencher'!P2133</f>
        <v>0</v>
      </c>
      <c r="P2124" s="16">
        <f t="shared" si="200"/>
        <v>1.82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262.75435256200001</v>
      </c>
    </row>
    <row r="2125" spans="1:28" x14ac:dyDescent="0.2">
      <c r="A2125" s="8">
        <f>IFERROR(VLOOKUP(B2125,'[1]DADOS (OCULTAR)'!$Q$3:$S$135,3,0),"")</f>
        <v>10583920000800</v>
      </c>
      <c r="B2125" s="9" t="str">
        <f>'[1]TCE - ANEXO III - Preencher'!C2134</f>
        <v>HOSPITAL MESTRE VITALINO</v>
      </c>
      <c r="C2125" s="10"/>
      <c r="D2125" s="11" t="str">
        <f>'[1]TCE - ANEXO III - Preencher'!E2134</f>
        <v>SUZETE SILVA DE LIMA NASCIMENTO</v>
      </c>
      <c r="E2125" s="9" t="str">
        <f>IF('[1]TCE - ANEXO III - Preencher'!F2134="4 - Assistência Odontológica","2 - Outros Profissionais da Saúde",'[1]TCE - ANEXO III - Preencher'!F2134)</f>
        <v>2 - Outros Profissionais da Saúde</v>
      </c>
      <c r="F2125" s="12" t="str">
        <f>'[1]TCE - ANEXO III - Preencher'!G2134</f>
        <v>322205</v>
      </c>
      <c r="G2125" s="13">
        <f>IF('[1]TCE - ANEXO III - Preencher'!H2134="","",'[1]TCE - ANEXO III - Preencher'!H2134)</f>
        <v>45200</v>
      </c>
      <c r="H2125" s="14">
        <f>'[1]TCE - ANEXO III - Preencher'!I2134</f>
        <v>0</v>
      </c>
      <c r="I2125" s="14">
        <f>'[1]TCE - ANEXO III - Preencher'!J2134</f>
        <v>179.22479999999999</v>
      </c>
      <c r="J2125" s="14">
        <f>'[1]TCE - ANEXO III - Preencher'!K2134</f>
        <v>0</v>
      </c>
      <c r="K2125" s="15">
        <f>'[1]TCE - ANEXO III - Preencher'!L2134</f>
        <v>124.593152562</v>
      </c>
      <c r="L2125" s="15">
        <f>'[1]TCE - ANEXO III - Preencher'!M2134</f>
        <v>29.39</v>
      </c>
      <c r="M2125" s="15">
        <f t="shared" si="199"/>
        <v>95.203152562</v>
      </c>
      <c r="N2125" s="15">
        <f>'[1]TCE - ANEXO III - Preencher'!O2134</f>
        <v>1.82</v>
      </c>
      <c r="O2125" s="15">
        <f>'[1]TCE - ANEXO III - Preencher'!P2134</f>
        <v>0</v>
      </c>
      <c r="P2125" s="16">
        <f t="shared" si="200"/>
        <v>1.82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276.24795256199997</v>
      </c>
    </row>
    <row r="2126" spans="1:28" x14ac:dyDescent="0.2">
      <c r="A2126" s="8">
        <f>IFERROR(VLOOKUP(B2126,'[1]DADOS (OCULTAR)'!$Q$3:$S$135,3,0),"")</f>
        <v>10583920000800</v>
      </c>
      <c r="B2126" s="9" t="str">
        <f>'[1]TCE - ANEXO III - Preencher'!C2135</f>
        <v>HOSPITAL MESTRE VITALINO</v>
      </c>
      <c r="C2126" s="10"/>
      <c r="D2126" s="11" t="str">
        <f>'[1]TCE - ANEXO III - Preencher'!E2135</f>
        <v>TACIANA CLECIA BARROS SILVA</v>
      </c>
      <c r="E2126" s="9" t="str">
        <f>IF('[1]TCE - ANEXO III - Preencher'!F2135="4 - Assistência Odontológica","2 - Outros Profissionais da Saúde",'[1]TCE - ANEXO III - Preencher'!F2135)</f>
        <v>2 - Outros Profissionais da Saúde</v>
      </c>
      <c r="F2126" s="12" t="str">
        <f>'[1]TCE - ANEXO III - Preencher'!G2135</f>
        <v>322205</v>
      </c>
      <c r="G2126" s="13">
        <f>IF('[1]TCE - ANEXO III - Preencher'!H2135="","",'[1]TCE - ANEXO III - Preencher'!H2135)</f>
        <v>45200</v>
      </c>
      <c r="H2126" s="14">
        <f>'[1]TCE - ANEXO III - Preencher'!I2135</f>
        <v>0</v>
      </c>
      <c r="I2126" s="14">
        <f>'[1]TCE - ANEXO III - Preencher'!J2135</f>
        <v>155.91679999999999</v>
      </c>
      <c r="J2126" s="14">
        <f>'[1]TCE - ANEXO III - Preencher'!K2135</f>
        <v>0</v>
      </c>
      <c r="K2126" s="15">
        <f>'[1]TCE - ANEXO III - Preencher'!L2135</f>
        <v>124.593152562</v>
      </c>
      <c r="L2126" s="15">
        <f>'[1]TCE - ANEXO III - Preencher'!M2135</f>
        <v>29.39</v>
      </c>
      <c r="M2126" s="15">
        <f t="shared" si="199"/>
        <v>95.203152562</v>
      </c>
      <c r="N2126" s="15">
        <f>'[1]TCE - ANEXO III - Preencher'!O2135</f>
        <v>1.82</v>
      </c>
      <c r="O2126" s="15">
        <f>'[1]TCE - ANEXO III - Preencher'!P2135</f>
        <v>0</v>
      </c>
      <c r="P2126" s="16">
        <f t="shared" si="200"/>
        <v>1.82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77.55</v>
      </c>
      <c r="U2126" s="15">
        <f>'[1]TCE - ANEXO III - Preencher'!V2135</f>
        <v>0</v>
      </c>
      <c r="V2126" s="16">
        <f t="shared" si="202"/>
        <v>77.55</v>
      </c>
      <c r="W2126" s="17" t="str">
        <f>IF('[1]TCE - ANEXO III - Preencher'!X2135="","",'[1]TCE - ANEXO III - Preencher'!X2135)</f>
        <v>AUX. CRECHE I</v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330.48995256199998</v>
      </c>
    </row>
    <row r="2127" spans="1:28" x14ac:dyDescent="0.2">
      <c r="A2127" s="8">
        <f>IFERROR(VLOOKUP(B2127,'[1]DADOS (OCULTAR)'!$Q$3:$S$135,3,0),"")</f>
        <v>10583920000800</v>
      </c>
      <c r="B2127" s="9" t="str">
        <f>'[1]TCE - ANEXO III - Preencher'!C2136</f>
        <v>HOSPITAL MESTRE VITALINO</v>
      </c>
      <c r="C2127" s="10"/>
      <c r="D2127" s="11" t="str">
        <f>'[1]TCE - ANEXO III - Preencher'!E2136</f>
        <v>TACIANNE MARIA DE SOUSA SILVA</v>
      </c>
      <c r="E2127" s="9" t="str">
        <f>IF('[1]TCE - ANEXO III - Preencher'!F2136="4 - Assistência Odontológica","2 - Outros Profissionais da Saúde",'[1]TCE - ANEXO III - Preencher'!F2136)</f>
        <v>2 - Outros Profissionais da Saúde</v>
      </c>
      <c r="F2127" s="12" t="str">
        <f>'[1]TCE - ANEXO III - Preencher'!G2136</f>
        <v>223505</v>
      </c>
      <c r="G2127" s="13">
        <f>IF('[1]TCE - ANEXO III - Preencher'!H2136="","",'[1]TCE - ANEXO III - Preencher'!H2136)</f>
        <v>45200</v>
      </c>
      <c r="H2127" s="14">
        <f>'[1]TCE - ANEXO III - Preencher'!I2136</f>
        <v>0</v>
      </c>
      <c r="I2127" s="14">
        <f>'[1]TCE - ANEXO III - Preencher'!J2136</f>
        <v>317.95280000000002</v>
      </c>
      <c r="J2127" s="14">
        <f>'[1]TCE - ANEXO III - Preencher'!K2136</f>
        <v>0</v>
      </c>
      <c r="K2127" s="15">
        <f>'[1]TCE - ANEXO III - Preencher'!L2136</f>
        <v>124.593152562</v>
      </c>
      <c r="L2127" s="15">
        <f>'[1]TCE - ANEXO III - Preencher'!M2136</f>
        <v>3.7</v>
      </c>
      <c r="M2127" s="15">
        <f t="shared" si="199"/>
        <v>120.893152562</v>
      </c>
      <c r="N2127" s="15">
        <f>'[1]TCE - ANEXO III - Preencher'!O2136</f>
        <v>1.35</v>
      </c>
      <c r="O2127" s="15">
        <f>'[1]TCE - ANEXO III - Preencher'!P2136</f>
        <v>0</v>
      </c>
      <c r="P2127" s="16">
        <f t="shared" si="200"/>
        <v>1.35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440.19595256200006</v>
      </c>
    </row>
    <row r="2128" spans="1:28" x14ac:dyDescent="0.2">
      <c r="A2128" s="8">
        <f>IFERROR(VLOOKUP(B2128,'[1]DADOS (OCULTAR)'!$Q$3:$S$135,3,0),"")</f>
        <v>10583920000800</v>
      </c>
      <c r="B2128" s="9" t="str">
        <f>'[1]TCE - ANEXO III - Preencher'!C2137</f>
        <v>HOSPITAL MESTRE VITALINO</v>
      </c>
      <c r="C2128" s="10"/>
      <c r="D2128" s="11" t="str">
        <f>'[1]TCE - ANEXO III - Preencher'!E2137</f>
        <v>TACYANA DIDIER MERGULHAO UCHOA</v>
      </c>
      <c r="E2128" s="9" t="str">
        <f>IF('[1]TCE - ANEXO III - Preencher'!F2137="4 - Assistência Odontológica","2 - Outros Profissionais da Saúde",'[1]TCE - ANEXO III - Preencher'!F2137)</f>
        <v>1 - Médico</v>
      </c>
      <c r="F2128" s="12" t="str">
        <f>'[1]TCE - ANEXO III - Preencher'!G2137</f>
        <v>225125</v>
      </c>
      <c r="G2128" s="13">
        <f>IF('[1]TCE - ANEXO III - Preencher'!H2137="","",'[1]TCE - ANEXO III - Preencher'!H2137)</f>
        <v>45200</v>
      </c>
      <c r="H2128" s="14">
        <f>'[1]TCE - ANEXO III - Preencher'!I2137</f>
        <v>0</v>
      </c>
      <c r="I2128" s="14">
        <f>'[1]TCE - ANEXO III - Preencher'!J2137</f>
        <v>895.80560000000003</v>
      </c>
      <c r="J2128" s="14">
        <f>'[1]TCE - ANEXO III - Preencher'!K2137</f>
        <v>0</v>
      </c>
      <c r="K2128" s="15">
        <f>'[1]TCE - ANEXO III - Preencher'!L2137</f>
        <v>124.593152562</v>
      </c>
      <c r="L2128" s="15">
        <f>'[1]TCE - ANEXO III - Preencher'!M2137</f>
        <v>3.96</v>
      </c>
      <c r="M2128" s="15">
        <f t="shared" si="199"/>
        <v>120.63315256200001</v>
      </c>
      <c r="N2128" s="15">
        <f>'[1]TCE - ANEXO III - Preencher'!O2137</f>
        <v>6.01</v>
      </c>
      <c r="O2128" s="15">
        <f>'[1]TCE - ANEXO III - Preencher'!P2137</f>
        <v>1.23</v>
      </c>
      <c r="P2128" s="16">
        <f t="shared" si="200"/>
        <v>4.7799999999999994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1021.218752562</v>
      </c>
    </row>
    <row r="2129" spans="1:28" x14ac:dyDescent="0.2">
      <c r="A2129" s="8">
        <f>IFERROR(VLOOKUP(B2129,'[1]DADOS (OCULTAR)'!$Q$3:$S$135,3,0),"")</f>
        <v>10583920000800</v>
      </c>
      <c r="B2129" s="9" t="str">
        <f>'[1]TCE - ANEXO III - Preencher'!C2138</f>
        <v>HOSPITAL MESTRE VITALINO</v>
      </c>
      <c r="C2129" s="10"/>
      <c r="D2129" s="11" t="str">
        <f>'[1]TCE - ANEXO III - Preencher'!E2138</f>
        <v>TAHIS MIRELLI DA SILVA SANTOS DE PAULA</v>
      </c>
      <c r="E2129" s="9" t="str">
        <f>IF('[1]TCE - ANEXO III - Preencher'!F2138="4 - Assistência Odontológica","2 - Outros Profissionais da Saúde",'[1]TCE - ANEXO III - Preencher'!F2138)</f>
        <v>3 - Administrativo</v>
      </c>
      <c r="F2129" s="12" t="str">
        <f>'[1]TCE - ANEXO III - Preencher'!G2138</f>
        <v>411005</v>
      </c>
      <c r="G2129" s="13">
        <f>IF('[1]TCE - ANEXO III - Preencher'!H2138="","",'[1]TCE - ANEXO III - Preencher'!H2138)</f>
        <v>45200</v>
      </c>
      <c r="H2129" s="14">
        <f>'[1]TCE - ANEXO III - Preencher'!I2138</f>
        <v>0</v>
      </c>
      <c r="I2129" s="14">
        <f>'[1]TCE - ANEXO III - Preencher'!J2138</f>
        <v>140.39439999999999</v>
      </c>
      <c r="J2129" s="14">
        <f>'[1]TCE - ANEXO III - Preencher'!K2138</f>
        <v>0</v>
      </c>
      <c r="K2129" s="15">
        <f>'[1]TCE - ANEXO III - Preencher'!L2138</f>
        <v>124.593152562</v>
      </c>
      <c r="L2129" s="15">
        <f>'[1]TCE - ANEXO III - Preencher'!M2138</f>
        <v>28.1</v>
      </c>
      <c r="M2129" s="15">
        <f t="shared" si="199"/>
        <v>96.493152562000006</v>
      </c>
      <c r="N2129" s="15">
        <f>'[1]TCE - ANEXO III - Preencher'!O2138</f>
        <v>1.82</v>
      </c>
      <c r="O2129" s="15">
        <f>'[1]TCE - ANEXO III - Preencher'!P2138</f>
        <v>0</v>
      </c>
      <c r="P2129" s="16">
        <f t="shared" si="200"/>
        <v>1.82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238.70755256199999</v>
      </c>
    </row>
    <row r="2130" spans="1:28" x14ac:dyDescent="0.2">
      <c r="A2130" s="8">
        <f>IFERROR(VLOOKUP(B2130,'[1]DADOS (OCULTAR)'!$Q$3:$S$135,3,0),"")</f>
        <v>10583920000800</v>
      </c>
      <c r="B2130" s="9" t="str">
        <f>'[1]TCE - ANEXO III - Preencher'!C2139</f>
        <v>HOSPITAL MESTRE VITALINO</v>
      </c>
      <c r="C2130" s="10"/>
      <c r="D2130" s="11" t="str">
        <f>'[1]TCE - ANEXO III - Preencher'!E2139</f>
        <v>TAIS SILVA FERREIRA</v>
      </c>
      <c r="E2130" s="9" t="str">
        <f>IF('[1]TCE - ANEXO III - Preencher'!F2139="4 - Assistência Odontológica","2 - Outros Profissionais da Saúde",'[1]TCE - ANEXO III - Preencher'!F2139)</f>
        <v>2 - Outros Profissionais da Saúde</v>
      </c>
      <c r="F2130" s="12" t="str">
        <f>'[1]TCE - ANEXO III - Preencher'!G2139</f>
        <v>223710</v>
      </c>
      <c r="G2130" s="13">
        <f>IF('[1]TCE - ANEXO III - Preencher'!H2139="","",'[1]TCE - ANEXO III - Preencher'!H2139)</f>
        <v>45200</v>
      </c>
      <c r="H2130" s="14">
        <f>'[1]TCE - ANEXO III - Preencher'!I2139</f>
        <v>0</v>
      </c>
      <c r="I2130" s="14">
        <f>'[1]TCE - ANEXO III - Preencher'!J2139</f>
        <v>295.29360000000003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1.82</v>
      </c>
      <c r="O2130" s="15">
        <f>'[1]TCE - ANEXO III - Preencher'!P2139</f>
        <v>0</v>
      </c>
      <c r="P2130" s="16">
        <f t="shared" si="200"/>
        <v>1.82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297.11360000000002</v>
      </c>
    </row>
    <row r="2131" spans="1:28" x14ac:dyDescent="0.2">
      <c r="A2131" s="8">
        <f>IFERROR(VLOOKUP(B2131,'[1]DADOS (OCULTAR)'!$Q$3:$S$135,3,0),"")</f>
        <v>10583920000800</v>
      </c>
      <c r="B2131" s="9" t="str">
        <f>'[1]TCE - ANEXO III - Preencher'!C2140</f>
        <v>HOSPITAL MESTRE VITALINO</v>
      </c>
      <c r="C2131" s="10"/>
      <c r="D2131" s="11" t="str">
        <f>'[1]TCE - ANEXO III - Preencher'!E2140</f>
        <v>TALITA ADONAI GOMES SILVA</v>
      </c>
      <c r="E2131" s="9" t="str">
        <f>IF('[1]TCE - ANEXO III - Preencher'!F2140="4 - Assistência Odontológica","2 - Outros Profissionais da Saúde",'[1]TCE - ANEXO III - Preencher'!F2140)</f>
        <v>3 - Administrativo</v>
      </c>
      <c r="F2131" s="12" t="str">
        <f>'[1]TCE - ANEXO III - Preencher'!G2140</f>
        <v>513430</v>
      </c>
      <c r="G2131" s="13">
        <f>IF('[1]TCE - ANEXO III - Preencher'!H2140="","",'[1]TCE - ANEXO III - Preencher'!H2140)</f>
        <v>45200</v>
      </c>
      <c r="H2131" s="14">
        <f>'[1]TCE - ANEXO III - Preencher'!I2140</f>
        <v>0</v>
      </c>
      <c r="I2131" s="14">
        <f>'[1]TCE - ANEXO III - Preencher'!J2140</f>
        <v>146.14400000000001</v>
      </c>
      <c r="J2131" s="14">
        <f>'[1]TCE - ANEXO III - Preencher'!K2140</f>
        <v>0</v>
      </c>
      <c r="K2131" s="15">
        <f>'[1]TCE - ANEXO III - Preencher'!L2140</f>
        <v>124.593152562</v>
      </c>
      <c r="L2131" s="15">
        <f>'[1]TCE - ANEXO III - Preencher'!M2140</f>
        <v>26.4</v>
      </c>
      <c r="M2131" s="15">
        <f t="shared" si="199"/>
        <v>98.193152561999995</v>
      </c>
      <c r="N2131" s="15">
        <f>'[1]TCE - ANEXO III - Preencher'!O2140</f>
        <v>1.82</v>
      </c>
      <c r="O2131" s="15">
        <f>'[1]TCE - ANEXO III - Preencher'!P2140</f>
        <v>0</v>
      </c>
      <c r="P2131" s="16">
        <f t="shared" si="200"/>
        <v>1.82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77.569999999999993</v>
      </c>
      <c r="U2131" s="15">
        <f>'[1]TCE - ANEXO III - Preencher'!V2140</f>
        <v>0</v>
      </c>
      <c r="V2131" s="16">
        <f t="shared" si="202"/>
        <v>77.569999999999993</v>
      </c>
      <c r="W2131" s="17" t="str">
        <f>IF('[1]TCE - ANEXO III - Preencher'!X2140="","",'[1]TCE - ANEXO III - Preencher'!X2140)</f>
        <v>AUX. CRECHE I</v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323.72715256200001</v>
      </c>
    </row>
    <row r="2132" spans="1:28" x14ac:dyDescent="0.2">
      <c r="A2132" s="8">
        <f>IFERROR(VLOOKUP(B2132,'[1]DADOS (OCULTAR)'!$Q$3:$S$135,3,0),"")</f>
        <v>10583920000800</v>
      </c>
      <c r="B2132" s="9" t="str">
        <f>'[1]TCE - ANEXO III - Preencher'!C2141</f>
        <v>HOSPITAL MESTRE VITALINO</v>
      </c>
      <c r="C2132" s="10"/>
      <c r="D2132" s="11" t="str">
        <f>'[1]TCE - ANEXO III - Preencher'!E2141</f>
        <v>TALITA CORREIA DO AMARAL</v>
      </c>
      <c r="E2132" s="9" t="str">
        <f>IF('[1]TCE - ANEXO III - Preencher'!F2141="4 - Assistência Odontológica","2 - Outros Profissionais da Saúde",'[1]TCE - ANEXO III - Preencher'!F2141)</f>
        <v>2 - Outros Profissionais da Saúde</v>
      </c>
      <c r="F2132" s="12" t="str">
        <f>'[1]TCE - ANEXO III - Preencher'!G2141</f>
        <v>223505</v>
      </c>
      <c r="G2132" s="13">
        <f>IF('[1]TCE - ANEXO III - Preencher'!H2141="","",'[1]TCE - ANEXO III - Preencher'!H2141)</f>
        <v>45200</v>
      </c>
      <c r="H2132" s="14">
        <f>'[1]TCE - ANEXO III - Preencher'!I2141</f>
        <v>0</v>
      </c>
      <c r="I2132" s="14">
        <f>'[1]TCE - ANEXO III - Preencher'!J2141</f>
        <v>243.25040000000001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1.35</v>
      </c>
      <c r="O2132" s="15">
        <f>'[1]TCE - ANEXO III - Preencher'!P2141</f>
        <v>0</v>
      </c>
      <c r="P2132" s="16">
        <f t="shared" si="200"/>
        <v>1.35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240.52</v>
      </c>
      <c r="U2132" s="15">
        <f>'[1]TCE - ANEXO III - Preencher'!V2141</f>
        <v>0</v>
      </c>
      <c r="V2132" s="16">
        <f t="shared" si="202"/>
        <v>240.52</v>
      </c>
      <c r="W2132" s="17" t="str">
        <f>IF('[1]TCE - ANEXO III - Preencher'!X2141="","",'[1]TCE - ANEXO III - Preencher'!X2141)</f>
        <v>AUX. CRECHE I, AUX.CRECHE II</v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485.12040000000002</v>
      </c>
    </row>
    <row r="2133" spans="1:28" x14ac:dyDescent="0.2">
      <c r="A2133" s="8">
        <f>IFERROR(VLOOKUP(B2133,'[1]DADOS (OCULTAR)'!$Q$3:$S$135,3,0),"")</f>
        <v>10583920000800</v>
      </c>
      <c r="B2133" s="9" t="str">
        <f>'[1]TCE - ANEXO III - Preencher'!C2142</f>
        <v>HOSPITAL MESTRE VITALINO</v>
      </c>
      <c r="C2133" s="10"/>
      <c r="D2133" s="11" t="str">
        <f>'[1]TCE - ANEXO III - Preencher'!E2142</f>
        <v>TALITA OLIVEIRA DA SILVA</v>
      </c>
      <c r="E2133" s="9" t="str">
        <f>IF('[1]TCE - ANEXO III - Preencher'!F2142="4 - Assistência Odontológica","2 - Outros Profissionais da Saúde",'[1]TCE - ANEXO III - Preencher'!F2142)</f>
        <v>2 - Outros Profissionais da Saúde</v>
      </c>
      <c r="F2133" s="12" t="str">
        <f>'[1]TCE - ANEXO III - Preencher'!G2142</f>
        <v>223505</v>
      </c>
      <c r="G2133" s="13">
        <f>IF('[1]TCE - ANEXO III - Preencher'!H2142="","",'[1]TCE - ANEXO III - Preencher'!H2142)</f>
        <v>45200</v>
      </c>
      <c r="H2133" s="14">
        <f>'[1]TCE - ANEXO III - Preencher'!I2142</f>
        <v>0</v>
      </c>
      <c r="I2133" s="14">
        <f>'[1]TCE - ANEXO III - Preencher'!J2142</f>
        <v>363.11439999999999</v>
      </c>
      <c r="J2133" s="14">
        <f>'[1]TCE - ANEXO III - Preencher'!K2142</f>
        <v>0</v>
      </c>
      <c r="K2133" s="15">
        <f>'[1]TCE - ANEXO III - Preencher'!L2142</f>
        <v>124.593152562</v>
      </c>
      <c r="L2133" s="15">
        <f>'[1]TCE - ANEXO III - Preencher'!M2142</f>
        <v>1.92</v>
      </c>
      <c r="M2133" s="15">
        <f t="shared" si="199"/>
        <v>122.673152562</v>
      </c>
      <c r="N2133" s="15">
        <f>'[1]TCE - ANEXO III - Preencher'!O2142</f>
        <v>1.35</v>
      </c>
      <c r="O2133" s="15">
        <f>'[1]TCE - ANEXO III - Preencher'!P2142</f>
        <v>0</v>
      </c>
      <c r="P2133" s="16">
        <f t="shared" si="200"/>
        <v>1.35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487.137552562</v>
      </c>
    </row>
    <row r="2134" spans="1:28" x14ac:dyDescent="0.2">
      <c r="A2134" s="8">
        <f>IFERROR(VLOOKUP(B2134,'[1]DADOS (OCULTAR)'!$Q$3:$S$135,3,0),"")</f>
        <v>10583920000800</v>
      </c>
      <c r="B2134" s="9" t="str">
        <f>'[1]TCE - ANEXO III - Preencher'!C2143</f>
        <v>HOSPITAL MESTRE VITALINO</v>
      </c>
      <c r="C2134" s="10"/>
      <c r="D2134" s="11" t="str">
        <f>'[1]TCE - ANEXO III - Preencher'!E2143</f>
        <v>TALITA TAINAN SANTOS LUNA</v>
      </c>
      <c r="E2134" s="9" t="str">
        <f>IF('[1]TCE - ANEXO III - Preencher'!F2143="4 - Assistência Odontológica","2 - Outros Profissionais da Saúde",'[1]TCE - ANEXO III - Preencher'!F2143)</f>
        <v>3 - Administrativo</v>
      </c>
      <c r="F2134" s="12" t="str">
        <f>'[1]TCE - ANEXO III - Preencher'!G2143</f>
        <v>514320</v>
      </c>
      <c r="G2134" s="13">
        <f>IF('[1]TCE - ANEXO III - Preencher'!H2143="","",'[1]TCE - ANEXO III - Preencher'!H2143)</f>
        <v>45200</v>
      </c>
      <c r="H2134" s="14">
        <f>'[1]TCE - ANEXO III - Preencher'!I2143</f>
        <v>0</v>
      </c>
      <c r="I2134" s="14">
        <f>'[1]TCE - ANEXO III - Preencher'!J2143</f>
        <v>145.44640000000001</v>
      </c>
      <c r="J2134" s="14">
        <f>'[1]TCE - ANEXO III - Preencher'!K2143</f>
        <v>0</v>
      </c>
      <c r="K2134" s="15">
        <f>'[1]TCE - ANEXO III - Preencher'!L2143</f>
        <v>124.593152562</v>
      </c>
      <c r="L2134" s="15">
        <f>'[1]TCE - ANEXO III - Preencher'!M2143</f>
        <v>26.4</v>
      </c>
      <c r="M2134" s="15">
        <f t="shared" si="199"/>
        <v>98.193152561999995</v>
      </c>
      <c r="N2134" s="15">
        <f>'[1]TCE - ANEXO III - Preencher'!O2143</f>
        <v>1.82</v>
      </c>
      <c r="O2134" s="15">
        <f>'[1]TCE - ANEXO III - Preencher'!P2143</f>
        <v>0</v>
      </c>
      <c r="P2134" s="16">
        <f t="shared" si="200"/>
        <v>1.82</v>
      </c>
      <c r="Q2134" s="15">
        <f>'[1]TCE - ANEXO III - Preencher'!R2143</f>
        <v>307.2</v>
      </c>
      <c r="R2134" s="15">
        <f>'[1]TCE - ANEXO III - Preencher'!S2143</f>
        <v>79.2</v>
      </c>
      <c r="S2134" s="16">
        <f t="shared" si="201"/>
        <v>228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473.459552562</v>
      </c>
    </row>
    <row r="2135" spans="1:28" x14ac:dyDescent="0.2">
      <c r="A2135" s="8">
        <f>IFERROR(VLOOKUP(B2135,'[1]DADOS (OCULTAR)'!$Q$3:$S$135,3,0),"")</f>
        <v>10583920000800</v>
      </c>
      <c r="B2135" s="9" t="str">
        <f>'[1]TCE - ANEXO III - Preencher'!C2144</f>
        <v>HOSPITAL MESTRE VITALINO</v>
      </c>
      <c r="C2135" s="10"/>
      <c r="D2135" s="11" t="str">
        <f>'[1]TCE - ANEXO III - Preencher'!E2144</f>
        <v>TAMIRES DE FARIAS OLIVEIRA</v>
      </c>
      <c r="E2135" s="9" t="str">
        <f>IF('[1]TCE - ANEXO III - Preencher'!F2144="4 - Assistência Odontológica","2 - Outros Profissionais da Saúde",'[1]TCE - ANEXO III - Preencher'!F2144)</f>
        <v>2 - Outros Profissionais da Saúde</v>
      </c>
      <c r="F2135" s="12" t="str">
        <f>'[1]TCE - ANEXO III - Preencher'!G2144</f>
        <v>223505</v>
      </c>
      <c r="G2135" s="13">
        <f>IF('[1]TCE - ANEXO III - Preencher'!H2144="","",'[1]TCE - ANEXO III - Preencher'!H2144)</f>
        <v>45200</v>
      </c>
      <c r="H2135" s="14">
        <f>'[1]TCE - ANEXO III - Preencher'!I2144</f>
        <v>0</v>
      </c>
      <c r="I2135" s="14">
        <f>'[1]TCE - ANEXO III - Preencher'!J2144</f>
        <v>364.97680000000003</v>
      </c>
      <c r="J2135" s="14">
        <f>'[1]TCE - ANEXO III - Preencher'!K2144</f>
        <v>0</v>
      </c>
      <c r="K2135" s="15">
        <f>'[1]TCE - ANEXO III - Preencher'!L2144</f>
        <v>124.593152562</v>
      </c>
      <c r="L2135" s="15">
        <f>'[1]TCE - ANEXO III - Preencher'!M2144</f>
        <v>3.83</v>
      </c>
      <c r="M2135" s="15">
        <f t="shared" si="199"/>
        <v>120.763152562</v>
      </c>
      <c r="N2135" s="15">
        <f>'[1]TCE - ANEXO III - Preencher'!O2144</f>
        <v>1.35</v>
      </c>
      <c r="O2135" s="15">
        <f>'[1]TCE - ANEXO III - Preencher'!P2144</f>
        <v>0</v>
      </c>
      <c r="P2135" s="16">
        <f t="shared" si="200"/>
        <v>1.35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487.08995256200006</v>
      </c>
    </row>
    <row r="2136" spans="1:28" x14ac:dyDescent="0.2">
      <c r="A2136" s="8">
        <f>IFERROR(VLOOKUP(B2136,'[1]DADOS (OCULTAR)'!$Q$3:$S$135,3,0),"")</f>
        <v>10583920000800</v>
      </c>
      <c r="B2136" s="9" t="str">
        <f>'[1]TCE - ANEXO III - Preencher'!C2145</f>
        <v>HOSPITAL MESTRE VITALINO</v>
      </c>
      <c r="C2136" s="10"/>
      <c r="D2136" s="11" t="str">
        <f>'[1]TCE - ANEXO III - Preencher'!E2145</f>
        <v>TAMIRES MARIA DE ALMEIDA</v>
      </c>
      <c r="E2136" s="9" t="str">
        <f>IF('[1]TCE - ANEXO III - Preencher'!F2145="4 - Assistência Odontológica","2 - Outros Profissionais da Saúde",'[1]TCE - ANEXO III - Preencher'!F2145)</f>
        <v>2 - Outros Profissionais da Saúde</v>
      </c>
      <c r="F2136" s="12" t="str">
        <f>'[1]TCE - ANEXO III - Preencher'!G2145</f>
        <v>322205</v>
      </c>
      <c r="G2136" s="13">
        <f>IF('[1]TCE - ANEXO III - Preencher'!H2145="","",'[1]TCE - ANEXO III - Preencher'!H2145)</f>
        <v>45200</v>
      </c>
      <c r="H2136" s="14">
        <f>'[1]TCE - ANEXO III - Preencher'!I2145</f>
        <v>0</v>
      </c>
      <c r="I2136" s="14">
        <f>'[1]TCE - ANEXO III - Preencher'!J2145</f>
        <v>201.72720000000001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1.82</v>
      </c>
      <c r="O2136" s="15">
        <f>'[1]TCE - ANEXO III - Preencher'!P2145</f>
        <v>0</v>
      </c>
      <c r="P2136" s="16">
        <f t="shared" si="200"/>
        <v>1.82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203.5472</v>
      </c>
    </row>
    <row r="2137" spans="1:28" x14ac:dyDescent="0.2">
      <c r="A2137" s="8">
        <f>IFERROR(VLOOKUP(B2137,'[1]DADOS (OCULTAR)'!$Q$3:$S$135,3,0),"")</f>
        <v>10583920000800</v>
      </c>
      <c r="B2137" s="9" t="str">
        <f>'[1]TCE - ANEXO III - Preencher'!C2146</f>
        <v>HOSPITAL MESTRE VITALINO</v>
      </c>
      <c r="C2137" s="10"/>
      <c r="D2137" s="11" t="str">
        <f>'[1]TCE - ANEXO III - Preencher'!E2146</f>
        <v>TAMIRES TAVARES SOARES DE ALMEIDA CALADO</v>
      </c>
      <c r="E2137" s="9" t="str">
        <f>IF('[1]TCE - ANEXO III - Preencher'!F2146="4 - Assistência Odontológica","2 - Outros Profissionais da Saúde",'[1]TCE - ANEXO III - Preencher'!F2146)</f>
        <v>2 - Outros Profissionais da Saúde</v>
      </c>
      <c r="F2137" s="12" t="str">
        <f>'[1]TCE - ANEXO III - Preencher'!G2146</f>
        <v>223605</v>
      </c>
      <c r="G2137" s="13">
        <f>IF('[1]TCE - ANEXO III - Preencher'!H2146="","",'[1]TCE - ANEXO III - Preencher'!H2146)</f>
        <v>45200</v>
      </c>
      <c r="H2137" s="14">
        <f>'[1]TCE - ANEXO III - Preencher'!I2146</f>
        <v>0</v>
      </c>
      <c r="I2137" s="14">
        <f>'[1]TCE - ANEXO III - Preencher'!J2146</f>
        <v>325.02800000000002</v>
      </c>
      <c r="J2137" s="14">
        <f>'[1]TCE - ANEXO III - Preencher'!K2146</f>
        <v>0</v>
      </c>
      <c r="K2137" s="15">
        <f>'[1]TCE - ANEXO III - Preencher'!L2146</f>
        <v>124.593152562</v>
      </c>
      <c r="L2137" s="15">
        <f>'[1]TCE - ANEXO III - Preencher'!M2146</f>
        <v>0.12</v>
      </c>
      <c r="M2137" s="15">
        <f t="shared" si="199"/>
        <v>124.473152562</v>
      </c>
      <c r="N2137" s="15">
        <f>'[1]TCE - ANEXO III - Preencher'!O2146</f>
        <v>1.35</v>
      </c>
      <c r="O2137" s="15">
        <f>'[1]TCE - ANEXO III - Preencher'!P2146</f>
        <v>0</v>
      </c>
      <c r="P2137" s="16">
        <f t="shared" si="200"/>
        <v>1.35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450.85115256200004</v>
      </c>
    </row>
    <row r="2138" spans="1:28" x14ac:dyDescent="0.2">
      <c r="A2138" s="8">
        <f>IFERROR(VLOOKUP(B2138,'[1]DADOS (OCULTAR)'!$Q$3:$S$135,3,0),"")</f>
        <v>10583920000800</v>
      </c>
      <c r="B2138" s="9" t="str">
        <f>'[1]TCE - ANEXO III - Preencher'!C2147</f>
        <v>HOSPITAL MESTRE VITALINO</v>
      </c>
      <c r="C2138" s="10"/>
      <c r="D2138" s="11" t="str">
        <f>'[1]TCE - ANEXO III - Preencher'!E2147</f>
        <v>TAMIRYS NATIELE DA SILVA</v>
      </c>
      <c r="E2138" s="9" t="str">
        <f>IF('[1]TCE - ANEXO III - Preencher'!F2147="4 - Assistência Odontológica","2 - Outros Profissionais da Saúde",'[1]TCE - ANEXO III - Preencher'!F2147)</f>
        <v>2 - Outros Profissionais da Saúde</v>
      </c>
      <c r="F2138" s="12" t="str">
        <f>'[1]TCE - ANEXO III - Preencher'!G2147</f>
        <v>322205</v>
      </c>
      <c r="G2138" s="13">
        <f>IF('[1]TCE - ANEXO III - Preencher'!H2147="","",'[1]TCE - ANEXO III - Preencher'!H2147)</f>
        <v>45200</v>
      </c>
      <c r="H2138" s="14">
        <f>'[1]TCE - ANEXO III - Preencher'!I2147</f>
        <v>0</v>
      </c>
      <c r="I2138" s="14">
        <f>'[1]TCE - ANEXO III - Preencher'!J2147</f>
        <v>168.45439999999999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1.82</v>
      </c>
      <c r="O2138" s="15">
        <f>'[1]TCE - ANEXO III - Preencher'!P2147</f>
        <v>0</v>
      </c>
      <c r="P2138" s="16">
        <f t="shared" si="200"/>
        <v>1.82</v>
      </c>
      <c r="Q2138" s="15">
        <f>'[1]TCE - ANEXO III - Preencher'!R2147</f>
        <v>307.2</v>
      </c>
      <c r="R2138" s="15">
        <f>'[1]TCE - ANEXO III - Preencher'!S2147</f>
        <v>88.17</v>
      </c>
      <c r="S2138" s="16">
        <f t="shared" si="201"/>
        <v>219.02999999999997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389.30439999999999</v>
      </c>
    </row>
    <row r="2139" spans="1:28" x14ac:dyDescent="0.2">
      <c r="A2139" s="8">
        <f>IFERROR(VLOOKUP(B2139,'[1]DADOS (OCULTAR)'!$Q$3:$S$135,3,0),"")</f>
        <v>10583920000800</v>
      </c>
      <c r="B2139" s="9" t="str">
        <f>'[1]TCE - ANEXO III - Preencher'!C2148</f>
        <v>HOSPITAL MESTRE VITALINO</v>
      </c>
      <c r="C2139" s="10"/>
      <c r="D2139" s="11" t="str">
        <f>'[1]TCE - ANEXO III - Preencher'!E2148</f>
        <v>TAMMARA DE SOUZA FORTUNATO SALES</v>
      </c>
      <c r="E2139" s="9" t="str">
        <f>IF('[1]TCE - ANEXO III - Preencher'!F2148="4 - Assistência Odontológica","2 - Outros Profissionais da Saúde",'[1]TCE - ANEXO III - Preencher'!F2148)</f>
        <v>2 - Outros Profissionais da Saúde</v>
      </c>
      <c r="F2139" s="12" t="str">
        <f>'[1]TCE - ANEXO III - Preencher'!G2148</f>
        <v>322205</v>
      </c>
      <c r="G2139" s="13">
        <f>IF('[1]TCE - ANEXO III - Preencher'!H2148="","",'[1]TCE - ANEXO III - Preencher'!H2148)</f>
        <v>45200</v>
      </c>
      <c r="H2139" s="14">
        <f>'[1]TCE - ANEXO III - Preencher'!I2148</f>
        <v>0</v>
      </c>
      <c r="I2139" s="14">
        <f>'[1]TCE - ANEXO III - Preencher'!J2148</f>
        <v>160.4376</v>
      </c>
      <c r="J2139" s="14">
        <f>'[1]TCE - ANEXO III - Preencher'!K2148</f>
        <v>0</v>
      </c>
      <c r="K2139" s="15">
        <f>'[1]TCE - ANEXO III - Preencher'!L2148</f>
        <v>124.593152562</v>
      </c>
      <c r="L2139" s="15">
        <f>'[1]TCE - ANEXO III - Preencher'!M2148</f>
        <v>21.55</v>
      </c>
      <c r="M2139" s="15">
        <f t="shared" si="199"/>
        <v>103.043152562</v>
      </c>
      <c r="N2139" s="15">
        <f>'[1]TCE - ANEXO III - Preencher'!O2148</f>
        <v>1.82</v>
      </c>
      <c r="O2139" s="15">
        <f>'[1]TCE - ANEXO III - Preencher'!P2148</f>
        <v>0</v>
      </c>
      <c r="P2139" s="16">
        <f t="shared" si="200"/>
        <v>1.82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265.30075256200001</v>
      </c>
    </row>
    <row r="2140" spans="1:28" x14ac:dyDescent="0.2">
      <c r="A2140" s="8">
        <f>IFERROR(VLOOKUP(B2140,'[1]DADOS (OCULTAR)'!$Q$3:$S$135,3,0),"")</f>
        <v>10583920000800</v>
      </c>
      <c r="B2140" s="9" t="str">
        <f>'[1]TCE - ANEXO III - Preencher'!C2149</f>
        <v>HOSPITAL MESTRE VITALINO</v>
      </c>
      <c r="C2140" s="10"/>
      <c r="D2140" s="11" t="str">
        <f>'[1]TCE - ANEXO III - Preencher'!E2149</f>
        <v>TANAGRA MARIA DOS SANTOS</v>
      </c>
      <c r="E2140" s="9" t="str">
        <f>IF('[1]TCE - ANEXO III - Preencher'!F2149="4 - Assistência Odontológica","2 - Outros Profissionais da Saúde",'[1]TCE - ANEXO III - Preencher'!F2149)</f>
        <v>3 - Administrativo</v>
      </c>
      <c r="F2140" s="12" t="str">
        <f>'[1]TCE - ANEXO III - Preencher'!G2149</f>
        <v>513430</v>
      </c>
      <c r="G2140" s="13">
        <f>IF('[1]TCE - ANEXO III - Preencher'!H2149="","",'[1]TCE - ANEXO III - Preencher'!H2149)</f>
        <v>45200</v>
      </c>
      <c r="H2140" s="14">
        <f>'[1]TCE - ANEXO III - Preencher'!I2149</f>
        <v>0</v>
      </c>
      <c r="I2140" s="14">
        <f>'[1]TCE - ANEXO III - Preencher'!J2149</f>
        <v>132.32</v>
      </c>
      <c r="J2140" s="14">
        <f>'[1]TCE - ANEXO III - Preencher'!K2149</f>
        <v>0</v>
      </c>
      <c r="K2140" s="15">
        <f>'[1]TCE - ANEXO III - Preencher'!L2149</f>
        <v>124.593152562</v>
      </c>
      <c r="L2140" s="15">
        <f>'[1]TCE - ANEXO III - Preencher'!M2149</f>
        <v>26.4</v>
      </c>
      <c r="M2140" s="15">
        <f t="shared" si="199"/>
        <v>98.193152561999995</v>
      </c>
      <c r="N2140" s="15">
        <f>'[1]TCE - ANEXO III - Preencher'!O2149</f>
        <v>1.82</v>
      </c>
      <c r="O2140" s="15">
        <f>'[1]TCE - ANEXO III - Preencher'!P2149</f>
        <v>0</v>
      </c>
      <c r="P2140" s="16">
        <f t="shared" si="200"/>
        <v>1.82</v>
      </c>
      <c r="Q2140" s="15">
        <f>'[1]TCE - ANEXO III - Preencher'!R2149</f>
        <v>307.2</v>
      </c>
      <c r="R2140" s="15">
        <f>'[1]TCE - ANEXO III - Preencher'!S2149</f>
        <v>79.2</v>
      </c>
      <c r="S2140" s="16">
        <f t="shared" si="201"/>
        <v>228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460.33315256200001</v>
      </c>
    </row>
    <row r="2141" spans="1:28" x14ac:dyDescent="0.2">
      <c r="A2141" s="8">
        <f>IFERROR(VLOOKUP(B2141,'[1]DADOS (OCULTAR)'!$Q$3:$S$135,3,0),"")</f>
        <v>10583920000800</v>
      </c>
      <c r="B2141" s="9" t="str">
        <f>'[1]TCE - ANEXO III - Preencher'!C2150</f>
        <v>HOSPITAL MESTRE VITALINO</v>
      </c>
      <c r="C2141" s="10"/>
      <c r="D2141" s="11" t="str">
        <f>'[1]TCE - ANEXO III - Preencher'!E2150</f>
        <v>TASSIO HENRIQUE NASCIMENTO NEVES</v>
      </c>
      <c r="E2141" s="9" t="str">
        <f>IF('[1]TCE - ANEXO III - Preencher'!F2150="4 - Assistência Odontológica","2 - Outros Profissionais da Saúde",'[1]TCE - ANEXO III - Preencher'!F2150)</f>
        <v>2 - Outros Profissionais da Saúde</v>
      </c>
      <c r="F2141" s="12" t="str">
        <f>'[1]TCE - ANEXO III - Preencher'!G2150</f>
        <v>223605</v>
      </c>
      <c r="G2141" s="13">
        <f>IF('[1]TCE - ANEXO III - Preencher'!H2150="","",'[1]TCE - ANEXO III - Preencher'!H2150)</f>
        <v>45200</v>
      </c>
      <c r="H2141" s="14">
        <f>'[1]TCE - ANEXO III - Preencher'!I2150</f>
        <v>0</v>
      </c>
      <c r="I2141" s="14">
        <f>'[1]TCE - ANEXO III - Preencher'!J2150</f>
        <v>252.12719999999999</v>
      </c>
      <c r="J2141" s="14">
        <f>'[1]TCE - ANEXO III - Preencher'!K2150</f>
        <v>0</v>
      </c>
      <c r="K2141" s="15">
        <f>'[1]TCE - ANEXO III - Preencher'!L2150</f>
        <v>124.593152562</v>
      </c>
      <c r="L2141" s="15">
        <f>'[1]TCE - ANEXO III - Preencher'!M2150</f>
        <v>3.42</v>
      </c>
      <c r="M2141" s="15">
        <f t="shared" si="199"/>
        <v>121.173152562</v>
      </c>
      <c r="N2141" s="15">
        <f>'[1]TCE - ANEXO III - Preencher'!O2150</f>
        <v>1.35</v>
      </c>
      <c r="O2141" s="15">
        <f>'[1]TCE - ANEXO III - Preencher'!P2150</f>
        <v>0</v>
      </c>
      <c r="P2141" s="16">
        <f t="shared" si="200"/>
        <v>1.35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374.65035256200002</v>
      </c>
    </row>
    <row r="2142" spans="1:28" x14ac:dyDescent="0.2">
      <c r="A2142" s="8">
        <f>IFERROR(VLOOKUP(B2142,'[1]DADOS (OCULTAR)'!$Q$3:$S$135,3,0),"")</f>
        <v>10583920000800</v>
      </c>
      <c r="B2142" s="9" t="str">
        <f>'[1]TCE - ANEXO III - Preencher'!C2151</f>
        <v>HOSPITAL MESTRE VITALINO</v>
      </c>
      <c r="C2142" s="10"/>
      <c r="D2142" s="11" t="str">
        <f>'[1]TCE - ANEXO III - Preencher'!E2151</f>
        <v>TATIANE BERNARDO SOUZA</v>
      </c>
      <c r="E2142" s="9" t="str">
        <f>IF('[1]TCE - ANEXO III - Preencher'!F2151="4 - Assistência Odontológica","2 - Outros Profissionais da Saúde",'[1]TCE - ANEXO III - Preencher'!F2151)</f>
        <v>2 - Outros Profissionais da Saúde</v>
      </c>
      <c r="F2142" s="12" t="str">
        <f>'[1]TCE - ANEXO III - Preencher'!G2151</f>
        <v>322205</v>
      </c>
      <c r="G2142" s="13">
        <f>IF('[1]TCE - ANEXO III - Preencher'!H2151="","",'[1]TCE - ANEXO III - Preencher'!H2151)</f>
        <v>45200</v>
      </c>
      <c r="H2142" s="14">
        <f>'[1]TCE - ANEXO III - Preencher'!I2151</f>
        <v>0</v>
      </c>
      <c r="I2142" s="14">
        <f>'[1]TCE - ANEXO III - Preencher'!J2151</f>
        <v>138.54320000000001</v>
      </c>
      <c r="J2142" s="14">
        <f>'[1]TCE - ANEXO III - Preencher'!K2151</f>
        <v>0</v>
      </c>
      <c r="K2142" s="15">
        <f>'[1]TCE - ANEXO III - Preencher'!L2151</f>
        <v>124.593152562</v>
      </c>
      <c r="L2142" s="15">
        <f>'[1]TCE - ANEXO III - Preencher'!M2151</f>
        <v>29.39</v>
      </c>
      <c r="M2142" s="15">
        <f t="shared" si="199"/>
        <v>95.203152562</v>
      </c>
      <c r="N2142" s="15">
        <f>'[1]TCE - ANEXO III - Preencher'!O2151</f>
        <v>1.82</v>
      </c>
      <c r="O2142" s="15">
        <f>'[1]TCE - ANEXO III - Preencher'!P2151</f>
        <v>0</v>
      </c>
      <c r="P2142" s="16">
        <f t="shared" si="200"/>
        <v>1.82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235.56635256200002</v>
      </c>
    </row>
    <row r="2143" spans="1:28" x14ac:dyDescent="0.2">
      <c r="A2143" s="8">
        <f>IFERROR(VLOOKUP(B2143,'[1]DADOS (OCULTAR)'!$Q$3:$S$135,3,0),"")</f>
        <v>10583920000800</v>
      </c>
      <c r="B2143" s="9" t="str">
        <f>'[1]TCE - ANEXO III - Preencher'!C2152</f>
        <v>HOSPITAL MESTRE VITALINO</v>
      </c>
      <c r="C2143" s="10"/>
      <c r="D2143" s="11" t="str">
        <f>'[1]TCE - ANEXO III - Preencher'!E2152</f>
        <v>TATIANE KILMA DA SILVA</v>
      </c>
      <c r="E2143" s="9" t="str">
        <f>IF('[1]TCE - ANEXO III - Preencher'!F2152="4 - Assistência Odontológica","2 - Outros Profissionais da Saúde",'[1]TCE - ANEXO III - Preencher'!F2152)</f>
        <v>2 - Outros Profissionais da Saúde</v>
      </c>
      <c r="F2143" s="12" t="str">
        <f>'[1]TCE - ANEXO III - Preencher'!G2152</f>
        <v>322205</v>
      </c>
      <c r="G2143" s="13">
        <f>IF('[1]TCE - ANEXO III - Preencher'!H2152="","",'[1]TCE - ANEXO III - Preencher'!H2152)</f>
        <v>45200</v>
      </c>
      <c r="H2143" s="14">
        <f>'[1]TCE - ANEXO III - Preencher'!I2152</f>
        <v>0</v>
      </c>
      <c r="I2143" s="14">
        <f>'[1]TCE - ANEXO III - Preencher'!J2152</f>
        <v>164.99680000000001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1.82</v>
      </c>
      <c r="O2143" s="15">
        <f>'[1]TCE - ANEXO III - Preencher'!P2152</f>
        <v>0</v>
      </c>
      <c r="P2143" s="16">
        <f t="shared" si="200"/>
        <v>1.82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166.8168</v>
      </c>
    </row>
    <row r="2144" spans="1:28" x14ac:dyDescent="0.2">
      <c r="A2144" s="8">
        <f>IFERROR(VLOOKUP(B2144,'[1]DADOS (OCULTAR)'!$Q$3:$S$135,3,0),"")</f>
        <v>10583920000800</v>
      </c>
      <c r="B2144" s="9" t="str">
        <f>'[1]TCE - ANEXO III - Preencher'!C2153</f>
        <v>HOSPITAL MESTRE VITALINO</v>
      </c>
      <c r="C2144" s="10"/>
      <c r="D2144" s="11" t="str">
        <f>'[1]TCE - ANEXO III - Preencher'!E2153</f>
        <v>TATIANE SIMONICA DA SILVA</v>
      </c>
      <c r="E2144" s="9" t="str">
        <f>IF('[1]TCE - ANEXO III - Preencher'!F2153="4 - Assistência Odontológica","2 - Outros Profissionais da Saúde",'[1]TCE - ANEXO III - Preencher'!F2153)</f>
        <v>2 - Outros Profissionais da Saúde</v>
      </c>
      <c r="F2144" s="12" t="str">
        <f>'[1]TCE - ANEXO III - Preencher'!G2153</f>
        <v>223505</v>
      </c>
      <c r="G2144" s="13">
        <f>IF('[1]TCE - ANEXO III - Preencher'!H2153="","",'[1]TCE - ANEXO III - Preencher'!H2153)</f>
        <v>45200</v>
      </c>
      <c r="H2144" s="14">
        <f>'[1]TCE - ANEXO III - Preencher'!I2153</f>
        <v>0</v>
      </c>
      <c r="I2144" s="14">
        <f>'[1]TCE - ANEXO III - Preencher'!J2153</f>
        <v>324.95600000000002</v>
      </c>
      <c r="J2144" s="14">
        <f>'[1]TCE - ANEXO III - Preencher'!K2153</f>
        <v>0</v>
      </c>
      <c r="K2144" s="15">
        <f>'[1]TCE - ANEXO III - Preencher'!L2153</f>
        <v>124.593152562</v>
      </c>
      <c r="L2144" s="15">
        <f>'[1]TCE - ANEXO III - Preencher'!M2153</f>
        <v>4.1100000000000003</v>
      </c>
      <c r="M2144" s="15">
        <f t="shared" si="199"/>
        <v>120.483152562</v>
      </c>
      <c r="N2144" s="15">
        <f>'[1]TCE - ANEXO III - Preencher'!O2153</f>
        <v>1.35</v>
      </c>
      <c r="O2144" s="15">
        <f>'[1]TCE - ANEXO III - Preencher'!P2153</f>
        <v>0</v>
      </c>
      <c r="P2144" s="16">
        <f t="shared" si="200"/>
        <v>1.35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446.78915256200003</v>
      </c>
    </row>
    <row r="2145" spans="1:28" x14ac:dyDescent="0.2">
      <c r="A2145" s="8">
        <f>IFERROR(VLOOKUP(B2145,'[1]DADOS (OCULTAR)'!$Q$3:$S$135,3,0),"")</f>
        <v>10583920000800</v>
      </c>
      <c r="B2145" s="9" t="str">
        <f>'[1]TCE - ANEXO III - Preencher'!C2154</f>
        <v>HOSPITAL MESTRE VITALINO</v>
      </c>
      <c r="C2145" s="10"/>
      <c r="D2145" s="11" t="str">
        <f>'[1]TCE - ANEXO III - Preencher'!E2154</f>
        <v>TATIANNE DA COSTA SABINO</v>
      </c>
      <c r="E2145" s="9" t="str">
        <f>IF('[1]TCE - ANEXO III - Preencher'!F2154="4 - Assistência Odontológica","2 - Outros Profissionais da Saúde",'[1]TCE - ANEXO III - Preencher'!F2154)</f>
        <v>2 - Outros Profissionais da Saúde</v>
      </c>
      <c r="F2145" s="12" t="str">
        <f>'[1]TCE - ANEXO III - Preencher'!G2154</f>
        <v>223505</v>
      </c>
      <c r="G2145" s="13">
        <f>IF('[1]TCE - ANEXO III - Preencher'!H2154="","",'[1]TCE - ANEXO III - Preencher'!H2154)</f>
        <v>45200</v>
      </c>
      <c r="H2145" s="14">
        <f>'[1]TCE - ANEXO III - Preencher'!I2154</f>
        <v>0</v>
      </c>
      <c r="I2145" s="14">
        <f>'[1]TCE - ANEXO III - Preencher'!J2154</f>
        <v>420.4776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1.35</v>
      </c>
      <c r="O2145" s="15">
        <f>'[1]TCE - ANEXO III - Preencher'!P2154</f>
        <v>0</v>
      </c>
      <c r="P2145" s="16">
        <f t="shared" si="200"/>
        <v>1.35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421.82760000000002</v>
      </c>
    </row>
    <row r="2146" spans="1:28" x14ac:dyDescent="0.2">
      <c r="A2146" s="8">
        <f>IFERROR(VLOOKUP(B2146,'[1]DADOS (OCULTAR)'!$Q$3:$S$135,3,0),"")</f>
        <v>10583920000800</v>
      </c>
      <c r="B2146" s="9" t="str">
        <f>'[1]TCE - ANEXO III - Preencher'!C2155</f>
        <v>HOSPITAL MESTRE VITALINO</v>
      </c>
      <c r="C2146" s="10"/>
      <c r="D2146" s="11" t="str">
        <f>'[1]TCE - ANEXO III - Preencher'!E2155</f>
        <v>TATYANA TABOSA DE AZEVEDO BRAZ</v>
      </c>
      <c r="E2146" s="9" t="str">
        <f>IF('[1]TCE - ANEXO III - Preencher'!F2155="4 - Assistência Odontológica","2 - Outros Profissionais da Saúde",'[1]TCE - ANEXO III - Preencher'!F2155)</f>
        <v>1 - Médico</v>
      </c>
      <c r="F2146" s="12" t="str">
        <f>'[1]TCE - ANEXO III - Preencher'!G2155</f>
        <v>225125</v>
      </c>
      <c r="G2146" s="13">
        <f>IF('[1]TCE - ANEXO III - Preencher'!H2155="","",'[1]TCE - ANEXO III - Preencher'!H2155)</f>
        <v>45200</v>
      </c>
      <c r="H2146" s="14">
        <f>'[1]TCE - ANEXO III - Preencher'!I2155</f>
        <v>0</v>
      </c>
      <c r="I2146" s="14">
        <f>'[1]TCE - ANEXO III - Preencher'!J2155</f>
        <v>2818.4376000000002</v>
      </c>
      <c r="J2146" s="14">
        <f>'[1]TCE - ANEXO III - Preencher'!K2155</f>
        <v>0</v>
      </c>
      <c r="K2146" s="15">
        <f>'[1]TCE - ANEXO III - Preencher'!L2155</f>
        <v>124.593152562</v>
      </c>
      <c r="L2146" s="15">
        <f>'[1]TCE - ANEXO III - Preencher'!M2155</f>
        <v>3.96</v>
      </c>
      <c r="M2146" s="15">
        <f t="shared" si="199"/>
        <v>120.63315256200001</v>
      </c>
      <c r="N2146" s="15">
        <f>'[1]TCE - ANEXO III - Preencher'!O2155</f>
        <v>6.01</v>
      </c>
      <c r="O2146" s="15">
        <f>'[1]TCE - ANEXO III - Preencher'!P2155</f>
        <v>1.23</v>
      </c>
      <c r="P2146" s="16">
        <f t="shared" si="200"/>
        <v>4.7799999999999994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2943.8507525620003</v>
      </c>
    </row>
    <row r="2147" spans="1:28" x14ac:dyDescent="0.2">
      <c r="A2147" s="8">
        <f>IFERROR(VLOOKUP(B2147,'[1]DADOS (OCULTAR)'!$Q$3:$S$135,3,0),"")</f>
        <v>10583920000800</v>
      </c>
      <c r="B2147" s="9" t="str">
        <f>'[1]TCE - ANEXO III - Preencher'!C2156</f>
        <v>HOSPITAL MESTRE VITALINO</v>
      </c>
      <c r="C2147" s="10"/>
      <c r="D2147" s="11" t="str">
        <f>'[1]TCE - ANEXO III - Preencher'!E2156</f>
        <v>TAYLANNY RAYANNY MATOS</v>
      </c>
      <c r="E2147" s="9" t="str">
        <f>IF('[1]TCE - ANEXO III - Preencher'!F2156="4 - Assistência Odontológica","2 - Outros Profissionais da Saúde",'[1]TCE - ANEXO III - Preencher'!F2156)</f>
        <v>2 - Outros Profissionais da Saúde</v>
      </c>
      <c r="F2147" s="12" t="str">
        <f>'[1]TCE - ANEXO III - Preencher'!G2156</f>
        <v>223605</v>
      </c>
      <c r="G2147" s="13">
        <f>IF('[1]TCE - ANEXO III - Preencher'!H2156="","",'[1]TCE - ANEXO III - Preencher'!H2156)</f>
        <v>45200</v>
      </c>
      <c r="H2147" s="14">
        <f>'[1]TCE - ANEXO III - Preencher'!I2156</f>
        <v>0</v>
      </c>
      <c r="I2147" s="14">
        <f>'[1]TCE - ANEXO III - Preencher'!J2156</f>
        <v>205.28960000000001</v>
      </c>
      <c r="J2147" s="14">
        <f>'[1]TCE - ANEXO III - Preencher'!K2156</f>
        <v>0</v>
      </c>
      <c r="K2147" s="15">
        <f>'[1]TCE - ANEXO III - Preencher'!L2156</f>
        <v>124.593152562</v>
      </c>
      <c r="L2147" s="15">
        <f>'[1]TCE - ANEXO III - Preencher'!M2156</f>
        <v>2.5499999999999998</v>
      </c>
      <c r="M2147" s="15">
        <f t="shared" si="199"/>
        <v>122.043152562</v>
      </c>
      <c r="N2147" s="15">
        <f>'[1]TCE - ANEXO III - Preencher'!O2156</f>
        <v>1.35</v>
      </c>
      <c r="O2147" s="15">
        <f>'[1]TCE - ANEXO III - Preencher'!P2156</f>
        <v>0</v>
      </c>
      <c r="P2147" s="16">
        <f t="shared" si="200"/>
        <v>1.35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328.68275256200002</v>
      </c>
    </row>
    <row r="2148" spans="1:28" x14ac:dyDescent="0.2">
      <c r="A2148" s="8">
        <f>IFERROR(VLOOKUP(B2148,'[1]DADOS (OCULTAR)'!$Q$3:$S$135,3,0),"")</f>
        <v>10583920000800</v>
      </c>
      <c r="B2148" s="9" t="str">
        <f>'[1]TCE - ANEXO III - Preencher'!C2157</f>
        <v>HOSPITAL MESTRE VITALINO</v>
      </c>
      <c r="C2148" s="10"/>
      <c r="D2148" s="11" t="str">
        <f>'[1]TCE - ANEXO III - Preencher'!E2157</f>
        <v>TAYNA DE LIMA LINS</v>
      </c>
      <c r="E2148" s="9" t="str">
        <f>IF('[1]TCE - ANEXO III - Preencher'!F2157="4 - Assistência Odontológica","2 - Outros Profissionais da Saúde",'[1]TCE - ANEXO III - Preencher'!F2157)</f>
        <v>2 - Outros Profissionais da Saúde</v>
      </c>
      <c r="F2148" s="12" t="str">
        <f>'[1]TCE - ANEXO III - Preencher'!G2157</f>
        <v>322205</v>
      </c>
      <c r="G2148" s="13">
        <f>IF('[1]TCE - ANEXO III - Preencher'!H2157="","",'[1]TCE - ANEXO III - Preencher'!H2157)</f>
        <v>45200</v>
      </c>
      <c r="H2148" s="14">
        <f>'[1]TCE - ANEXO III - Preencher'!I2157</f>
        <v>0</v>
      </c>
      <c r="I2148" s="14">
        <f>'[1]TCE - ANEXO III - Preencher'!J2157</f>
        <v>162.0504</v>
      </c>
      <c r="J2148" s="14">
        <f>'[1]TCE - ANEXO III - Preencher'!K2157</f>
        <v>0</v>
      </c>
      <c r="K2148" s="15">
        <f>'[1]TCE - ANEXO III - Preencher'!L2157</f>
        <v>124.593152562</v>
      </c>
      <c r="L2148" s="15">
        <f>'[1]TCE - ANEXO III - Preencher'!M2157</f>
        <v>29.39</v>
      </c>
      <c r="M2148" s="15">
        <f t="shared" si="199"/>
        <v>95.203152562</v>
      </c>
      <c r="N2148" s="15">
        <f>'[1]TCE - ANEXO III - Preencher'!O2157</f>
        <v>1.82</v>
      </c>
      <c r="O2148" s="15">
        <f>'[1]TCE - ANEXO III - Preencher'!P2157</f>
        <v>0</v>
      </c>
      <c r="P2148" s="16">
        <f t="shared" si="200"/>
        <v>1.82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77.55</v>
      </c>
      <c r="U2148" s="15">
        <f>'[1]TCE - ANEXO III - Preencher'!V2157</f>
        <v>0</v>
      </c>
      <c r="V2148" s="16">
        <f t="shared" si="202"/>
        <v>77.55</v>
      </c>
      <c r="W2148" s="17" t="str">
        <f>IF('[1]TCE - ANEXO III - Preencher'!X2157="","",'[1]TCE - ANEXO III - Preencher'!X2157)</f>
        <v>AUX. CRECHE I</v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336.62355256199999</v>
      </c>
    </row>
    <row r="2149" spans="1:28" x14ac:dyDescent="0.2">
      <c r="A2149" s="8">
        <f>IFERROR(VLOOKUP(B2149,'[1]DADOS (OCULTAR)'!$Q$3:$S$135,3,0),"")</f>
        <v>10583920000800</v>
      </c>
      <c r="B2149" s="9" t="str">
        <f>'[1]TCE - ANEXO III - Preencher'!C2158</f>
        <v>HOSPITAL MESTRE VITALINO</v>
      </c>
      <c r="C2149" s="10"/>
      <c r="D2149" s="11" t="str">
        <f>'[1]TCE - ANEXO III - Preencher'!E2158</f>
        <v>TEREZINHA APARECIDA DA SILVA</v>
      </c>
      <c r="E2149" s="9" t="str">
        <f>IF('[1]TCE - ANEXO III - Preencher'!F2158="4 - Assistência Odontológica","2 - Outros Profissionais da Saúde",'[1]TCE - ANEXO III - Preencher'!F2158)</f>
        <v>2 - Outros Profissionais da Saúde</v>
      </c>
      <c r="F2149" s="12" t="str">
        <f>'[1]TCE - ANEXO III - Preencher'!G2158</f>
        <v>322205</v>
      </c>
      <c r="G2149" s="13">
        <f>IF('[1]TCE - ANEXO III - Preencher'!H2158="","",'[1]TCE - ANEXO III - Preencher'!H2158)</f>
        <v>45200</v>
      </c>
      <c r="H2149" s="14">
        <f>'[1]TCE - ANEXO III - Preencher'!I2158</f>
        <v>0</v>
      </c>
      <c r="I2149" s="14">
        <f>'[1]TCE - ANEXO III - Preencher'!J2158</f>
        <v>146.26240000000001</v>
      </c>
      <c r="J2149" s="14">
        <f>'[1]TCE - ANEXO III - Preencher'!K2158</f>
        <v>0</v>
      </c>
      <c r="K2149" s="15">
        <f>'[1]TCE - ANEXO III - Preencher'!L2158</f>
        <v>124.593152562</v>
      </c>
      <c r="L2149" s="15">
        <f>'[1]TCE - ANEXO III - Preencher'!M2158</f>
        <v>29.39</v>
      </c>
      <c r="M2149" s="15">
        <f t="shared" si="199"/>
        <v>95.203152562</v>
      </c>
      <c r="N2149" s="15">
        <f>'[1]TCE - ANEXO III - Preencher'!O2158</f>
        <v>1.82</v>
      </c>
      <c r="O2149" s="15">
        <f>'[1]TCE - ANEXO III - Preencher'!P2158</f>
        <v>0</v>
      </c>
      <c r="P2149" s="16">
        <f t="shared" si="200"/>
        <v>1.82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77.55</v>
      </c>
      <c r="U2149" s="15">
        <f>'[1]TCE - ANEXO III - Preencher'!V2158</f>
        <v>0</v>
      </c>
      <c r="V2149" s="16">
        <f t="shared" si="202"/>
        <v>77.55</v>
      </c>
      <c r="W2149" s="17" t="str">
        <f>IF('[1]TCE - ANEXO III - Preencher'!X2158="","",'[1]TCE - ANEXO III - Preencher'!X2158)</f>
        <v>AUX. CRECHE I</v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320.83555256200003</v>
      </c>
    </row>
    <row r="2150" spans="1:28" x14ac:dyDescent="0.2">
      <c r="A2150" s="8">
        <f>IFERROR(VLOOKUP(B2150,'[1]DADOS (OCULTAR)'!$Q$3:$S$135,3,0),"")</f>
        <v>10583920000800</v>
      </c>
      <c r="B2150" s="9" t="str">
        <f>'[1]TCE - ANEXO III - Preencher'!C2159</f>
        <v>HOSPITAL MESTRE VITALINO</v>
      </c>
      <c r="C2150" s="10"/>
      <c r="D2150" s="11" t="str">
        <f>'[1]TCE - ANEXO III - Preencher'!E2159</f>
        <v>TEREZINHA DE ARAUJO SILVA</v>
      </c>
      <c r="E2150" s="9" t="str">
        <f>IF('[1]TCE - ANEXO III - Preencher'!F2159="4 - Assistência Odontológica","2 - Outros Profissionais da Saúde",'[1]TCE - ANEXO III - Preencher'!F2159)</f>
        <v>3 - Administrativo</v>
      </c>
      <c r="F2150" s="12" t="str">
        <f>'[1]TCE - ANEXO III - Preencher'!G2159</f>
        <v>763305</v>
      </c>
      <c r="G2150" s="13">
        <f>IF('[1]TCE - ANEXO III - Preencher'!H2159="","",'[1]TCE - ANEXO III - Preencher'!H2159)</f>
        <v>45200</v>
      </c>
      <c r="H2150" s="14">
        <f>'[1]TCE - ANEXO III - Preencher'!I2159</f>
        <v>0</v>
      </c>
      <c r="I2150" s="14">
        <f>'[1]TCE - ANEXO III - Preencher'!J2159</f>
        <v>158.16079999999999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1.82</v>
      </c>
      <c r="O2150" s="15">
        <f>'[1]TCE - ANEXO III - Preencher'!P2159</f>
        <v>0</v>
      </c>
      <c r="P2150" s="16">
        <f t="shared" si="200"/>
        <v>1.82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159.98079999999999</v>
      </c>
    </row>
    <row r="2151" spans="1:28" x14ac:dyDescent="0.2">
      <c r="A2151" s="8">
        <f>IFERROR(VLOOKUP(B2151,'[1]DADOS (OCULTAR)'!$Q$3:$S$135,3,0),"")</f>
        <v>10583920000800</v>
      </c>
      <c r="B2151" s="9" t="str">
        <f>'[1]TCE - ANEXO III - Preencher'!C2160</f>
        <v>HOSPITAL MESTRE VITALINO</v>
      </c>
      <c r="C2151" s="10"/>
      <c r="D2151" s="11" t="str">
        <f>'[1]TCE - ANEXO III - Preencher'!E2160</f>
        <v>THACIANA MENDES DE ANDRADE LIMA</v>
      </c>
      <c r="E2151" s="9" t="str">
        <f>IF('[1]TCE - ANEXO III - Preencher'!F2160="4 - Assistência Odontológica","2 - Outros Profissionais da Saúde",'[1]TCE - ANEXO III - Preencher'!F2160)</f>
        <v>2 - Outros Profissionais da Saúde</v>
      </c>
      <c r="F2151" s="12" t="str">
        <f>'[1]TCE - ANEXO III - Preencher'!G2160</f>
        <v>322205</v>
      </c>
      <c r="G2151" s="13">
        <f>IF('[1]TCE - ANEXO III - Preencher'!H2160="","",'[1]TCE - ANEXO III - Preencher'!H2160)</f>
        <v>45200</v>
      </c>
      <c r="H2151" s="14">
        <f>'[1]TCE - ANEXO III - Preencher'!I2160</f>
        <v>0</v>
      </c>
      <c r="I2151" s="14">
        <f>'[1]TCE - ANEXO III - Preencher'!J2160</f>
        <v>144.94720000000001</v>
      </c>
      <c r="J2151" s="14">
        <f>'[1]TCE - ANEXO III - Preencher'!K2160</f>
        <v>0</v>
      </c>
      <c r="K2151" s="15">
        <f>'[1]TCE - ANEXO III - Preencher'!L2160</f>
        <v>124.593152562</v>
      </c>
      <c r="L2151" s="15">
        <f>'[1]TCE - ANEXO III - Preencher'!M2160</f>
        <v>25.47</v>
      </c>
      <c r="M2151" s="15">
        <f t="shared" si="199"/>
        <v>99.123152562000001</v>
      </c>
      <c r="N2151" s="15">
        <f>'[1]TCE - ANEXO III - Preencher'!O2160</f>
        <v>1.82</v>
      </c>
      <c r="O2151" s="15">
        <f>'[1]TCE - ANEXO III - Preencher'!P2160</f>
        <v>0</v>
      </c>
      <c r="P2151" s="16">
        <f t="shared" si="200"/>
        <v>1.82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67.209999999999994</v>
      </c>
      <c r="U2151" s="15">
        <f>'[1]TCE - ANEXO III - Preencher'!V2160</f>
        <v>0</v>
      </c>
      <c r="V2151" s="16">
        <f t="shared" si="202"/>
        <v>67.209999999999994</v>
      </c>
      <c r="W2151" s="17" t="str">
        <f>IF('[1]TCE - ANEXO III - Preencher'!X2160="","",'[1]TCE - ANEXO III - Preencher'!X2160)</f>
        <v>AUX. CRECHE I</v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313.10035256200001</v>
      </c>
    </row>
    <row r="2152" spans="1:28" x14ac:dyDescent="0.2">
      <c r="A2152" s="8">
        <f>IFERROR(VLOOKUP(B2152,'[1]DADOS (OCULTAR)'!$Q$3:$S$135,3,0),"")</f>
        <v>10583920000800</v>
      </c>
      <c r="B2152" s="9" t="str">
        <f>'[1]TCE - ANEXO III - Preencher'!C2161</f>
        <v>HOSPITAL MESTRE VITALINO</v>
      </c>
      <c r="C2152" s="10"/>
      <c r="D2152" s="11" t="str">
        <f>'[1]TCE - ANEXO III - Preencher'!E2161</f>
        <v>THADYSON EDINALDO DE VASCONCELOS NUNES</v>
      </c>
      <c r="E2152" s="9" t="str">
        <f>IF('[1]TCE - ANEXO III - Preencher'!F2161="4 - Assistência Odontológica","2 - Outros Profissionais da Saúde",'[1]TCE - ANEXO III - Preencher'!F2161)</f>
        <v>2 - Outros Profissionais da Saúde</v>
      </c>
      <c r="F2152" s="12" t="str">
        <f>'[1]TCE - ANEXO III - Preencher'!G2161</f>
        <v>322205</v>
      </c>
      <c r="G2152" s="13">
        <f>IF('[1]TCE - ANEXO III - Preencher'!H2161="","",'[1]TCE - ANEXO III - Preencher'!H2161)</f>
        <v>45200</v>
      </c>
      <c r="H2152" s="14">
        <f>'[1]TCE - ANEXO III - Preencher'!I2161</f>
        <v>0</v>
      </c>
      <c r="I2152" s="14">
        <f>'[1]TCE - ANEXO III - Preencher'!J2161</f>
        <v>69.941599999999994</v>
      </c>
      <c r="J2152" s="14">
        <f>'[1]TCE - ANEXO III - Preencher'!K2161</f>
        <v>0</v>
      </c>
      <c r="K2152" s="15">
        <f>'[1]TCE - ANEXO III - Preencher'!L2161</f>
        <v>124.593152562</v>
      </c>
      <c r="L2152" s="15">
        <f>'[1]TCE - ANEXO III - Preencher'!M2161</f>
        <v>13.71</v>
      </c>
      <c r="M2152" s="15">
        <f t="shared" si="199"/>
        <v>110.88315256199999</v>
      </c>
      <c r="N2152" s="15">
        <f>'[1]TCE - ANEXO III - Preencher'!O2161</f>
        <v>1.82</v>
      </c>
      <c r="O2152" s="15">
        <f>'[1]TCE - ANEXO III - Preencher'!P2161</f>
        <v>0</v>
      </c>
      <c r="P2152" s="16">
        <f t="shared" si="200"/>
        <v>1.82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182.64475256199998</v>
      </c>
    </row>
    <row r="2153" spans="1:28" x14ac:dyDescent="0.2">
      <c r="A2153" s="8">
        <f>IFERROR(VLOOKUP(B2153,'[1]DADOS (OCULTAR)'!$Q$3:$S$135,3,0),"")</f>
        <v>10583920000800</v>
      </c>
      <c r="B2153" s="9" t="str">
        <f>'[1]TCE - ANEXO III - Preencher'!C2162</f>
        <v>HOSPITAL MESTRE VITALINO</v>
      </c>
      <c r="C2153" s="10"/>
      <c r="D2153" s="11" t="str">
        <f>'[1]TCE - ANEXO III - Preencher'!E2162</f>
        <v>THAINARA SILVESTRE DA SILVA</v>
      </c>
      <c r="E2153" s="9" t="str">
        <f>IF('[1]TCE - ANEXO III - Preencher'!F2162="4 - Assistência Odontológica","2 - Outros Profissionais da Saúde",'[1]TCE - ANEXO III - Preencher'!F2162)</f>
        <v>2 - Outros Profissionais da Saúde</v>
      </c>
      <c r="F2153" s="12" t="str">
        <f>'[1]TCE - ANEXO III - Preencher'!G2162</f>
        <v>322205</v>
      </c>
      <c r="G2153" s="13">
        <f>IF('[1]TCE - ANEXO III - Preencher'!H2162="","",'[1]TCE - ANEXO III - Preencher'!H2162)</f>
        <v>45200</v>
      </c>
      <c r="H2153" s="14">
        <f>'[1]TCE - ANEXO III - Preencher'!I2162</f>
        <v>0</v>
      </c>
      <c r="I2153" s="14">
        <f>'[1]TCE - ANEXO III - Preencher'!J2162</f>
        <v>149.87440000000001</v>
      </c>
      <c r="J2153" s="14">
        <f>'[1]TCE - ANEXO III - Preencher'!K2162</f>
        <v>0</v>
      </c>
      <c r="K2153" s="15">
        <f>'[1]TCE - ANEXO III - Preencher'!L2162</f>
        <v>124.593152562</v>
      </c>
      <c r="L2153" s="15">
        <f>'[1]TCE - ANEXO III - Preencher'!M2162</f>
        <v>29.39</v>
      </c>
      <c r="M2153" s="15">
        <f t="shared" si="199"/>
        <v>95.203152562</v>
      </c>
      <c r="N2153" s="15">
        <f>'[1]TCE - ANEXO III - Preencher'!O2162</f>
        <v>1.82</v>
      </c>
      <c r="O2153" s="15">
        <f>'[1]TCE - ANEXO III - Preencher'!P2162</f>
        <v>0</v>
      </c>
      <c r="P2153" s="16">
        <f t="shared" si="200"/>
        <v>1.82</v>
      </c>
      <c r="Q2153" s="15">
        <f>'[1]TCE - ANEXO III - Preencher'!R2162</f>
        <v>153.6</v>
      </c>
      <c r="R2153" s="15">
        <f>'[1]TCE - ANEXO III - Preencher'!S2162</f>
        <v>88.17</v>
      </c>
      <c r="S2153" s="16">
        <f t="shared" si="201"/>
        <v>65.429999999999993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312.32755256199999</v>
      </c>
    </row>
    <row r="2154" spans="1:28" x14ac:dyDescent="0.2">
      <c r="A2154" s="8">
        <f>IFERROR(VLOOKUP(B2154,'[1]DADOS (OCULTAR)'!$Q$3:$S$135,3,0),"")</f>
        <v>10583920000800</v>
      </c>
      <c r="B2154" s="9" t="str">
        <f>'[1]TCE - ANEXO III - Preencher'!C2163</f>
        <v>HOSPITAL MESTRE VITALINO</v>
      </c>
      <c r="C2154" s="10"/>
      <c r="D2154" s="11" t="str">
        <f>'[1]TCE - ANEXO III - Preencher'!E2163</f>
        <v>THAIS DA SILVA LIRA</v>
      </c>
      <c r="E2154" s="9" t="str">
        <f>IF('[1]TCE - ANEXO III - Preencher'!F2163="4 - Assistência Odontológica","2 - Outros Profissionais da Saúde",'[1]TCE - ANEXO III - Preencher'!F2163)</f>
        <v>2 - Outros Profissionais da Saúde</v>
      </c>
      <c r="F2154" s="12" t="str">
        <f>'[1]TCE - ANEXO III - Preencher'!G2163</f>
        <v>322205</v>
      </c>
      <c r="G2154" s="13">
        <f>IF('[1]TCE - ANEXO III - Preencher'!H2163="","",'[1]TCE - ANEXO III - Preencher'!H2163)</f>
        <v>45200</v>
      </c>
      <c r="H2154" s="14">
        <f>'[1]TCE - ANEXO III - Preencher'!I2163</f>
        <v>0</v>
      </c>
      <c r="I2154" s="14">
        <f>'[1]TCE - ANEXO III - Preencher'!J2163</f>
        <v>169.6944</v>
      </c>
      <c r="J2154" s="14">
        <f>'[1]TCE - ANEXO III - Preencher'!K2163</f>
        <v>0</v>
      </c>
      <c r="K2154" s="15">
        <f>'[1]TCE - ANEXO III - Preencher'!L2163</f>
        <v>124.593152562</v>
      </c>
      <c r="L2154" s="15">
        <f>'[1]TCE - ANEXO III - Preencher'!M2163</f>
        <v>29.39</v>
      </c>
      <c r="M2154" s="15">
        <f t="shared" si="199"/>
        <v>95.203152562</v>
      </c>
      <c r="N2154" s="15">
        <f>'[1]TCE - ANEXO III - Preencher'!O2163</f>
        <v>1.82</v>
      </c>
      <c r="O2154" s="15">
        <f>'[1]TCE - ANEXO III - Preencher'!P2163</f>
        <v>0</v>
      </c>
      <c r="P2154" s="16">
        <f t="shared" si="200"/>
        <v>1.82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266.71755256199998</v>
      </c>
    </row>
    <row r="2155" spans="1:28" x14ac:dyDescent="0.2">
      <c r="A2155" s="8">
        <f>IFERROR(VLOOKUP(B2155,'[1]DADOS (OCULTAR)'!$Q$3:$S$135,3,0),"")</f>
        <v>10583920000800</v>
      </c>
      <c r="B2155" s="9" t="str">
        <f>'[1]TCE - ANEXO III - Preencher'!C2164</f>
        <v>HOSPITAL MESTRE VITALINO</v>
      </c>
      <c r="C2155" s="10"/>
      <c r="D2155" s="11" t="str">
        <f>'[1]TCE - ANEXO III - Preencher'!E2164</f>
        <v>THAIS RAIANE FELIX DE OLIVEIRA</v>
      </c>
      <c r="E2155" s="9" t="str">
        <f>IF('[1]TCE - ANEXO III - Preencher'!F2164="4 - Assistência Odontológica","2 - Outros Profissionais da Saúde",'[1]TCE - ANEXO III - Preencher'!F2164)</f>
        <v>2 - Outros Profissionais da Saúde</v>
      </c>
      <c r="F2155" s="12" t="str">
        <f>'[1]TCE - ANEXO III - Preencher'!G2164</f>
        <v>223505</v>
      </c>
      <c r="G2155" s="13">
        <f>IF('[1]TCE - ANEXO III - Preencher'!H2164="","",'[1]TCE - ANEXO III - Preencher'!H2164)</f>
        <v>45200</v>
      </c>
      <c r="H2155" s="14">
        <f>'[1]TCE - ANEXO III - Preencher'!I2164</f>
        <v>0</v>
      </c>
      <c r="I2155" s="14">
        <f>'[1]TCE - ANEXO III - Preencher'!J2164</f>
        <v>358.05680000000001</v>
      </c>
      <c r="J2155" s="14">
        <f>'[1]TCE - ANEXO III - Preencher'!K2164</f>
        <v>0</v>
      </c>
      <c r="K2155" s="15">
        <f>'[1]TCE - ANEXO III - Preencher'!L2164</f>
        <v>124.593152562</v>
      </c>
      <c r="L2155" s="15">
        <f>'[1]TCE - ANEXO III - Preencher'!M2164</f>
        <v>4.1100000000000003</v>
      </c>
      <c r="M2155" s="15">
        <f t="shared" si="199"/>
        <v>120.483152562</v>
      </c>
      <c r="N2155" s="15">
        <f>'[1]TCE - ANEXO III - Preencher'!O2164</f>
        <v>1.35</v>
      </c>
      <c r="O2155" s="15">
        <f>'[1]TCE - ANEXO III - Preencher'!P2164</f>
        <v>0</v>
      </c>
      <c r="P2155" s="16">
        <f t="shared" si="200"/>
        <v>1.35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120.26</v>
      </c>
      <c r="U2155" s="15">
        <f>'[1]TCE - ANEXO III - Preencher'!V2164</f>
        <v>0</v>
      </c>
      <c r="V2155" s="16">
        <f t="shared" si="202"/>
        <v>120.26</v>
      </c>
      <c r="W2155" s="17" t="str">
        <f>IF('[1]TCE - ANEXO III - Preencher'!X2164="","",'[1]TCE - ANEXO III - Preencher'!X2164)</f>
        <v>AUX. CRECHE I</v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600.14995256200007</v>
      </c>
    </row>
    <row r="2156" spans="1:28" x14ac:dyDescent="0.2">
      <c r="A2156" s="8">
        <f>IFERROR(VLOOKUP(B2156,'[1]DADOS (OCULTAR)'!$Q$3:$S$135,3,0),"")</f>
        <v>10583920000800</v>
      </c>
      <c r="B2156" s="9" t="str">
        <f>'[1]TCE - ANEXO III - Preencher'!C2165</f>
        <v>HOSPITAL MESTRE VITALINO</v>
      </c>
      <c r="C2156" s="10"/>
      <c r="D2156" s="11" t="str">
        <f>'[1]TCE - ANEXO III - Preencher'!E2165</f>
        <v>THAIS STERFFANNY SILVA CORDEIRO</v>
      </c>
      <c r="E2156" s="9" t="str">
        <f>IF('[1]TCE - ANEXO III - Preencher'!F2165="4 - Assistência Odontológica","2 - Outros Profissionais da Saúde",'[1]TCE - ANEXO III - Preencher'!F2165)</f>
        <v>2 - Outros Profissionais da Saúde</v>
      </c>
      <c r="F2156" s="12" t="str">
        <f>'[1]TCE - ANEXO III - Preencher'!G2165</f>
        <v>223505</v>
      </c>
      <c r="G2156" s="13">
        <f>IF('[1]TCE - ANEXO III - Preencher'!H2165="","",'[1]TCE - ANEXO III - Preencher'!H2165)</f>
        <v>45200</v>
      </c>
      <c r="H2156" s="14">
        <f>'[1]TCE - ANEXO III - Preencher'!I2165</f>
        <v>0</v>
      </c>
      <c r="I2156" s="14">
        <f>'[1]TCE - ANEXO III - Preencher'!J2165</f>
        <v>368.30880000000002</v>
      </c>
      <c r="J2156" s="14">
        <f>'[1]TCE - ANEXO III - Preencher'!K2165</f>
        <v>0</v>
      </c>
      <c r="K2156" s="15">
        <f>'[1]TCE - ANEXO III - Preencher'!L2165</f>
        <v>124.593152562</v>
      </c>
      <c r="L2156" s="15">
        <f>'[1]TCE - ANEXO III - Preencher'!M2165</f>
        <v>4.1100000000000003</v>
      </c>
      <c r="M2156" s="15">
        <f t="shared" si="199"/>
        <v>120.483152562</v>
      </c>
      <c r="N2156" s="15">
        <f>'[1]TCE - ANEXO III - Preencher'!O2165</f>
        <v>1.35</v>
      </c>
      <c r="O2156" s="15">
        <f>'[1]TCE - ANEXO III - Preencher'!P2165</f>
        <v>0</v>
      </c>
      <c r="P2156" s="16">
        <f t="shared" si="200"/>
        <v>1.35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490.14195256200003</v>
      </c>
    </row>
    <row r="2157" spans="1:28" x14ac:dyDescent="0.2">
      <c r="A2157" s="8">
        <f>IFERROR(VLOOKUP(B2157,'[1]DADOS (OCULTAR)'!$Q$3:$S$135,3,0),"")</f>
        <v>10583920000800</v>
      </c>
      <c r="B2157" s="9" t="str">
        <f>'[1]TCE - ANEXO III - Preencher'!C2166</f>
        <v>HOSPITAL MESTRE VITALINO</v>
      </c>
      <c r="C2157" s="10"/>
      <c r="D2157" s="11" t="str">
        <f>'[1]TCE - ANEXO III - Preencher'!E2166</f>
        <v>THAIS VIRGINIA SOUZA DA SILVA</v>
      </c>
      <c r="E2157" s="9" t="str">
        <f>IF('[1]TCE - ANEXO III - Preencher'!F2166="4 - Assistência Odontológica","2 - Outros Profissionais da Saúde",'[1]TCE - ANEXO III - Preencher'!F2166)</f>
        <v>2 - Outros Profissionais da Saúde</v>
      </c>
      <c r="F2157" s="12" t="str">
        <f>'[1]TCE - ANEXO III - Preencher'!G2166</f>
        <v>223505</v>
      </c>
      <c r="G2157" s="13">
        <f>IF('[1]TCE - ANEXO III - Preencher'!H2166="","",'[1]TCE - ANEXO III - Preencher'!H2166)</f>
        <v>45200</v>
      </c>
      <c r="H2157" s="14">
        <f>'[1]TCE - ANEXO III - Preencher'!I2166</f>
        <v>0</v>
      </c>
      <c r="I2157" s="14">
        <f>'[1]TCE - ANEXO III - Preencher'!J2166</f>
        <v>354.10879999999997</v>
      </c>
      <c r="J2157" s="14">
        <f>'[1]TCE - ANEXO III - Preencher'!K2166</f>
        <v>0</v>
      </c>
      <c r="K2157" s="15">
        <f>'[1]TCE - ANEXO III - Preencher'!L2166</f>
        <v>124.593152562</v>
      </c>
      <c r="L2157" s="15">
        <f>'[1]TCE - ANEXO III - Preencher'!M2166</f>
        <v>4.1100000000000003</v>
      </c>
      <c r="M2157" s="15">
        <f t="shared" si="199"/>
        <v>120.483152562</v>
      </c>
      <c r="N2157" s="15">
        <f>'[1]TCE - ANEXO III - Preencher'!O2166</f>
        <v>1.35</v>
      </c>
      <c r="O2157" s="15">
        <f>'[1]TCE - ANEXO III - Preencher'!P2166</f>
        <v>0</v>
      </c>
      <c r="P2157" s="16">
        <f t="shared" si="200"/>
        <v>1.35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475.94195256199998</v>
      </c>
    </row>
    <row r="2158" spans="1:28" x14ac:dyDescent="0.2">
      <c r="A2158" s="8">
        <f>IFERROR(VLOOKUP(B2158,'[1]DADOS (OCULTAR)'!$Q$3:$S$135,3,0),"")</f>
        <v>10583920000800</v>
      </c>
      <c r="B2158" s="9" t="str">
        <f>'[1]TCE - ANEXO III - Preencher'!C2167</f>
        <v>HOSPITAL MESTRE VITALINO</v>
      </c>
      <c r="C2158" s="10"/>
      <c r="D2158" s="11" t="str">
        <f>'[1]TCE - ANEXO III - Preencher'!E2167</f>
        <v>THALYTA MONIQUE DE VASCONCELOS MARQUES</v>
      </c>
      <c r="E2158" s="9" t="str">
        <f>IF('[1]TCE - ANEXO III - Preencher'!F2167="4 - Assistência Odontológica","2 - Outros Profissionais da Saúde",'[1]TCE - ANEXO III - Preencher'!F2167)</f>
        <v>3 - Administrativo</v>
      </c>
      <c r="F2158" s="12" t="str">
        <f>'[1]TCE - ANEXO III - Preencher'!G2167</f>
        <v>517410</v>
      </c>
      <c r="G2158" s="13">
        <f>IF('[1]TCE - ANEXO III - Preencher'!H2167="","",'[1]TCE - ANEXO III - Preencher'!H2167)</f>
        <v>45200</v>
      </c>
      <c r="H2158" s="14">
        <f>'[1]TCE - ANEXO III - Preencher'!I2167</f>
        <v>0</v>
      </c>
      <c r="I2158" s="14">
        <f>'[1]TCE - ANEXO III - Preencher'!J2167</f>
        <v>116.672</v>
      </c>
      <c r="J2158" s="14">
        <f>'[1]TCE - ANEXO III - Preencher'!K2167</f>
        <v>0</v>
      </c>
      <c r="K2158" s="15">
        <f>'[1]TCE - ANEXO III - Preencher'!L2167</f>
        <v>124.593152562</v>
      </c>
      <c r="L2158" s="15">
        <f>'[1]TCE - ANEXO III - Preencher'!M2167</f>
        <v>26.4</v>
      </c>
      <c r="M2158" s="15">
        <f t="shared" si="199"/>
        <v>98.193152561999995</v>
      </c>
      <c r="N2158" s="15">
        <f>'[1]TCE - ANEXO III - Preencher'!O2167</f>
        <v>1.82</v>
      </c>
      <c r="O2158" s="15">
        <f>'[1]TCE - ANEXO III - Preencher'!P2167</f>
        <v>0</v>
      </c>
      <c r="P2158" s="16">
        <f t="shared" si="200"/>
        <v>1.82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216.68515256199998</v>
      </c>
    </row>
    <row r="2159" spans="1:28" x14ac:dyDescent="0.2">
      <c r="A2159" s="8">
        <f>IFERROR(VLOOKUP(B2159,'[1]DADOS (OCULTAR)'!$Q$3:$S$135,3,0),"")</f>
        <v>10583920000800</v>
      </c>
      <c r="B2159" s="9" t="str">
        <f>'[1]TCE - ANEXO III - Preencher'!C2168</f>
        <v>HOSPITAL MESTRE VITALINO</v>
      </c>
      <c r="C2159" s="10"/>
      <c r="D2159" s="11" t="str">
        <f>'[1]TCE - ANEXO III - Preencher'!E2168</f>
        <v>THAMIRES MORGNA ALEXANDRE DE LIMA</v>
      </c>
      <c r="E2159" s="9" t="str">
        <f>IF('[1]TCE - ANEXO III - Preencher'!F2168="4 - Assistência Odontológica","2 - Outros Profissionais da Saúde",'[1]TCE - ANEXO III - Preencher'!F2168)</f>
        <v>2 - Outros Profissionais da Saúde</v>
      </c>
      <c r="F2159" s="12" t="str">
        <f>'[1]TCE - ANEXO III - Preencher'!G2168</f>
        <v>223505</v>
      </c>
      <c r="G2159" s="13">
        <f>IF('[1]TCE - ANEXO III - Preencher'!H2168="","",'[1]TCE - ANEXO III - Preencher'!H2168)</f>
        <v>45200</v>
      </c>
      <c r="H2159" s="14">
        <f>'[1]TCE - ANEXO III - Preencher'!I2168</f>
        <v>0</v>
      </c>
      <c r="I2159" s="14">
        <f>'[1]TCE - ANEXO III - Preencher'!J2168</f>
        <v>295.10559999999998</v>
      </c>
      <c r="J2159" s="14">
        <f>'[1]TCE - ANEXO III - Preencher'!K2168</f>
        <v>0</v>
      </c>
      <c r="K2159" s="15">
        <f>'[1]TCE - ANEXO III - Preencher'!L2168</f>
        <v>124.593152562</v>
      </c>
      <c r="L2159" s="15">
        <f>'[1]TCE - ANEXO III - Preencher'!M2168</f>
        <v>4.1100000000000003</v>
      </c>
      <c r="M2159" s="15">
        <f t="shared" si="199"/>
        <v>120.483152562</v>
      </c>
      <c r="N2159" s="15">
        <f>'[1]TCE - ANEXO III - Preencher'!O2168</f>
        <v>1.35</v>
      </c>
      <c r="O2159" s="15">
        <f>'[1]TCE - ANEXO III - Preencher'!P2168</f>
        <v>0</v>
      </c>
      <c r="P2159" s="16">
        <f t="shared" si="200"/>
        <v>1.35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416.93875256199999</v>
      </c>
    </row>
    <row r="2160" spans="1:28" x14ac:dyDescent="0.2">
      <c r="A2160" s="8">
        <f>IFERROR(VLOOKUP(B2160,'[1]DADOS (OCULTAR)'!$Q$3:$S$135,3,0),"")</f>
        <v>10583920000800</v>
      </c>
      <c r="B2160" s="9" t="str">
        <f>'[1]TCE - ANEXO III - Preencher'!C2169</f>
        <v>HOSPITAL MESTRE VITALINO</v>
      </c>
      <c r="C2160" s="10"/>
      <c r="D2160" s="11" t="str">
        <f>'[1]TCE - ANEXO III - Preencher'!E2169</f>
        <v>THAMIRES RECIELY MOURA SILVA</v>
      </c>
      <c r="E2160" s="9" t="str">
        <f>IF('[1]TCE - ANEXO III - Preencher'!F2169="4 - Assistência Odontológica","2 - Outros Profissionais da Saúde",'[1]TCE - ANEXO III - Preencher'!F2169)</f>
        <v>3 - Administrativo</v>
      </c>
      <c r="F2160" s="12" t="str">
        <f>'[1]TCE - ANEXO III - Preencher'!G2169</f>
        <v>521130</v>
      </c>
      <c r="G2160" s="13">
        <f>IF('[1]TCE - ANEXO III - Preencher'!H2169="","",'[1]TCE - ANEXO III - Preencher'!H2169)</f>
        <v>45200</v>
      </c>
      <c r="H2160" s="14">
        <f>'[1]TCE - ANEXO III - Preencher'!I2169</f>
        <v>0</v>
      </c>
      <c r="I2160" s="14">
        <f>'[1]TCE - ANEXO III - Preencher'!J2169</f>
        <v>126.0864</v>
      </c>
      <c r="J2160" s="14">
        <f>'[1]TCE - ANEXO III - Preencher'!K2169</f>
        <v>0</v>
      </c>
      <c r="K2160" s="15">
        <f>'[1]TCE - ANEXO III - Preencher'!L2169</f>
        <v>124.593152562</v>
      </c>
      <c r="L2160" s="15">
        <f>'[1]TCE - ANEXO III - Preencher'!M2169</f>
        <v>19.36</v>
      </c>
      <c r="M2160" s="15">
        <f t="shared" si="199"/>
        <v>105.233152562</v>
      </c>
      <c r="N2160" s="15">
        <f>'[1]TCE - ANEXO III - Preencher'!O2169</f>
        <v>1.82</v>
      </c>
      <c r="O2160" s="15">
        <f>'[1]TCE - ANEXO III - Preencher'!P2169</f>
        <v>0</v>
      </c>
      <c r="P2160" s="16">
        <f t="shared" si="200"/>
        <v>1.82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233.13955256200001</v>
      </c>
    </row>
    <row r="2161" spans="1:28" x14ac:dyDescent="0.2">
      <c r="A2161" s="8">
        <f>IFERROR(VLOOKUP(B2161,'[1]DADOS (OCULTAR)'!$Q$3:$S$135,3,0),"")</f>
        <v>10583920000800</v>
      </c>
      <c r="B2161" s="9" t="str">
        <f>'[1]TCE - ANEXO III - Preencher'!C2170</f>
        <v>HOSPITAL MESTRE VITALINO</v>
      </c>
      <c r="C2161" s="10"/>
      <c r="D2161" s="11" t="str">
        <f>'[1]TCE - ANEXO III - Preencher'!E2170</f>
        <v>THASSIO THADDEUS OLIVEIRA ALVES</v>
      </c>
      <c r="E2161" s="9" t="str">
        <f>IF('[1]TCE - ANEXO III - Preencher'!F2170="4 - Assistência Odontológica","2 - Outros Profissionais da Saúde",'[1]TCE - ANEXO III - Preencher'!F2170)</f>
        <v>3 - Administrativo</v>
      </c>
      <c r="F2161" s="12" t="str">
        <f>'[1]TCE - ANEXO III - Preencher'!G2170</f>
        <v>517410</v>
      </c>
      <c r="G2161" s="13">
        <f>IF('[1]TCE - ANEXO III - Preencher'!H2170="","",'[1]TCE - ANEXO III - Preencher'!H2170)</f>
        <v>45200</v>
      </c>
      <c r="H2161" s="14">
        <f>'[1]TCE - ANEXO III - Preencher'!I2170</f>
        <v>0</v>
      </c>
      <c r="I2161" s="14">
        <f>'[1]TCE - ANEXO III - Preencher'!J2170</f>
        <v>121.8856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1.82</v>
      </c>
      <c r="O2161" s="15">
        <f>'[1]TCE - ANEXO III - Preencher'!P2170</f>
        <v>0</v>
      </c>
      <c r="P2161" s="16">
        <f t="shared" si="200"/>
        <v>1.82</v>
      </c>
      <c r="Q2161" s="15">
        <f>'[1]TCE - ANEXO III - Preencher'!R2170</f>
        <v>153.6</v>
      </c>
      <c r="R2161" s="15">
        <f>'[1]TCE - ANEXO III - Preencher'!S2170</f>
        <v>79.2</v>
      </c>
      <c r="S2161" s="16">
        <f t="shared" si="201"/>
        <v>74.399999999999991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198.10559999999998</v>
      </c>
    </row>
    <row r="2162" spans="1:28" x14ac:dyDescent="0.2">
      <c r="A2162" s="8">
        <f>IFERROR(VLOOKUP(B2162,'[1]DADOS (OCULTAR)'!$Q$3:$S$135,3,0),"")</f>
        <v>10583920000800</v>
      </c>
      <c r="B2162" s="9" t="str">
        <f>'[1]TCE - ANEXO III - Preencher'!C2171</f>
        <v>HOSPITAL MESTRE VITALINO</v>
      </c>
      <c r="C2162" s="10"/>
      <c r="D2162" s="11" t="str">
        <f>'[1]TCE - ANEXO III - Preencher'!E2171</f>
        <v>THATIANNY PRISCILLA LOPES DE MELO</v>
      </c>
      <c r="E2162" s="9" t="str">
        <f>IF('[1]TCE - ANEXO III - Preencher'!F2171="4 - Assistência Odontológica","2 - Outros Profissionais da Saúde",'[1]TCE - ANEXO III - Preencher'!F2171)</f>
        <v>2 - Outros Profissionais da Saúde</v>
      </c>
      <c r="F2162" s="12" t="str">
        <f>'[1]TCE - ANEXO III - Preencher'!G2171</f>
        <v>223505</v>
      </c>
      <c r="G2162" s="13">
        <f>IF('[1]TCE - ANEXO III - Preencher'!H2171="","",'[1]TCE - ANEXO III - Preencher'!H2171)</f>
        <v>45200</v>
      </c>
      <c r="H2162" s="14">
        <f>'[1]TCE - ANEXO III - Preencher'!I2171</f>
        <v>0</v>
      </c>
      <c r="I2162" s="14">
        <f>'[1]TCE - ANEXO III - Preencher'!J2171</f>
        <v>316.91199999999998</v>
      </c>
      <c r="J2162" s="14">
        <f>'[1]TCE - ANEXO III - Preencher'!K2171</f>
        <v>0</v>
      </c>
      <c r="K2162" s="15">
        <f>'[1]TCE - ANEXO III - Preencher'!L2171</f>
        <v>124.593152562</v>
      </c>
      <c r="L2162" s="15">
        <f>'[1]TCE - ANEXO III - Preencher'!M2171</f>
        <v>4.1100000000000003</v>
      </c>
      <c r="M2162" s="15">
        <f t="shared" si="199"/>
        <v>120.483152562</v>
      </c>
      <c r="N2162" s="15">
        <f>'[1]TCE - ANEXO III - Preencher'!O2171</f>
        <v>1.35</v>
      </c>
      <c r="O2162" s="15">
        <f>'[1]TCE - ANEXO III - Preencher'!P2171</f>
        <v>0</v>
      </c>
      <c r="P2162" s="16">
        <f t="shared" si="200"/>
        <v>1.35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438.74515256199999</v>
      </c>
    </row>
    <row r="2163" spans="1:28" x14ac:dyDescent="0.2">
      <c r="A2163" s="8">
        <f>IFERROR(VLOOKUP(B2163,'[1]DADOS (OCULTAR)'!$Q$3:$S$135,3,0),"")</f>
        <v>10583920000800</v>
      </c>
      <c r="B2163" s="9" t="str">
        <f>'[1]TCE - ANEXO III - Preencher'!C2172</f>
        <v>HOSPITAL MESTRE VITALINO</v>
      </c>
      <c r="C2163" s="10"/>
      <c r="D2163" s="11" t="str">
        <f>'[1]TCE - ANEXO III - Preencher'!E2172</f>
        <v>THAYANE YONARA SILVA PONTES GOIS</v>
      </c>
      <c r="E2163" s="9" t="str">
        <f>IF('[1]TCE - ANEXO III - Preencher'!F2172="4 - Assistência Odontológica","2 - Outros Profissionais da Saúde",'[1]TCE - ANEXO III - Preencher'!F2172)</f>
        <v>2 - Outros Profissionais da Saúde</v>
      </c>
      <c r="F2163" s="12" t="str">
        <f>'[1]TCE - ANEXO III - Preencher'!G2172</f>
        <v>223505</v>
      </c>
      <c r="G2163" s="13">
        <f>IF('[1]TCE - ANEXO III - Preencher'!H2172="","",'[1]TCE - ANEXO III - Preencher'!H2172)</f>
        <v>45200</v>
      </c>
      <c r="H2163" s="14">
        <f>'[1]TCE - ANEXO III - Preencher'!I2172</f>
        <v>0</v>
      </c>
      <c r="I2163" s="14">
        <f>'[1]TCE - ANEXO III - Preencher'!J2172</f>
        <v>343.15679999999998</v>
      </c>
      <c r="J2163" s="14">
        <f>'[1]TCE - ANEXO III - Preencher'!K2172</f>
        <v>0</v>
      </c>
      <c r="K2163" s="15">
        <f>'[1]TCE - ANEXO III - Preencher'!L2172</f>
        <v>124.593152562</v>
      </c>
      <c r="L2163" s="15">
        <f>'[1]TCE - ANEXO III - Preencher'!M2172</f>
        <v>3.97</v>
      </c>
      <c r="M2163" s="15">
        <f t="shared" si="199"/>
        <v>120.623152562</v>
      </c>
      <c r="N2163" s="15">
        <f>'[1]TCE - ANEXO III - Preencher'!O2172</f>
        <v>1.35</v>
      </c>
      <c r="O2163" s="15">
        <f>'[1]TCE - ANEXO III - Preencher'!P2172</f>
        <v>0</v>
      </c>
      <c r="P2163" s="16">
        <f t="shared" si="200"/>
        <v>1.35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465.12995256199997</v>
      </c>
    </row>
    <row r="2164" spans="1:28" x14ac:dyDescent="0.2">
      <c r="A2164" s="8">
        <f>IFERROR(VLOOKUP(B2164,'[1]DADOS (OCULTAR)'!$Q$3:$S$135,3,0),"")</f>
        <v>10583920000800</v>
      </c>
      <c r="B2164" s="9" t="str">
        <f>'[1]TCE - ANEXO III - Preencher'!C2173</f>
        <v>HOSPITAL MESTRE VITALINO</v>
      </c>
      <c r="C2164" s="10"/>
      <c r="D2164" s="11" t="str">
        <f>'[1]TCE - ANEXO III - Preencher'!E2173</f>
        <v>THAYNA DA SILVA GOMES</v>
      </c>
      <c r="E2164" s="9" t="str">
        <f>IF('[1]TCE - ANEXO III - Preencher'!F2173="4 - Assistência Odontológica","2 - Outros Profissionais da Saúde",'[1]TCE - ANEXO III - Preencher'!F2173)</f>
        <v>2 - Outros Profissionais da Saúde</v>
      </c>
      <c r="F2164" s="12" t="str">
        <f>'[1]TCE - ANEXO III - Preencher'!G2173</f>
        <v>322205</v>
      </c>
      <c r="G2164" s="13">
        <f>IF('[1]TCE - ANEXO III - Preencher'!H2173="","",'[1]TCE - ANEXO III - Preencher'!H2173)</f>
        <v>45200</v>
      </c>
      <c r="H2164" s="14">
        <f>'[1]TCE - ANEXO III - Preencher'!I2173</f>
        <v>0</v>
      </c>
      <c r="I2164" s="14">
        <f>'[1]TCE - ANEXO III - Preencher'!J2173</f>
        <v>223.4408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1.82</v>
      </c>
      <c r="O2164" s="15">
        <f>'[1]TCE - ANEXO III - Preencher'!P2173</f>
        <v>0</v>
      </c>
      <c r="P2164" s="16">
        <f t="shared" si="200"/>
        <v>1.82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77.55</v>
      </c>
      <c r="U2164" s="15">
        <f>'[1]TCE - ANEXO III - Preencher'!V2173</f>
        <v>0</v>
      </c>
      <c r="V2164" s="16">
        <f t="shared" si="202"/>
        <v>77.55</v>
      </c>
      <c r="W2164" s="17" t="str">
        <f>IF('[1]TCE - ANEXO III - Preencher'!X2173="","",'[1]TCE - ANEXO III - Preencher'!X2173)</f>
        <v>AUX.CRECHE FERIAS</v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302.81079999999997</v>
      </c>
    </row>
    <row r="2165" spans="1:28" x14ac:dyDescent="0.2">
      <c r="A2165" s="8">
        <f>IFERROR(VLOOKUP(B2165,'[1]DADOS (OCULTAR)'!$Q$3:$S$135,3,0),"")</f>
        <v>10583920000800</v>
      </c>
      <c r="B2165" s="9" t="str">
        <f>'[1]TCE - ANEXO III - Preencher'!C2174</f>
        <v>HOSPITAL MESTRE VITALINO</v>
      </c>
      <c r="C2165" s="10"/>
      <c r="D2165" s="11" t="str">
        <f>'[1]TCE - ANEXO III - Preencher'!E2174</f>
        <v>THAYNA VANESSA DOS SANTOS NEVES</v>
      </c>
      <c r="E2165" s="9" t="str">
        <f>IF('[1]TCE - ANEXO III - Preencher'!F2174="4 - Assistência Odontológica","2 - Outros Profissionais da Saúde",'[1]TCE - ANEXO III - Preencher'!F2174)</f>
        <v>2 - Outros Profissionais da Saúde</v>
      </c>
      <c r="F2165" s="12" t="str">
        <f>'[1]TCE - ANEXO III - Preencher'!G2174</f>
        <v>322205</v>
      </c>
      <c r="G2165" s="13">
        <f>IF('[1]TCE - ANEXO III - Preencher'!H2174="","",'[1]TCE - ANEXO III - Preencher'!H2174)</f>
        <v>45200</v>
      </c>
      <c r="H2165" s="14">
        <f>'[1]TCE - ANEXO III - Preencher'!I2174</f>
        <v>0</v>
      </c>
      <c r="I2165" s="14">
        <f>'[1]TCE - ANEXO III - Preencher'!J2174</f>
        <v>152.62719999999999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1.82</v>
      </c>
      <c r="O2165" s="15">
        <f>'[1]TCE - ANEXO III - Preencher'!P2174</f>
        <v>0</v>
      </c>
      <c r="P2165" s="16">
        <f t="shared" si="200"/>
        <v>1.82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154.44719999999998</v>
      </c>
    </row>
    <row r="2166" spans="1:28" x14ac:dyDescent="0.2">
      <c r="A2166" s="8">
        <f>IFERROR(VLOOKUP(B2166,'[1]DADOS (OCULTAR)'!$Q$3:$S$135,3,0),"")</f>
        <v>10583920000800</v>
      </c>
      <c r="B2166" s="9" t="str">
        <f>'[1]TCE - ANEXO III - Preencher'!C2175</f>
        <v>HOSPITAL MESTRE VITALINO</v>
      </c>
      <c r="C2166" s="10"/>
      <c r="D2166" s="11" t="str">
        <f>'[1]TCE - ANEXO III - Preencher'!E2175</f>
        <v>THAYSE ALANNE BEZERRA DA SILVA</v>
      </c>
      <c r="E2166" s="9" t="str">
        <f>IF('[1]TCE - ANEXO III - Preencher'!F2175="4 - Assistência Odontológica","2 - Outros Profissionais da Saúde",'[1]TCE - ANEXO III - Preencher'!F2175)</f>
        <v>2 - Outros Profissionais da Saúde</v>
      </c>
      <c r="F2166" s="12" t="str">
        <f>'[1]TCE - ANEXO III - Preencher'!G2175</f>
        <v>223605</v>
      </c>
      <c r="G2166" s="13">
        <f>IF('[1]TCE - ANEXO III - Preencher'!H2175="","",'[1]TCE - ANEXO III - Preencher'!H2175)</f>
        <v>45200</v>
      </c>
      <c r="H2166" s="14">
        <f>'[1]TCE - ANEXO III - Preencher'!I2175</f>
        <v>0</v>
      </c>
      <c r="I2166" s="14">
        <f>'[1]TCE - ANEXO III - Preencher'!J2175</f>
        <v>267.46480000000003</v>
      </c>
      <c r="J2166" s="14">
        <f>'[1]TCE - ANEXO III - Preencher'!K2175</f>
        <v>0</v>
      </c>
      <c r="K2166" s="15">
        <f>'[1]TCE - ANEXO III - Preencher'!L2175</f>
        <v>124.593152562</v>
      </c>
      <c r="L2166" s="15">
        <f>'[1]TCE - ANEXO III - Preencher'!M2175</f>
        <v>3.54</v>
      </c>
      <c r="M2166" s="15">
        <f t="shared" si="199"/>
        <v>121.05315256199999</v>
      </c>
      <c r="N2166" s="15">
        <f>'[1]TCE - ANEXO III - Preencher'!O2175</f>
        <v>1.35</v>
      </c>
      <c r="O2166" s="15">
        <f>'[1]TCE - ANEXO III - Preencher'!P2175</f>
        <v>0</v>
      </c>
      <c r="P2166" s="16">
        <f t="shared" si="200"/>
        <v>1.35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389.86795256200003</v>
      </c>
    </row>
    <row r="2167" spans="1:28" x14ac:dyDescent="0.2">
      <c r="A2167" s="8">
        <f>IFERROR(VLOOKUP(B2167,'[1]DADOS (OCULTAR)'!$Q$3:$S$135,3,0),"")</f>
        <v>10583920000800</v>
      </c>
      <c r="B2167" s="9" t="str">
        <f>'[1]TCE - ANEXO III - Preencher'!C2176</f>
        <v>HOSPITAL MESTRE VITALINO</v>
      </c>
      <c r="C2167" s="10"/>
      <c r="D2167" s="11" t="str">
        <f>'[1]TCE - ANEXO III - Preencher'!E2176</f>
        <v>THIAGO FONTENELE MARQUES</v>
      </c>
      <c r="E2167" s="9" t="str">
        <f>IF('[1]TCE - ANEXO III - Preencher'!F2176="4 - Assistência Odontológica","2 - Outros Profissionais da Saúde",'[1]TCE - ANEXO III - Preencher'!F2176)</f>
        <v>1 - Médico</v>
      </c>
      <c r="F2167" s="12" t="str">
        <f>'[1]TCE - ANEXO III - Preencher'!G2176</f>
        <v>225120</v>
      </c>
      <c r="G2167" s="13">
        <f>IF('[1]TCE - ANEXO III - Preencher'!H2176="","",'[1]TCE - ANEXO III - Preencher'!H2176)</f>
        <v>45200</v>
      </c>
      <c r="H2167" s="14">
        <f>'[1]TCE - ANEXO III - Preencher'!I2176</f>
        <v>0</v>
      </c>
      <c r="I2167" s="14">
        <f>'[1]TCE - ANEXO III - Preencher'!J2176</f>
        <v>1136.2568000000001</v>
      </c>
      <c r="J2167" s="14">
        <f>'[1]TCE - ANEXO III - Preencher'!K2176</f>
        <v>0</v>
      </c>
      <c r="K2167" s="15">
        <f>'[1]TCE - ANEXO III - Preencher'!L2176</f>
        <v>124.593152562</v>
      </c>
      <c r="L2167" s="15">
        <f>'[1]TCE - ANEXO III - Preencher'!M2176</f>
        <v>3.96</v>
      </c>
      <c r="M2167" s="15">
        <f t="shared" si="199"/>
        <v>120.63315256200001</v>
      </c>
      <c r="N2167" s="15">
        <f>'[1]TCE - ANEXO III - Preencher'!O2176</f>
        <v>6.01</v>
      </c>
      <c r="O2167" s="15">
        <f>'[1]TCE - ANEXO III - Preencher'!P2176</f>
        <v>1.23</v>
      </c>
      <c r="P2167" s="16">
        <f t="shared" si="200"/>
        <v>4.7799999999999994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1261.6699525620002</v>
      </c>
    </row>
    <row r="2168" spans="1:28" x14ac:dyDescent="0.2">
      <c r="A2168" s="8">
        <f>IFERROR(VLOOKUP(B2168,'[1]DADOS (OCULTAR)'!$Q$3:$S$135,3,0),"")</f>
        <v>10583920000800</v>
      </c>
      <c r="B2168" s="9" t="str">
        <f>'[1]TCE - ANEXO III - Preencher'!C2177</f>
        <v>HOSPITAL MESTRE VITALINO</v>
      </c>
      <c r="C2168" s="10"/>
      <c r="D2168" s="11" t="str">
        <f>'[1]TCE - ANEXO III - Preencher'!E2177</f>
        <v>THIAGO HENRIQUE CARVALHO FIGUEIREDO</v>
      </c>
      <c r="E2168" s="9" t="str">
        <f>IF('[1]TCE - ANEXO III - Preencher'!F2177="4 - Assistência Odontológica","2 - Outros Profissionais da Saúde",'[1]TCE - ANEXO III - Preencher'!F2177)</f>
        <v>1 - Médico</v>
      </c>
      <c r="F2168" s="12" t="str">
        <f>'[1]TCE - ANEXO III - Preencher'!G2177</f>
        <v>225225</v>
      </c>
      <c r="G2168" s="13">
        <f>IF('[1]TCE - ANEXO III - Preencher'!H2177="","",'[1]TCE - ANEXO III - Preencher'!H2177)</f>
        <v>45200</v>
      </c>
      <c r="H2168" s="14">
        <f>'[1]TCE - ANEXO III - Preencher'!I2177</f>
        <v>0</v>
      </c>
      <c r="I2168" s="14">
        <f>'[1]TCE - ANEXO III - Preencher'!J2177</f>
        <v>1280.172</v>
      </c>
      <c r="J2168" s="14">
        <f>'[1]TCE - ANEXO III - Preencher'!K2177</f>
        <v>0</v>
      </c>
      <c r="K2168" s="15">
        <f>'[1]TCE - ANEXO III - Preencher'!L2177</f>
        <v>124.593152562</v>
      </c>
      <c r="L2168" s="15">
        <f>'[1]TCE - ANEXO III - Preencher'!M2177</f>
        <v>3.96</v>
      </c>
      <c r="M2168" s="15">
        <f t="shared" si="199"/>
        <v>120.63315256200001</v>
      </c>
      <c r="N2168" s="15">
        <f>'[1]TCE - ANEXO III - Preencher'!O2177</f>
        <v>6.01</v>
      </c>
      <c r="O2168" s="15">
        <f>'[1]TCE - ANEXO III - Preencher'!P2177</f>
        <v>1.23</v>
      </c>
      <c r="P2168" s="16">
        <f t="shared" si="200"/>
        <v>4.7799999999999994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1405.5851525620001</v>
      </c>
    </row>
    <row r="2169" spans="1:28" x14ac:dyDescent="0.2">
      <c r="A2169" s="8">
        <f>IFERROR(VLOOKUP(B2169,'[1]DADOS (OCULTAR)'!$Q$3:$S$135,3,0),"")</f>
        <v>10583920000800</v>
      </c>
      <c r="B2169" s="9" t="str">
        <f>'[1]TCE - ANEXO III - Preencher'!C2178</f>
        <v>HOSPITAL MESTRE VITALINO</v>
      </c>
      <c r="C2169" s="10"/>
      <c r="D2169" s="11" t="str">
        <f>'[1]TCE - ANEXO III - Preencher'!E2178</f>
        <v>THIAGO HENRIQUE DA SILVA RAMOS</v>
      </c>
      <c r="E2169" s="9" t="str">
        <f>IF('[1]TCE - ANEXO III - Preencher'!F2178="4 - Assistência Odontológica","2 - Outros Profissionais da Saúde",'[1]TCE - ANEXO III - Preencher'!F2178)</f>
        <v>2 - Outros Profissionais da Saúde</v>
      </c>
      <c r="F2169" s="12" t="str">
        <f>'[1]TCE - ANEXO III - Preencher'!G2178</f>
        <v>223605</v>
      </c>
      <c r="G2169" s="13">
        <f>IF('[1]TCE - ANEXO III - Preencher'!H2178="","",'[1]TCE - ANEXO III - Preencher'!H2178)</f>
        <v>45200</v>
      </c>
      <c r="H2169" s="14">
        <f>'[1]TCE - ANEXO III - Preencher'!I2178</f>
        <v>0</v>
      </c>
      <c r="I2169" s="14">
        <f>'[1]TCE - ANEXO III - Preencher'!J2178</f>
        <v>236.0872</v>
      </c>
      <c r="J2169" s="14">
        <f>'[1]TCE - ANEXO III - Preencher'!K2178</f>
        <v>0</v>
      </c>
      <c r="K2169" s="15">
        <f>'[1]TCE - ANEXO III - Preencher'!L2178</f>
        <v>124.593152562</v>
      </c>
      <c r="L2169" s="15">
        <f>'[1]TCE - ANEXO III - Preencher'!M2178</f>
        <v>3.24</v>
      </c>
      <c r="M2169" s="15">
        <f t="shared" si="199"/>
        <v>121.35315256200001</v>
      </c>
      <c r="N2169" s="15">
        <f>'[1]TCE - ANEXO III - Preencher'!O2178</f>
        <v>1.35</v>
      </c>
      <c r="O2169" s="15">
        <f>'[1]TCE - ANEXO III - Preencher'!P2178</f>
        <v>0</v>
      </c>
      <c r="P2169" s="16">
        <f t="shared" si="200"/>
        <v>1.35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358.79035256200001</v>
      </c>
    </row>
    <row r="2170" spans="1:28" x14ac:dyDescent="0.2">
      <c r="A2170" s="8">
        <f>IFERROR(VLOOKUP(B2170,'[1]DADOS (OCULTAR)'!$Q$3:$S$135,3,0),"")</f>
        <v>10583920000800</v>
      </c>
      <c r="B2170" s="9" t="str">
        <f>'[1]TCE - ANEXO III - Preencher'!C2179</f>
        <v>HOSPITAL MESTRE VITALINO</v>
      </c>
      <c r="C2170" s="10"/>
      <c r="D2170" s="11" t="str">
        <f>'[1]TCE - ANEXO III - Preencher'!E2179</f>
        <v>THIAGO LUIS DA SILVA ALMEIDA</v>
      </c>
      <c r="E2170" s="9" t="str">
        <f>IF('[1]TCE - ANEXO III - Preencher'!F2179="4 - Assistência Odontológica","2 - Outros Profissionais da Saúde",'[1]TCE - ANEXO III - Preencher'!F2179)</f>
        <v>3 - Administrativo</v>
      </c>
      <c r="F2170" s="12" t="str">
        <f>'[1]TCE - ANEXO III - Preencher'!G2179</f>
        <v>212410</v>
      </c>
      <c r="G2170" s="13">
        <f>IF('[1]TCE - ANEXO III - Preencher'!H2179="","",'[1]TCE - ANEXO III - Preencher'!H2179)</f>
        <v>45200</v>
      </c>
      <c r="H2170" s="14">
        <f>'[1]TCE - ANEXO III - Preencher'!I2179</f>
        <v>0</v>
      </c>
      <c r="I2170" s="14">
        <f>'[1]TCE - ANEXO III - Preencher'!J2179</f>
        <v>161.476</v>
      </c>
      <c r="J2170" s="14">
        <f>'[1]TCE - ANEXO III - Preencher'!K2179</f>
        <v>0</v>
      </c>
      <c r="K2170" s="15">
        <f>'[1]TCE - ANEXO III - Preencher'!L2179</f>
        <v>124.593152562</v>
      </c>
      <c r="L2170" s="15">
        <f>'[1]TCE - ANEXO III - Preencher'!M2179</f>
        <v>38.58</v>
      </c>
      <c r="M2170" s="15">
        <f t="shared" si="199"/>
        <v>86.013152562000002</v>
      </c>
      <c r="N2170" s="15">
        <f>'[1]TCE - ANEXO III - Preencher'!O2179</f>
        <v>1.82</v>
      </c>
      <c r="O2170" s="15">
        <f>'[1]TCE - ANEXO III - Preencher'!P2179</f>
        <v>0</v>
      </c>
      <c r="P2170" s="16">
        <f t="shared" si="200"/>
        <v>1.82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249.30915256200001</v>
      </c>
    </row>
    <row r="2171" spans="1:28" x14ac:dyDescent="0.2">
      <c r="A2171" s="8">
        <f>IFERROR(VLOOKUP(B2171,'[1]DADOS (OCULTAR)'!$Q$3:$S$135,3,0),"")</f>
        <v>10583920000800</v>
      </c>
      <c r="B2171" s="9" t="str">
        <f>'[1]TCE - ANEXO III - Preencher'!C2180</f>
        <v>HOSPITAL MESTRE VITALINO</v>
      </c>
      <c r="C2171" s="10"/>
      <c r="D2171" s="11" t="str">
        <f>'[1]TCE - ANEXO III - Preencher'!E2180</f>
        <v>THIAGO MARQUES DE QUEIROZ</v>
      </c>
      <c r="E2171" s="9" t="str">
        <f>IF('[1]TCE - ANEXO III - Preencher'!F2180="4 - Assistência Odontológica","2 - Outros Profissionais da Saúde",'[1]TCE - ANEXO III - Preencher'!F2180)</f>
        <v>3 - Administrativo</v>
      </c>
      <c r="F2171" s="12" t="str">
        <f>'[1]TCE - ANEXO III - Preencher'!G2180</f>
        <v>410105</v>
      </c>
      <c r="G2171" s="13">
        <f>IF('[1]TCE - ANEXO III - Preencher'!H2180="","",'[1]TCE - ANEXO III - Preencher'!H2180)</f>
        <v>45200</v>
      </c>
      <c r="H2171" s="14">
        <f>'[1]TCE - ANEXO III - Preencher'!I2180</f>
        <v>0</v>
      </c>
      <c r="I2171" s="14">
        <f>'[1]TCE - ANEXO III - Preencher'!J2180</f>
        <v>225.95760000000001</v>
      </c>
      <c r="J2171" s="14">
        <f>'[1]TCE - ANEXO III - Preencher'!K2180</f>
        <v>0</v>
      </c>
      <c r="K2171" s="15">
        <f>'[1]TCE - ANEXO III - Preencher'!L2180</f>
        <v>124.593152562</v>
      </c>
      <c r="L2171" s="15">
        <f>'[1]TCE - ANEXO III - Preencher'!M2180</f>
        <v>27.16</v>
      </c>
      <c r="M2171" s="15">
        <f t="shared" si="199"/>
        <v>97.433152562000004</v>
      </c>
      <c r="N2171" s="15">
        <f>'[1]TCE - ANEXO III - Preencher'!O2180</f>
        <v>1.82</v>
      </c>
      <c r="O2171" s="15">
        <f>'[1]TCE - ANEXO III - Preencher'!P2180</f>
        <v>0</v>
      </c>
      <c r="P2171" s="16">
        <f t="shared" si="200"/>
        <v>1.82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325.21075256199998</v>
      </c>
    </row>
    <row r="2172" spans="1:28" x14ac:dyDescent="0.2">
      <c r="A2172" s="8">
        <f>IFERROR(VLOOKUP(B2172,'[1]DADOS (OCULTAR)'!$Q$3:$S$135,3,0),"")</f>
        <v>10583920000800</v>
      </c>
      <c r="B2172" s="9" t="str">
        <f>'[1]TCE - ANEXO III - Preencher'!C2181</f>
        <v>HOSPITAL MESTRE VITALINO</v>
      </c>
      <c r="C2172" s="10"/>
      <c r="D2172" s="11" t="str">
        <f>'[1]TCE - ANEXO III - Preencher'!E2181</f>
        <v>THIAGO SIQUEIRA LEITE</v>
      </c>
      <c r="E2172" s="9" t="str">
        <f>IF('[1]TCE - ANEXO III - Preencher'!F2181="4 - Assistência Odontológica","2 - Outros Profissionais da Saúde",'[1]TCE - ANEXO III - Preencher'!F2181)</f>
        <v>1 - Médico</v>
      </c>
      <c r="F2172" s="12" t="str">
        <f>'[1]TCE - ANEXO III - Preencher'!G2181</f>
        <v>225285</v>
      </c>
      <c r="G2172" s="13">
        <f>IF('[1]TCE - ANEXO III - Preencher'!H2181="","",'[1]TCE - ANEXO III - Preencher'!H2181)</f>
        <v>45200</v>
      </c>
      <c r="H2172" s="14">
        <f>'[1]TCE - ANEXO III - Preencher'!I2181</f>
        <v>0</v>
      </c>
      <c r="I2172" s="14">
        <f>'[1]TCE - ANEXO III - Preencher'!J2181</f>
        <v>2122.6336000000001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6.01</v>
      </c>
      <c r="O2172" s="15">
        <f>'[1]TCE - ANEXO III - Preencher'!P2181</f>
        <v>1.23</v>
      </c>
      <c r="P2172" s="16">
        <f t="shared" si="200"/>
        <v>4.7799999999999994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2127.4136000000003</v>
      </c>
    </row>
    <row r="2173" spans="1:28" x14ac:dyDescent="0.2">
      <c r="A2173" s="8">
        <f>IFERROR(VLOOKUP(B2173,'[1]DADOS (OCULTAR)'!$Q$3:$S$135,3,0),"")</f>
        <v>10583920000800</v>
      </c>
      <c r="B2173" s="9" t="str">
        <f>'[1]TCE - ANEXO III - Preencher'!C2182</f>
        <v>HOSPITAL MESTRE VITALINO</v>
      </c>
      <c r="C2173" s="10"/>
      <c r="D2173" s="11" t="str">
        <f>'[1]TCE - ANEXO III - Preencher'!E2182</f>
        <v>THOMAZ HALLAN DE ANDRADE F DA SILVA</v>
      </c>
      <c r="E2173" s="9" t="str">
        <f>IF('[1]TCE - ANEXO III - Preencher'!F2182="4 - Assistência Odontológica","2 - Outros Profissionais da Saúde",'[1]TCE - ANEXO III - Preencher'!F2182)</f>
        <v>2 - Outros Profissionais da Saúde</v>
      </c>
      <c r="F2173" s="12" t="str">
        <f>'[1]TCE - ANEXO III - Preencher'!G2182</f>
        <v>223505</v>
      </c>
      <c r="G2173" s="13">
        <f>IF('[1]TCE - ANEXO III - Preencher'!H2182="","",'[1]TCE - ANEXO III - Preencher'!H2182)</f>
        <v>45200</v>
      </c>
      <c r="H2173" s="14">
        <f>'[1]TCE - ANEXO III - Preencher'!I2182</f>
        <v>0</v>
      </c>
      <c r="I2173" s="14">
        <f>'[1]TCE - ANEXO III - Preencher'!J2182</f>
        <v>303.64800000000002</v>
      </c>
      <c r="J2173" s="14">
        <f>'[1]TCE - ANEXO III - Preencher'!K2182</f>
        <v>0</v>
      </c>
      <c r="K2173" s="15">
        <f>'[1]TCE - ANEXO III - Preencher'!L2182</f>
        <v>124.593152562</v>
      </c>
      <c r="L2173" s="15">
        <f>'[1]TCE - ANEXO III - Preencher'!M2182</f>
        <v>4.1100000000000003</v>
      </c>
      <c r="M2173" s="15">
        <f t="shared" si="199"/>
        <v>120.483152562</v>
      </c>
      <c r="N2173" s="15">
        <f>'[1]TCE - ANEXO III - Preencher'!O2182</f>
        <v>1.35</v>
      </c>
      <c r="O2173" s="15">
        <f>'[1]TCE - ANEXO III - Preencher'!P2182</f>
        <v>0</v>
      </c>
      <c r="P2173" s="16">
        <f t="shared" si="200"/>
        <v>1.35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425.48115256200003</v>
      </c>
    </row>
    <row r="2174" spans="1:28" x14ac:dyDescent="0.2">
      <c r="A2174" s="8">
        <f>IFERROR(VLOOKUP(B2174,'[1]DADOS (OCULTAR)'!$Q$3:$S$135,3,0),"")</f>
        <v>10583920000800</v>
      </c>
      <c r="B2174" s="9" t="str">
        <f>'[1]TCE - ANEXO III - Preencher'!C2183</f>
        <v>HOSPITAL MESTRE VITALINO</v>
      </c>
      <c r="C2174" s="10"/>
      <c r="D2174" s="11" t="str">
        <f>'[1]TCE - ANEXO III - Preencher'!E2183</f>
        <v>THYAGO ALEXANDRINO TORRES LEMOS</v>
      </c>
      <c r="E2174" s="9" t="str">
        <f>IF('[1]TCE - ANEXO III - Preencher'!F2183="4 - Assistência Odontológica","2 - Outros Profissionais da Saúde",'[1]TCE - ANEXO III - Preencher'!F2183)</f>
        <v>1 - Médico</v>
      </c>
      <c r="F2174" s="12" t="str">
        <f>'[1]TCE - ANEXO III - Preencher'!G2183</f>
        <v>225225</v>
      </c>
      <c r="G2174" s="13">
        <f>IF('[1]TCE - ANEXO III - Preencher'!H2183="","",'[1]TCE - ANEXO III - Preencher'!H2183)</f>
        <v>45200</v>
      </c>
      <c r="H2174" s="14">
        <f>'[1]TCE - ANEXO III - Preencher'!I2183</f>
        <v>0</v>
      </c>
      <c r="I2174" s="14">
        <f>'[1]TCE - ANEXO III - Preencher'!J2183</f>
        <v>2671.7368000000001</v>
      </c>
      <c r="J2174" s="14">
        <f>'[1]TCE - ANEXO III - Preencher'!K2183</f>
        <v>0</v>
      </c>
      <c r="K2174" s="15">
        <f>'[1]TCE - ANEXO III - Preencher'!L2183</f>
        <v>124.593152562</v>
      </c>
      <c r="L2174" s="15">
        <f>'[1]TCE - ANEXO III - Preencher'!M2183</f>
        <v>3.96</v>
      </c>
      <c r="M2174" s="15">
        <f t="shared" si="199"/>
        <v>120.63315256200001</v>
      </c>
      <c r="N2174" s="15">
        <f>'[1]TCE - ANEXO III - Preencher'!O2183</f>
        <v>6.01</v>
      </c>
      <c r="O2174" s="15">
        <f>'[1]TCE - ANEXO III - Preencher'!P2183</f>
        <v>1.23</v>
      </c>
      <c r="P2174" s="16">
        <f t="shared" si="200"/>
        <v>4.7799999999999994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2797.1499525620002</v>
      </c>
    </row>
    <row r="2175" spans="1:28" x14ac:dyDescent="0.2">
      <c r="A2175" s="8">
        <f>IFERROR(VLOOKUP(B2175,'[1]DADOS (OCULTAR)'!$Q$3:$S$135,3,0),"")</f>
        <v>10583920000800</v>
      </c>
      <c r="B2175" s="9" t="str">
        <f>'[1]TCE - ANEXO III - Preencher'!C2184</f>
        <v>HOSPITAL MESTRE VITALINO</v>
      </c>
      <c r="C2175" s="10"/>
      <c r="D2175" s="11" t="str">
        <f>'[1]TCE - ANEXO III - Preencher'!E2184</f>
        <v>TIAGO DE OLIVEIRA MOREIRA</v>
      </c>
      <c r="E2175" s="9" t="str">
        <f>IF('[1]TCE - ANEXO III - Preencher'!F2184="4 - Assistência Odontológica","2 - Outros Profissionais da Saúde",'[1]TCE - ANEXO III - Preencher'!F2184)</f>
        <v>3 - Administrativo</v>
      </c>
      <c r="F2175" s="12" t="str">
        <f>'[1]TCE - ANEXO III - Preencher'!G2184</f>
        <v>212410</v>
      </c>
      <c r="G2175" s="13">
        <f>IF('[1]TCE - ANEXO III - Preencher'!H2184="","",'[1]TCE - ANEXO III - Preencher'!H2184)</f>
        <v>45200</v>
      </c>
      <c r="H2175" s="14">
        <f>'[1]TCE - ANEXO III - Preencher'!I2184</f>
        <v>0</v>
      </c>
      <c r="I2175" s="14">
        <f>'[1]TCE - ANEXO III - Preencher'!J2184</f>
        <v>159.65119999999999</v>
      </c>
      <c r="J2175" s="14">
        <f>'[1]TCE - ANEXO III - Preencher'!K2184</f>
        <v>0</v>
      </c>
      <c r="K2175" s="15">
        <f>'[1]TCE - ANEXO III - Preencher'!L2184</f>
        <v>124.593152562</v>
      </c>
      <c r="L2175" s="15">
        <f>'[1]TCE - ANEXO III - Preencher'!M2184</f>
        <v>39.909999999999997</v>
      </c>
      <c r="M2175" s="15">
        <f t="shared" si="199"/>
        <v>84.683152562000004</v>
      </c>
      <c r="N2175" s="15">
        <f>'[1]TCE - ANEXO III - Preencher'!O2184</f>
        <v>1.82</v>
      </c>
      <c r="O2175" s="15">
        <f>'[1]TCE - ANEXO III - Preencher'!P2184</f>
        <v>0</v>
      </c>
      <c r="P2175" s="16">
        <f t="shared" si="200"/>
        <v>1.82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246.15435256199999</v>
      </c>
    </row>
    <row r="2176" spans="1:28" x14ac:dyDescent="0.2">
      <c r="A2176" s="8">
        <f>IFERROR(VLOOKUP(B2176,'[1]DADOS (OCULTAR)'!$Q$3:$S$135,3,0),"")</f>
        <v>10583920000800</v>
      </c>
      <c r="B2176" s="9" t="str">
        <f>'[1]TCE - ANEXO III - Preencher'!C2185</f>
        <v>HOSPITAL MESTRE VITALINO</v>
      </c>
      <c r="C2176" s="10"/>
      <c r="D2176" s="11" t="str">
        <f>'[1]TCE - ANEXO III - Preencher'!E2185</f>
        <v>TIAGO GOMES DE LIMA</v>
      </c>
      <c r="E2176" s="9" t="str">
        <f>IF('[1]TCE - ANEXO III - Preencher'!F2185="4 - Assistência Odontológica","2 - Outros Profissionais da Saúde",'[1]TCE - ANEXO III - Preencher'!F2185)</f>
        <v>2 - Outros Profissionais da Saúde</v>
      </c>
      <c r="F2176" s="12" t="str">
        <f>'[1]TCE - ANEXO III - Preencher'!G2185</f>
        <v>322205</v>
      </c>
      <c r="G2176" s="13">
        <f>IF('[1]TCE - ANEXO III - Preencher'!H2185="","",'[1]TCE - ANEXO III - Preencher'!H2185)</f>
        <v>45200</v>
      </c>
      <c r="H2176" s="14">
        <f>'[1]TCE - ANEXO III - Preencher'!I2185</f>
        <v>0</v>
      </c>
      <c r="I2176" s="14">
        <f>'[1]TCE - ANEXO III - Preencher'!J2185</f>
        <v>166.0984</v>
      </c>
      <c r="J2176" s="14">
        <f>'[1]TCE - ANEXO III - Preencher'!K2185</f>
        <v>0</v>
      </c>
      <c r="K2176" s="15">
        <f>'[1]TCE - ANEXO III - Preencher'!L2185</f>
        <v>124.593152562</v>
      </c>
      <c r="L2176" s="15">
        <f>'[1]TCE - ANEXO III - Preencher'!M2185</f>
        <v>29.39</v>
      </c>
      <c r="M2176" s="15">
        <f t="shared" si="199"/>
        <v>95.203152562</v>
      </c>
      <c r="N2176" s="15">
        <f>'[1]TCE - ANEXO III - Preencher'!O2185</f>
        <v>1.82</v>
      </c>
      <c r="O2176" s="15">
        <f>'[1]TCE - ANEXO III - Preencher'!P2185</f>
        <v>0</v>
      </c>
      <c r="P2176" s="16">
        <f t="shared" si="200"/>
        <v>1.82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263.12155256199998</v>
      </c>
    </row>
    <row r="2177" spans="1:28" x14ac:dyDescent="0.2">
      <c r="A2177" s="8">
        <f>IFERROR(VLOOKUP(B2177,'[1]DADOS (OCULTAR)'!$Q$3:$S$135,3,0),"")</f>
        <v>10583920000800</v>
      </c>
      <c r="B2177" s="9" t="str">
        <f>'[1]TCE - ANEXO III - Preencher'!C2186</f>
        <v>HOSPITAL MESTRE VITALINO</v>
      </c>
      <c r="C2177" s="10"/>
      <c r="D2177" s="11" t="str">
        <f>'[1]TCE - ANEXO III - Preencher'!E2186</f>
        <v>TIAGO VIEIRA SEPPE DE CALAIS</v>
      </c>
      <c r="E2177" s="9" t="str">
        <f>IF('[1]TCE - ANEXO III - Preencher'!F2186="4 - Assistência Odontológica","2 - Outros Profissionais da Saúde",'[1]TCE - ANEXO III - Preencher'!F2186)</f>
        <v>1 - Médico</v>
      </c>
      <c r="F2177" s="12" t="str">
        <f>'[1]TCE - ANEXO III - Preencher'!G2186</f>
        <v>225125</v>
      </c>
      <c r="G2177" s="13">
        <f>IF('[1]TCE - ANEXO III - Preencher'!H2186="","",'[1]TCE - ANEXO III - Preencher'!H2186)</f>
        <v>45200</v>
      </c>
      <c r="H2177" s="14">
        <f>'[1]TCE - ANEXO III - Preencher'!I2186</f>
        <v>0</v>
      </c>
      <c r="I2177" s="14">
        <f>'[1]TCE - ANEXO III - Preencher'!J2186</f>
        <v>969.22239999999999</v>
      </c>
      <c r="J2177" s="14">
        <f>'[1]TCE - ANEXO III - Preencher'!K2186</f>
        <v>0</v>
      </c>
      <c r="K2177" s="15">
        <f>'[1]TCE - ANEXO III - Preencher'!L2186</f>
        <v>124.593152562</v>
      </c>
      <c r="L2177" s="15">
        <f>'[1]TCE - ANEXO III - Preencher'!M2186</f>
        <v>3.96</v>
      </c>
      <c r="M2177" s="15">
        <f t="shared" si="199"/>
        <v>120.63315256200001</v>
      </c>
      <c r="N2177" s="15">
        <f>'[1]TCE - ANEXO III - Preencher'!O2186</f>
        <v>6.01</v>
      </c>
      <c r="O2177" s="15">
        <f>'[1]TCE - ANEXO III - Preencher'!P2186</f>
        <v>1.23</v>
      </c>
      <c r="P2177" s="16">
        <f t="shared" si="200"/>
        <v>4.7799999999999994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1094.6355525619999</v>
      </c>
    </row>
    <row r="2178" spans="1:28" x14ac:dyDescent="0.2">
      <c r="A2178" s="8">
        <f>IFERROR(VLOOKUP(B2178,'[1]DADOS (OCULTAR)'!$Q$3:$S$135,3,0),"")</f>
        <v>10583920000800</v>
      </c>
      <c r="B2178" s="9" t="str">
        <f>'[1]TCE - ANEXO III - Preencher'!C2187</f>
        <v>HOSPITAL MESTRE VITALINO</v>
      </c>
      <c r="C2178" s="10"/>
      <c r="D2178" s="11" t="str">
        <f>'[1]TCE - ANEXO III - Preencher'!E2187</f>
        <v>TIRZAH MARIA PEREIRA ROCHA</v>
      </c>
      <c r="E2178" s="9" t="str">
        <f>IF('[1]TCE - ANEXO III - Preencher'!F2187="4 - Assistência Odontológica","2 - Outros Profissionais da Saúde",'[1]TCE - ANEXO III - Preencher'!F2187)</f>
        <v>2 - Outros Profissionais da Saúde</v>
      </c>
      <c r="F2178" s="12" t="str">
        <f>'[1]TCE - ANEXO III - Preencher'!G2187</f>
        <v>223505</v>
      </c>
      <c r="G2178" s="13">
        <f>IF('[1]TCE - ANEXO III - Preencher'!H2187="","",'[1]TCE - ANEXO III - Preencher'!H2187)</f>
        <v>45200</v>
      </c>
      <c r="H2178" s="14">
        <f>'[1]TCE - ANEXO III - Preencher'!I2187</f>
        <v>0</v>
      </c>
      <c r="I2178" s="14">
        <f>'[1]TCE - ANEXO III - Preencher'!J2187</f>
        <v>320.25760000000002</v>
      </c>
      <c r="J2178" s="14">
        <f>'[1]TCE - ANEXO III - Preencher'!K2187</f>
        <v>0</v>
      </c>
      <c r="K2178" s="15">
        <f>'[1]TCE - ANEXO III - Preencher'!L2187</f>
        <v>124.593152562</v>
      </c>
      <c r="L2178" s="15">
        <f>'[1]TCE - ANEXO III - Preencher'!M2187</f>
        <v>3.97</v>
      </c>
      <c r="M2178" s="15">
        <f t="shared" si="199"/>
        <v>120.623152562</v>
      </c>
      <c r="N2178" s="15">
        <f>'[1]TCE - ANEXO III - Preencher'!O2187</f>
        <v>1.35</v>
      </c>
      <c r="O2178" s="15">
        <f>'[1]TCE - ANEXO III - Preencher'!P2187</f>
        <v>0</v>
      </c>
      <c r="P2178" s="16">
        <f t="shared" si="200"/>
        <v>1.35</v>
      </c>
      <c r="Q2178" s="15">
        <f>'[1]TCE - ANEXO III - Preencher'!R2187</f>
        <v>153.6</v>
      </c>
      <c r="R2178" s="15">
        <f>'[1]TCE - ANEXO III - Preencher'!S2187</f>
        <v>153.6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442.23075256200002</v>
      </c>
    </row>
    <row r="2179" spans="1:28" x14ac:dyDescent="0.2">
      <c r="A2179" s="8">
        <f>IFERROR(VLOOKUP(B2179,'[1]DADOS (OCULTAR)'!$Q$3:$S$135,3,0),"")</f>
        <v>10583920000800</v>
      </c>
      <c r="B2179" s="9" t="str">
        <f>'[1]TCE - ANEXO III - Preencher'!C2188</f>
        <v>HOSPITAL MESTRE VITALINO</v>
      </c>
      <c r="C2179" s="10"/>
      <c r="D2179" s="11" t="str">
        <f>'[1]TCE - ANEXO III - Preencher'!E2188</f>
        <v>TUANA NICOLY SIQUEIRA LIMA</v>
      </c>
      <c r="E2179" s="9" t="str">
        <f>IF('[1]TCE - ANEXO III - Preencher'!F2188="4 - Assistência Odontológica","2 - Outros Profissionais da Saúde",'[1]TCE - ANEXO III - Preencher'!F2188)</f>
        <v>3 - Administrativo</v>
      </c>
      <c r="F2179" s="12" t="str">
        <f>'[1]TCE - ANEXO III - Preencher'!G2188</f>
        <v>411005</v>
      </c>
      <c r="G2179" s="13">
        <f>IF('[1]TCE - ANEXO III - Preencher'!H2188="","",'[1]TCE - ANEXO III - Preencher'!H2188)</f>
        <v>45200</v>
      </c>
      <c r="H2179" s="14">
        <f>'[1]TCE - ANEXO III - Preencher'!I2188</f>
        <v>0</v>
      </c>
      <c r="I2179" s="14">
        <f>'[1]TCE - ANEXO III - Preencher'!J2188</f>
        <v>12.4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1.82</v>
      </c>
      <c r="O2179" s="15">
        <f>'[1]TCE - ANEXO III - Preencher'!P2188</f>
        <v>0</v>
      </c>
      <c r="P2179" s="16">
        <f t="shared" si="200"/>
        <v>1.82</v>
      </c>
      <c r="Q2179" s="15">
        <f>'[1]TCE - ANEXO III - Preencher'!R2188</f>
        <v>403.2</v>
      </c>
      <c r="R2179" s="15">
        <f>'[1]TCE - ANEXO III - Preencher'!S2188</f>
        <v>37.200000000000003</v>
      </c>
      <c r="S2179" s="16">
        <f t="shared" si="201"/>
        <v>366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380.22</v>
      </c>
    </row>
    <row r="2180" spans="1:28" x14ac:dyDescent="0.2">
      <c r="A2180" s="8">
        <f>IFERROR(VLOOKUP(B2180,'[1]DADOS (OCULTAR)'!$Q$3:$S$135,3,0),"")</f>
        <v>10583920000800</v>
      </c>
      <c r="B2180" s="9" t="str">
        <f>'[1]TCE - ANEXO III - Preencher'!C2189</f>
        <v>HOSPITAL MESTRE VITALINO</v>
      </c>
      <c r="C2180" s="10"/>
      <c r="D2180" s="11" t="str">
        <f>'[1]TCE - ANEXO III - Preencher'!E2189</f>
        <v>TULIO VINICIUS SILVA FREITAS</v>
      </c>
      <c r="E2180" s="9" t="str">
        <f>IF('[1]TCE - ANEXO III - Preencher'!F2189="4 - Assistência Odontológica","2 - Outros Profissionais da Saúde",'[1]TCE - ANEXO III - Preencher'!F2189)</f>
        <v>3 - Administrativo</v>
      </c>
      <c r="F2180" s="12" t="str">
        <f>'[1]TCE - ANEXO III - Preencher'!G2189</f>
        <v>513505</v>
      </c>
      <c r="G2180" s="13">
        <f>IF('[1]TCE - ANEXO III - Preencher'!H2189="","",'[1]TCE - ANEXO III - Preencher'!H2189)</f>
        <v>45200</v>
      </c>
      <c r="H2180" s="14">
        <f>'[1]TCE - ANEXO III - Preencher'!I2189</f>
        <v>0</v>
      </c>
      <c r="I2180" s="14">
        <f>'[1]TCE - ANEXO III - Preencher'!J2189</f>
        <v>182.26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1.82</v>
      </c>
      <c r="O2180" s="15">
        <f>'[1]TCE - ANEXO III - Preencher'!P2189</f>
        <v>0</v>
      </c>
      <c r="P2180" s="16">
        <f t="shared" ref="P2180:P2243" si="206">N2180-O2180</f>
        <v>1.82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184.07999999999998</v>
      </c>
    </row>
    <row r="2181" spans="1:28" x14ac:dyDescent="0.2">
      <c r="A2181" s="8">
        <f>IFERROR(VLOOKUP(B2181,'[1]DADOS (OCULTAR)'!$Q$3:$S$135,3,0),"")</f>
        <v>10583920000800</v>
      </c>
      <c r="B2181" s="9" t="str">
        <f>'[1]TCE - ANEXO III - Preencher'!C2190</f>
        <v>HOSPITAL MESTRE VITALINO</v>
      </c>
      <c r="C2181" s="10"/>
      <c r="D2181" s="11" t="str">
        <f>'[1]TCE - ANEXO III - Preencher'!E2190</f>
        <v>VALBERT MORAES MOREIRA RAMOS</v>
      </c>
      <c r="E2181" s="9" t="str">
        <f>IF('[1]TCE - ANEXO III - Preencher'!F2190="4 - Assistência Odontológica","2 - Outros Profissionais da Saúde",'[1]TCE - ANEXO III - Preencher'!F2190)</f>
        <v>1 - Médico</v>
      </c>
      <c r="F2181" s="12" t="str">
        <f>'[1]TCE - ANEXO III - Preencher'!G2190</f>
        <v>225285</v>
      </c>
      <c r="G2181" s="13">
        <f>IF('[1]TCE - ANEXO III - Preencher'!H2190="","",'[1]TCE - ANEXO III - Preencher'!H2190)</f>
        <v>45200</v>
      </c>
      <c r="H2181" s="14">
        <f>'[1]TCE - ANEXO III - Preencher'!I2190</f>
        <v>0</v>
      </c>
      <c r="I2181" s="14">
        <f>'[1]TCE - ANEXO III - Preencher'!J2190</f>
        <v>1078.164</v>
      </c>
      <c r="J2181" s="14">
        <f>'[1]TCE - ANEXO III - Preencher'!K2190</f>
        <v>0</v>
      </c>
      <c r="K2181" s="15">
        <f>'[1]TCE - ANEXO III - Preencher'!L2190</f>
        <v>124.593152562</v>
      </c>
      <c r="L2181" s="15">
        <f>'[1]TCE - ANEXO III - Preencher'!M2190</f>
        <v>3.96</v>
      </c>
      <c r="M2181" s="15">
        <f t="shared" si="205"/>
        <v>120.63315256200001</v>
      </c>
      <c r="N2181" s="15">
        <f>'[1]TCE - ANEXO III - Preencher'!O2190</f>
        <v>6.01</v>
      </c>
      <c r="O2181" s="15">
        <f>'[1]TCE - ANEXO III - Preencher'!P2190</f>
        <v>1.23</v>
      </c>
      <c r="P2181" s="16">
        <f t="shared" si="206"/>
        <v>4.7799999999999994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1203.577152562</v>
      </c>
    </row>
    <row r="2182" spans="1:28" x14ac:dyDescent="0.2">
      <c r="A2182" s="8">
        <f>IFERROR(VLOOKUP(B2182,'[1]DADOS (OCULTAR)'!$Q$3:$S$135,3,0),"")</f>
        <v>10583920000800</v>
      </c>
      <c r="B2182" s="9" t="str">
        <f>'[1]TCE - ANEXO III - Preencher'!C2191</f>
        <v>HOSPITAL MESTRE VITALINO</v>
      </c>
      <c r="C2182" s="10"/>
      <c r="D2182" s="11" t="str">
        <f>'[1]TCE - ANEXO III - Preencher'!E2191</f>
        <v>VALDECI AMBROSIO DE OLIVEIRA FILHO</v>
      </c>
      <c r="E2182" s="9" t="str">
        <f>IF('[1]TCE - ANEXO III - Preencher'!F2191="4 - Assistência Odontológica","2 - Outros Profissionais da Saúde",'[1]TCE - ANEXO III - Preencher'!F2191)</f>
        <v>2 - Outros Profissionais da Saúde</v>
      </c>
      <c r="F2182" s="12" t="str">
        <f>'[1]TCE - ANEXO III - Preencher'!G2191</f>
        <v>223605</v>
      </c>
      <c r="G2182" s="13">
        <f>IF('[1]TCE - ANEXO III - Preencher'!H2191="","",'[1]TCE - ANEXO III - Preencher'!H2191)</f>
        <v>45200</v>
      </c>
      <c r="H2182" s="14">
        <f>'[1]TCE - ANEXO III - Preencher'!I2191</f>
        <v>0</v>
      </c>
      <c r="I2182" s="14">
        <f>'[1]TCE - ANEXO III - Preencher'!J2191</f>
        <v>334.0136</v>
      </c>
      <c r="J2182" s="14">
        <f>'[1]TCE - ANEXO III - Preencher'!K2191</f>
        <v>0</v>
      </c>
      <c r="K2182" s="15">
        <f>'[1]TCE - ANEXO III - Preencher'!L2191</f>
        <v>124.593152562</v>
      </c>
      <c r="L2182" s="15">
        <f>'[1]TCE - ANEXO III - Preencher'!M2191</f>
        <v>3.54</v>
      </c>
      <c r="M2182" s="15">
        <f t="shared" si="205"/>
        <v>121.05315256199999</v>
      </c>
      <c r="N2182" s="15">
        <f>'[1]TCE - ANEXO III - Preencher'!O2191</f>
        <v>1.35</v>
      </c>
      <c r="O2182" s="15">
        <f>'[1]TCE - ANEXO III - Preencher'!P2191</f>
        <v>0</v>
      </c>
      <c r="P2182" s="16">
        <f t="shared" si="206"/>
        <v>1.35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456.416752562</v>
      </c>
    </row>
    <row r="2183" spans="1:28" x14ac:dyDescent="0.2">
      <c r="A2183" s="8">
        <f>IFERROR(VLOOKUP(B2183,'[1]DADOS (OCULTAR)'!$Q$3:$S$135,3,0),"")</f>
        <v>10583920000800</v>
      </c>
      <c r="B2183" s="9" t="str">
        <f>'[1]TCE - ANEXO III - Preencher'!C2192</f>
        <v>HOSPITAL MESTRE VITALINO</v>
      </c>
      <c r="C2183" s="10"/>
      <c r="D2183" s="11" t="str">
        <f>'[1]TCE - ANEXO III - Preencher'!E2192</f>
        <v>VALDECI TENORIO DE SOUZA</v>
      </c>
      <c r="E2183" s="9" t="str">
        <f>IF('[1]TCE - ANEXO III - Preencher'!F2192="4 - Assistência Odontológica","2 - Outros Profissionais da Saúde",'[1]TCE - ANEXO III - Preencher'!F2192)</f>
        <v>3 - Administrativo</v>
      </c>
      <c r="F2183" s="12" t="str">
        <f>'[1]TCE - ANEXO III - Preencher'!G2192</f>
        <v>514320</v>
      </c>
      <c r="G2183" s="13">
        <f>IF('[1]TCE - ANEXO III - Preencher'!H2192="","",'[1]TCE - ANEXO III - Preencher'!H2192)</f>
        <v>45200</v>
      </c>
      <c r="H2183" s="14">
        <f>'[1]TCE - ANEXO III - Preencher'!I2192</f>
        <v>0</v>
      </c>
      <c r="I2183" s="14">
        <f>'[1]TCE - ANEXO III - Preencher'!J2192</f>
        <v>132.32</v>
      </c>
      <c r="J2183" s="14">
        <f>'[1]TCE - ANEXO III - Preencher'!K2192</f>
        <v>0</v>
      </c>
      <c r="K2183" s="15">
        <f>'[1]TCE - ANEXO III - Preencher'!L2192</f>
        <v>124.593152562</v>
      </c>
      <c r="L2183" s="15">
        <f>'[1]TCE - ANEXO III - Preencher'!M2192</f>
        <v>26.4</v>
      </c>
      <c r="M2183" s="15">
        <f t="shared" si="205"/>
        <v>98.193152561999995</v>
      </c>
      <c r="N2183" s="15">
        <f>'[1]TCE - ANEXO III - Preencher'!O2192</f>
        <v>1.82</v>
      </c>
      <c r="O2183" s="15">
        <f>'[1]TCE - ANEXO III - Preencher'!P2192</f>
        <v>0</v>
      </c>
      <c r="P2183" s="16">
        <f t="shared" si="206"/>
        <v>1.82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232.33315256199998</v>
      </c>
    </row>
    <row r="2184" spans="1:28" x14ac:dyDescent="0.2">
      <c r="A2184" s="8">
        <f>IFERROR(VLOOKUP(B2184,'[1]DADOS (OCULTAR)'!$Q$3:$S$135,3,0),"")</f>
        <v>10583920000800</v>
      </c>
      <c r="B2184" s="9" t="str">
        <f>'[1]TCE - ANEXO III - Preencher'!C2193</f>
        <v>HOSPITAL MESTRE VITALINO</v>
      </c>
      <c r="C2184" s="10"/>
      <c r="D2184" s="11" t="str">
        <f>'[1]TCE - ANEXO III - Preencher'!E2193</f>
        <v>VALDEMAR ALFREDO DA SILVA JUNIOR</v>
      </c>
      <c r="E2184" s="9" t="str">
        <f>IF('[1]TCE - ANEXO III - Preencher'!F2193="4 - Assistência Odontológica","2 - Outros Profissionais da Saúde",'[1]TCE - ANEXO III - Preencher'!F2193)</f>
        <v>3 - Administrativo</v>
      </c>
      <c r="F2184" s="12" t="str">
        <f>'[1]TCE - ANEXO III - Preencher'!G2193</f>
        <v>514320</v>
      </c>
      <c r="G2184" s="13">
        <f>IF('[1]TCE - ANEXO III - Preencher'!H2193="","",'[1]TCE - ANEXO III - Preencher'!H2193)</f>
        <v>45200</v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1.82</v>
      </c>
      <c r="O2184" s="15">
        <f>'[1]TCE - ANEXO III - Preencher'!P2193</f>
        <v>0</v>
      </c>
      <c r="P2184" s="16">
        <f t="shared" si="206"/>
        <v>1.82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1.82</v>
      </c>
    </row>
    <row r="2185" spans="1:28" x14ac:dyDescent="0.2">
      <c r="A2185" s="8">
        <f>IFERROR(VLOOKUP(B2185,'[1]DADOS (OCULTAR)'!$Q$3:$S$135,3,0),"")</f>
        <v>10583920000800</v>
      </c>
      <c r="B2185" s="9" t="str">
        <f>'[1]TCE - ANEXO III - Preencher'!C2194</f>
        <v>HOSPITAL MESTRE VITALINO</v>
      </c>
      <c r="C2185" s="10"/>
      <c r="D2185" s="11" t="str">
        <f>'[1]TCE - ANEXO III - Preencher'!E2194</f>
        <v>VALDERICE MARIA DA SILVA</v>
      </c>
      <c r="E2185" s="9" t="str">
        <f>IF('[1]TCE - ANEXO III - Preencher'!F2194="4 - Assistência Odontológica","2 - Outros Profissionais da Saúde",'[1]TCE - ANEXO III - Preencher'!F2194)</f>
        <v>3 - Administrativo</v>
      </c>
      <c r="F2185" s="12" t="str">
        <f>'[1]TCE - ANEXO III - Preencher'!G2194</f>
        <v>411010</v>
      </c>
      <c r="G2185" s="13">
        <f>IF('[1]TCE - ANEXO III - Preencher'!H2194="","",'[1]TCE - ANEXO III - Preencher'!H2194)</f>
        <v>45200</v>
      </c>
      <c r="H2185" s="14">
        <f>'[1]TCE - ANEXO III - Preencher'!I2194</f>
        <v>0</v>
      </c>
      <c r="I2185" s="14">
        <f>'[1]TCE - ANEXO III - Preencher'!J2194</f>
        <v>153.69999999999999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1.82</v>
      </c>
      <c r="O2185" s="15">
        <f>'[1]TCE - ANEXO III - Preencher'!P2194</f>
        <v>0</v>
      </c>
      <c r="P2185" s="16">
        <f t="shared" si="206"/>
        <v>1.82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155.51999999999998</v>
      </c>
    </row>
    <row r="2186" spans="1:28" x14ac:dyDescent="0.2">
      <c r="A2186" s="8">
        <f>IFERROR(VLOOKUP(B2186,'[1]DADOS (OCULTAR)'!$Q$3:$S$135,3,0),"")</f>
        <v>10583920000800</v>
      </c>
      <c r="B2186" s="9" t="str">
        <f>'[1]TCE - ANEXO III - Preencher'!C2195</f>
        <v>HOSPITAL MESTRE VITALINO</v>
      </c>
      <c r="C2186" s="10"/>
      <c r="D2186" s="11" t="str">
        <f>'[1]TCE - ANEXO III - Preencher'!E2195</f>
        <v>VALERIA DA SILVA VIEIRA</v>
      </c>
      <c r="E2186" s="9" t="str">
        <f>IF('[1]TCE - ANEXO III - Preencher'!F2195="4 - Assistência Odontológica","2 - Outros Profissionais da Saúde",'[1]TCE - ANEXO III - Preencher'!F2195)</f>
        <v>2 - Outros Profissionais da Saúde</v>
      </c>
      <c r="F2186" s="12" t="str">
        <f>'[1]TCE - ANEXO III - Preencher'!G2195</f>
        <v>322205</v>
      </c>
      <c r="G2186" s="13">
        <f>IF('[1]TCE - ANEXO III - Preencher'!H2195="","",'[1]TCE - ANEXO III - Preencher'!H2195)</f>
        <v>45200</v>
      </c>
      <c r="H2186" s="14">
        <f>'[1]TCE - ANEXO III - Preencher'!I2195</f>
        <v>0</v>
      </c>
      <c r="I2186" s="14">
        <f>'[1]TCE - ANEXO III - Preencher'!J2195</f>
        <v>179.0752</v>
      </c>
      <c r="J2186" s="14">
        <f>'[1]TCE - ANEXO III - Preencher'!K2195</f>
        <v>0</v>
      </c>
      <c r="K2186" s="15">
        <f>'[1]TCE - ANEXO III - Preencher'!L2195</f>
        <v>124.593152562</v>
      </c>
      <c r="L2186" s="15">
        <f>'[1]TCE - ANEXO III - Preencher'!M2195</f>
        <v>29.39</v>
      </c>
      <c r="M2186" s="15">
        <f t="shared" si="205"/>
        <v>95.203152562</v>
      </c>
      <c r="N2186" s="15">
        <f>'[1]TCE - ANEXO III - Preencher'!O2195</f>
        <v>1.82</v>
      </c>
      <c r="O2186" s="15">
        <f>'[1]TCE - ANEXO III - Preencher'!P2195</f>
        <v>0</v>
      </c>
      <c r="P2186" s="16">
        <f t="shared" si="206"/>
        <v>1.82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276.098352562</v>
      </c>
    </row>
    <row r="2187" spans="1:28" x14ac:dyDescent="0.2">
      <c r="A2187" s="8">
        <f>IFERROR(VLOOKUP(B2187,'[1]DADOS (OCULTAR)'!$Q$3:$S$135,3,0),"")</f>
        <v>10583920000800</v>
      </c>
      <c r="B2187" s="9" t="str">
        <f>'[1]TCE - ANEXO III - Preencher'!C2196</f>
        <v>HOSPITAL MESTRE VITALINO</v>
      </c>
      <c r="C2187" s="10"/>
      <c r="D2187" s="11" t="str">
        <f>'[1]TCE - ANEXO III - Preencher'!E2196</f>
        <v>VALERIA DELMIRA MARINHO</v>
      </c>
      <c r="E2187" s="9" t="str">
        <f>IF('[1]TCE - ANEXO III - Preencher'!F2196="4 - Assistência Odontológica","2 - Outros Profissionais da Saúde",'[1]TCE - ANEXO III - Preencher'!F2196)</f>
        <v>3 - Administrativo</v>
      </c>
      <c r="F2187" s="12" t="str">
        <f>'[1]TCE - ANEXO III - Preencher'!G2196</f>
        <v>411010</v>
      </c>
      <c r="G2187" s="13">
        <f>IF('[1]TCE - ANEXO III - Preencher'!H2196="","",'[1]TCE - ANEXO III - Preencher'!H2196)</f>
        <v>45200</v>
      </c>
      <c r="H2187" s="14">
        <f>'[1]TCE - ANEXO III - Preencher'!I2196</f>
        <v>0</v>
      </c>
      <c r="I2187" s="14">
        <f>'[1]TCE - ANEXO III - Preencher'!J2196</f>
        <v>181.512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1.82</v>
      </c>
      <c r="O2187" s="15">
        <f>'[1]TCE - ANEXO III - Preencher'!P2196</f>
        <v>0</v>
      </c>
      <c r="P2187" s="16">
        <f t="shared" si="206"/>
        <v>1.82</v>
      </c>
      <c r="Q2187" s="15">
        <f>'[1]TCE - ANEXO III - Preencher'!R2196</f>
        <v>307.2</v>
      </c>
      <c r="R2187" s="15">
        <f>'[1]TCE - ANEXO III - Preencher'!S2196</f>
        <v>84.3</v>
      </c>
      <c r="S2187" s="16">
        <f t="shared" si="207"/>
        <v>222.89999999999998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406.23199999999997</v>
      </c>
    </row>
    <row r="2188" spans="1:28" x14ac:dyDescent="0.2">
      <c r="A2188" s="8">
        <f>IFERROR(VLOOKUP(B2188,'[1]DADOS (OCULTAR)'!$Q$3:$S$135,3,0),"")</f>
        <v>10583920000800</v>
      </c>
      <c r="B2188" s="9" t="str">
        <f>'[1]TCE - ANEXO III - Preencher'!C2197</f>
        <v>HOSPITAL MESTRE VITALINO</v>
      </c>
      <c r="C2188" s="10"/>
      <c r="D2188" s="11" t="str">
        <f>'[1]TCE - ANEXO III - Preencher'!E2197</f>
        <v>VALERIA MARIA DE LIMA</v>
      </c>
      <c r="E2188" s="9" t="str">
        <f>IF('[1]TCE - ANEXO III - Preencher'!F2197="4 - Assistência Odontológica","2 - Outros Profissionais da Saúde",'[1]TCE - ANEXO III - Preencher'!F2197)</f>
        <v>2 - Outros Profissionais da Saúde</v>
      </c>
      <c r="F2188" s="12" t="str">
        <f>'[1]TCE - ANEXO III - Preencher'!G2197</f>
        <v>322205</v>
      </c>
      <c r="G2188" s="13">
        <f>IF('[1]TCE - ANEXO III - Preencher'!H2197="","",'[1]TCE - ANEXO III - Preencher'!H2197)</f>
        <v>45200</v>
      </c>
      <c r="H2188" s="14">
        <f>'[1]TCE - ANEXO III - Preencher'!I2197</f>
        <v>0</v>
      </c>
      <c r="I2188" s="14">
        <f>'[1]TCE - ANEXO III - Preencher'!J2197</f>
        <v>162.64240000000001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1.82</v>
      </c>
      <c r="O2188" s="15">
        <f>'[1]TCE - ANEXO III - Preencher'!P2197</f>
        <v>0</v>
      </c>
      <c r="P2188" s="16">
        <f t="shared" si="206"/>
        <v>1.82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74.97</v>
      </c>
      <c r="U2188" s="15">
        <f>'[1]TCE - ANEXO III - Preencher'!V2197</f>
        <v>0</v>
      </c>
      <c r="V2188" s="16">
        <f t="shared" si="208"/>
        <v>74.97</v>
      </c>
      <c r="W2188" s="17" t="str">
        <f>IF('[1]TCE - ANEXO III - Preencher'!X2197="","",'[1]TCE - ANEXO III - Preencher'!X2197)</f>
        <v>AUX. CRECHE I</v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239.4324</v>
      </c>
    </row>
    <row r="2189" spans="1:28" x14ac:dyDescent="0.2">
      <c r="A2189" s="8">
        <f>IFERROR(VLOOKUP(B2189,'[1]DADOS (OCULTAR)'!$Q$3:$S$135,3,0),"")</f>
        <v>10583920000800</v>
      </c>
      <c r="B2189" s="9" t="str">
        <f>'[1]TCE - ANEXO III - Preencher'!C2198</f>
        <v>HOSPITAL MESTRE VITALINO</v>
      </c>
      <c r="C2189" s="10"/>
      <c r="D2189" s="11" t="str">
        <f>'[1]TCE - ANEXO III - Preencher'!E2198</f>
        <v>VALERIA SILVA VILA NOVA</v>
      </c>
      <c r="E2189" s="9" t="str">
        <f>IF('[1]TCE - ANEXO III - Preencher'!F2198="4 - Assistência Odontológica","2 - Outros Profissionais da Saúde",'[1]TCE - ANEXO III - Preencher'!F2198)</f>
        <v>3 - Administrativo</v>
      </c>
      <c r="F2189" s="12" t="str">
        <f>'[1]TCE - ANEXO III - Preencher'!G2198</f>
        <v>521130</v>
      </c>
      <c r="G2189" s="13">
        <f>IF('[1]TCE - ANEXO III - Preencher'!H2198="","",'[1]TCE - ANEXO III - Preencher'!H2198)</f>
        <v>45200</v>
      </c>
      <c r="H2189" s="14">
        <f>'[1]TCE - ANEXO III - Preencher'!I2198</f>
        <v>0</v>
      </c>
      <c r="I2189" s="14">
        <f>'[1]TCE - ANEXO III - Preencher'!J2198</f>
        <v>133.84639999999999</v>
      </c>
      <c r="J2189" s="14">
        <f>'[1]TCE - ANEXO III - Preencher'!K2198</f>
        <v>0</v>
      </c>
      <c r="K2189" s="15">
        <f>'[1]TCE - ANEXO III - Preencher'!L2198</f>
        <v>124.593152562</v>
      </c>
      <c r="L2189" s="15">
        <f>'[1]TCE - ANEXO III - Preencher'!M2198</f>
        <v>25.52</v>
      </c>
      <c r="M2189" s="15">
        <f t="shared" si="205"/>
        <v>99.073152562000004</v>
      </c>
      <c r="N2189" s="15">
        <f>'[1]TCE - ANEXO III - Preencher'!O2198</f>
        <v>1.82</v>
      </c>
      <c r="O2189" s="15">
        <f>'[1]TCE - ANEXO III - Preencher'!P2198</f>
        <v>0</v>
      </c>
      <c r="P2189" s="16">
        <f t="shared" si="206"/>
        <v>1.82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234.73955256199997</v>
      </c>
    </row>
    <row r="2190" spans="1:28" x14ac:dyDescent="0.2">
      <c r="A2190" s="8">
        <f>IFERROR(VLOOKUP(B2190,'[1]DADOS (OCULTAR)'!$Q$3:$S$135,3,0),"")</f>
        <v>10583920000800</v>
      </c>
      <c r="B2190" s="9" t="str">
        <f>'[1]TCE - ANEXO III - Preencher'!C2199</f>
        <v>HOSPITAL MESTRE VITALINO</v>
      </c>
      <c r="C2190" s="10"/>
      <c r="D2190" s="11" t="str">
        <f>'[1]TCE - ANEXO III - Preencher'!E2199</f>
        <v>VALQUIRIA DA SILVA VITOR</v>
      </c>
      <c r="E2190" s="9" t="str">
        <f>IF('[1]TCE - ANEXO III - Preencher'!F2199="4 - Assistência Odontológica","2 - Outros Profissionais da Saúde",'[1]TCE - ANEXO III - Preencher'!F2199)</f>
        <v>2 - Outros Profissionais da Saúde</v>
      </c>
      <c r="F2190" s="12" t="str">
        <f>'[1]TCE - ANEXO III - Preencher'!G2199</f>
        <v>322205</v>
      </c>
      <c r="G2190" s="13">
        <f>IF('[1]TCE - ANEXO III - Preencher'!H2199="","",'[1]TCE - ANEXO III - Preencher'!H2199)</f>
        <v>45200</v>
      </c>
      <c r="H2190" s="14">
        <f>'[1]TCE - ANEXO III - Preencher'!I2199</f>
        <v>0</v>
      </c>
      <c r="I2190" s="14">
        <f>'[1]TCE - ANEXO III - Preencher'!J2199</f>
        <v>181.74879999999999</v>
      </c>
      <c r="J2190" s="14">
        <f>'[1]TCE - ANEXO III - Preencher'!K2199</f>
        <v>0</v>
      </c>
      <c r="K2190" s="15">
        <f>'[1]TCE - ANEXO III - Preencher'!L2199</f>
        <v>124.593152562</v>
      </c>
      <c r="L2190" s="15">
        <f>'[1]TCE - ANEXO III - Preencher'!M2199</f>
        <v>29.39</v>
      </c>
      <c r="M2190" s="15">
        <f t="shared" si="205"/>
        <v>95.203152562</v>
      </c>
      <c r="N2190" s="15">
        <f>'[1]TCE - ANEXO III - Preencher'!O2199</f>
        <v>1.82</v>
      </c>
      <c r="O2190" s="15">
        <f>'[1]TCE - ANEXO III - Preencher'!P2199</f>
        <v>0</v>
      </c>
      <c r="P2190" s="16">
        <f t="shared" si="206"/>
        <v>1.82</v>
      </c>
      <c r="Q2190" s="15">
        <f>'[1]TCE - ANEXO III - Preencher'!R2199</f>
        <v>307.2</v>
      </c>
      <c r="R2190" s="15">
        <f>'[1]TCE - ANEXO III - Preencher'!S2199</f>
        <v>88.17</v>
      </c>
      <c r="S2190" s="16">
        <f t="shared" si="207"/>
        <v>219.02999999999997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497.80195256199994</v>
      </c>
    </row>
    <row r="2191" spans="1:28" x14ac:dyDescent="0.2">
      <c r="A2191" s="8">
        <f>IFERROR(VLOOKUP(B2191,'[1]DADOS (OCULTAR)'!$Q$3:$S$135,3,0),"")</f>
        <v>10583920000800</v>
      </c>
      <c r="B2191" s="9" t="str">
        <f>'[1]TCE - ANEXO III - Preencher'!C2200</f>
        <v>HOSPITAL MESTRE VITALINO</v>
      </c>
      <c r="C2191" s="10"/>
      <c r="D2191" s="11" t="str">
        <f>'[1]TCE - ANEXO III - Preencher'!E2200</f>
        <v>VANAILDA MARIA DA SILVA</v>
      </c>
      <c r="E2191" s="9" t="str">
        <f>IF('[1]TCE - ANEXO III - Preencher'!F2200="4 - Assistência Odontológica","2 - Outros Profissionais da Saúde",'[1]TCE - ANEXO III - Preencher'!F2200)</f>
        <v>2 - Outros Profissionais da Saúde</v>
      </c>
      <c r="F2191" s="12" t="str">
        <f>'[1]TCE - ANEXO III - Preencher'!G2200</f>
        <v>515205</v>
      </c>
      <c r="G2191" s="13">
        <f>IF('[1]TCE - ANEXO III - Preencher'!H2200="","",'[1]TCE - ANEXO III - Preencher'!H2200)</f>
        <v>45200</v>
      </c>
      <c r="H2191" s="14">
        <f>'[1]TCE - ANEXO III - Preencher'!I2200</f>
        <v>0</v>
      </c>
      <c r="I2191" s="14">
        <f>'[1]TCE - ANEXO III - Preencher'!J2200</f>
        <v>214.25919999999999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1.82</v>
      </c>
      <c r="O2191" s="15">
        <f>'[1]TCE - ANEXO III - Preencher'!P2200</f>
        <v>0</v>
      </c>
      <c r="P2191" s="16">
        <f t="shared" si="206"/>
        <v>1.82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216.07919999999999</v>
      </c>
    </row>
    <row r="2192" spans="1:28" x14ac:dyDescent="0.2">
      <c r="A2192" s="8">
        <f>IFERROR(VLOOKUP(B2192,'[1]DADOS (OCULTAR)'!$Q$3:$S$135,3,0),"")</f>
        <v>10583920000800</v>
      </c>
      <c r="B2192" s="9" t="str">
        <f>'[1]TCE - ANEXO III - Preencher'!C2201</f>
        <v>HOSPITAL MESTRE VITALINO</v>
      </c>
      <c r="C2192" s="10"/>
      <c r="D2192" s="11" t="str">
        <f>'[1]TCE - ANEXO III - Preencher'!E2201</f>
        <v>VANDEILDO VANDERLEY BEZERRA DE LIMA</v>
      </c>
      <c r="E2192" s="9" t="str">
        <f>IF('[1]TCE - ANEXO III - Preencher'!F2201="4 - Assistência Odontológica","2 - Outros Profissionais da Saúde",'[1]TCE - ANEXO III - Preencher'!F2201)</f>
        <v>3 - Administrativo</v>
      </c>
      <c r="F2192" s="12" t="str">
        <f>'[1]TCE - ANEXO III - Preencher'!G2201</f>
        <v>514320</v>
      </c>
      <c r="G2192" s="13">
        <f>IF('[1]TCE - ANEXO III - Preencher'!H2201="","",'[1]TCE - ANEXO III - Preencher'!H2201)</f>
        <v>45200</v>
      </c>
      <c r="H2192" s="14">
        <f>'[1]TCE - ANEXO III - Preencher'!I2201</f>
        <v>0</v>
      </c>
      <c r="I2192" s="14">
        <f>'[1]TCE - ANEXO III - Preencher'!J2201</f>
        <v>148.68719999999999</v>
      </c>
      <c r="J2192" s="14">
        <f>'[1]TCE - ANEXO III - Preencher'!K2201</f>
        <v>0</v>
      </c>
      <c r="K2192" s="15">
        <f>'[1]TCE - ANEXO III - Preencher'!L2201</f>
        <v>124.593152562</v>
      </c>
      <c r="L2192" s="15">
        <f>'[1]TCE - ANEXO III - Preencher'!M2201</f>
        <v>26.4</v>
      </c>
      <c r="M2192" s="15">
        <f t="shared" si="205"/>
        <v>98.193152561999995</v>
      </c>
      <c r="N2192" s="15">
        <f>'[1]TCE - ANEXO III - Preencher'!O2201</f>
        <v>1.82</v>
      </c>
      <c r="O2192" s="15">
        <f>'[1]TCE - ANEXO III - Preencher'!P2201</f>
        <v>0</v>
      </c>
      <c r="P2192" s="16">
        <f t="shared" si="206"/>
        <v>1.82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248.70035256199998</v>
      </c>
    </row>
    <row r="2193" spans="1:28" x14ac:dyDescent="0.2">
      <c r="A2193" s="8">
        <f>IFERROR(VLOOKUP(B2193,'[1]DADOS (OCULTAR)'!$Q$3:$S$135,3,0),"")</f>
        <v>10583920000800</v>
      </c>
      <c r="B2193" s="9" t="str">
        <f>'[1]TCE - ANEXO III - Preencher'!C2202</f>
        <v>HOSPITAL MESTRE VITALINO</v>
      </c>
      <c r="C2193" s="10"/>
      <c r="D2193" s="11" t="str">
        <f>'[1]TCE - ANEXO III - Preencher'!E2202</f>
        <v>VANDERLANIO LUIZ BATISTA</v>
      </c>
      <c r="E2193" s="9" t="str">
        <f>IF('[1]TCE - ANEXO III - Preencher'!F2202="4 - Assistência Odontológica","2 - Outros Profissionais da Saúde",'[1]TCE - ANEXO III - Preencher'!F2202)</f>
        <v>3 - Administrativo</v>
      </c>
      <c r="F2193" s="12" t="str">
        <f>'[1]TCE - ANEXO III - Preencher'!G2202</f>
        <v>513505</v>
      </c>
      <c r="G2193" s="13">
        <f>IF('[1]TCE - ANEXO III - Preencher'!H2202="","",'[1]TCE - ANEXO III - Preencher'!H2202)</f>
        <v>45200</v>
      </c>
      <c r="H2193" s="14">
        <f>'[1]TCE - ANEXO III - Preencher'!I2202</f>
        <v>0</v>
      </c>
      <c r="I2193" s="14">
        <f>'[1]TCE - ANEXO III - Preencher'!J2202</f>
        <v>143.74</v>
      </c>
      <c r="J2193" s="14">
        <f>'[1]TCE - ANEXO III - Preencher'!K2202</f>
        <v>0</v>
      </c>
      <c r="K2193" s="15">
        <f>'[1]TCE - ANEXO III - Preencher'!L2202</f>
        <v>124.593152562</v>
      </c>
      <c r="L2193" s="15">
        <f>'[1]TCE - ANEXO III - Preencher'!M2202</f>
        <v>26.4</v>
      </c>
      <c r="M2193" s="15">
        <f t="shared" si="205"/>
        <v>98.193152561999995</v>
      </c>
      <c r="N2193" s="15">
        <f>'[1]TCE - ANEXO III - Preencher'!O2202</f>
        <v>1.82</v>
      </c>
      <c r="O2193" s="15">
        <f>'[1]TCE - ANEXO III - Preencher'!P2202</f>
        <v>0</v>
      </c>
      <c r="P2193" s="16">
        <f t="shared" si="206"/>
        <v>1.82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243.753152562</v>
      </c>
    </row>
    <row r="2194" spans="1:28" x14ac:dyDescent="0.2">
      <c r="A2194" s="8">
        <f>IFERROR(VLOOKUP(B2194,'[1]DADOS (OCULTAR)'!$Q$3:$S$135,3,0),"")</f>
        <v>10583920000800</v>
      </c>
      <c r="B2194" s="9" t="str">
        <f>'[1]TCE - ANEXO III - Preencher'!C2203</f>
        <v>HOSPITAL MESTRE VITALINO</v>
      </c>
      <c r="C2194" s="10"/>
      <c r="D2194" s="11" t="str">
        <f>'[1]TCE - ANEXO III - Preencher'!E2203</f>
        <v>VANDICLEIDE CORDEIRO DE MENEZES</v>
      </c>
      <c r="E2194" s="9" t="str">
        <f>IF('[1]TCE - ANEXO III - Preencher'!F2203="4 - Assistência Odontológica","2 - Outros Profissionais da Saúde",'[1]TCE - ANEXO III - Preencher'!F2203)</f>
        <v>3 - Administrativo</v>
      </c>
      <c r="F2194" s="12" t="str">
        <f>'[1]TCE - ANEXO III - Preencher'!G2203</f>
        <v>514320</v>
      </c>
      <c r="G2194" s="13">
        <f>IF('[1]TCE - ANEXO III - Preencher'!H2203="","",'[1]TCE - ANEXO III - Preencher'!H2203)</f>
        <v>45200</v>
      </c>
      <c r="H2194" s="14">
        <f>'[1]TCE - ANEXO III - Preencher'!I2203</f>
        <v>0</v>
      </c>
      <c r="I2194" s="14">
        <f>'[1]TCE - ANEXO III - Preencher'!J2203</f>
        <v>169.47200000000001</v>
      </c>
      <c r="J2194" s="14">
        <f>'[1]TCE - ANEXO III - Preencher'!K2203</f>
        <v>0</v>
      </c>
      <c r="K2194" s="15">
        <f>'[1]TCE - ANEXO III - Preencher'!L2203</f>
        <v>124.593152562</v>
      </c>
      <c r="L2194" s="15">
        <f>'[1]TCE - ANEXO III - Preencher'!M2203</f>
        <v>25.52</v>
      </c>
      <c r="M2194" s="15">
        <f t="shared" si="205"/>
        <v>99.073152562000004</v>
      </c>
      <c r="N2194" s="15">
        <f>'[1]TCE - ANEXO III - Preencher'!O2203</f>
        <v>1.82</v>
      </c>
      <c r="O2194" s="15">
        <f>'[1]TCE - ANEXO III - Preencher'!P2203</f>
        <v>0</v>
      </c>
      <c r="P2194" s="16">
        <f t="shared" si="206"/>
        <v>1.82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270.36515256199999</v>
      </c>
    </row>
    <row r="2195" spans="1:28" x14ac:dyDescent="0.2">
      <c r="A2195" s="8">
        <f>IFERROR(VLOOKUP(B2195,'[1]DADOS (OCULTAR)'!$Q$3:$S$135,3,0),"")</f>
        <v>10583920000800</v>
      </c>
      <c r="B2195" s="9" t="str">
        <f>'[1]TCE - ANEXO III - Preencher'!C2204</f>
        <v>HOSPITAL MESTRE VITALINO</v>
      </c>
      <c r="C2195" s="10"/>
      <c r="D2195" s="11" t="str">
        <f>'[1]TCE - ANEXO III - Preencher'!E2204</f>
        <v>VANESA BRAZ DE MEDEIROS</v>
      </c>
      <c r="E2195" s="9" t="str">
        <f>IF('[1]TCE - ANEXO III - Preencher'!F2204="4 - Assistência Odontológica","2 - Outros Profissionais da Saúde",'[1]TCE - ANEXO III - Preencher'!F2204)</f>
        <v>2 - Outros Profissionais da Saúde</v>
      </c>
      <c r="F2195" s="12" t="str">
        <f>'[1]TCE - ANEXO III - Preencher'!G2204</f>
        <v>322205</v>
      </c>
      <c r="G2195" s="13">
        <f>IF('[1]TCE - ANEXO III - Preencher'!H2204="","",'[1]TCE - ANEXO III - Preencher'!H2204)</f>
        <v>45200</v>
      </c>
      <c r="H2195" s="14">
        <f>'[1]TCE - ANEXO III - Preencher'!I2204</f>
        <v>0</v>
      </c>
      <c r="I2195" s="14">
        <f>'[1]TCE - ANEXO III - Preencher'!J2204</f>
        <v>149.87440000000001</v>
      </c>
      <c r="J2195" s="14">
        <f>'[1]TCE - ANEXO III - Preencher'!K2204</f>
        <v>0</v>
      </c>
      <c r="K2195" s="15">
        <f>'[1]TCE - ANEXO III - Preencher'!L2204</f>
        <v>124.593152562</v>
      </c>
      <c r="L2195" s="15">
        <f>'[1]TCE - ANEXO III - Preencher'!M2204</f>
        <v>23.51</v>
      </c>
      <c r="M2195" s="15">
        <f t="shared" si="205"/>
        <v>101.083152562</v>
      </c>
      <c r="N2195" s="15">
        <f>'[1]TCE - ANEXO III - Preencher'!O2204</f>
        <v>1.82</v>
      </c>
      <c r="O2195" s="15">
        <f>'[1]TCE - ANEXO III - Preencher'!P2204</f>
        <v>0</v>
      </c>
      <c r="P2195" s="16">
        <f t="shared" si="206"/>
        <v>1.82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77.55</v>
      </c>
      <c r="U2195" s="15">
        <f>'[1]TCE - ANEXO III - Preencher'!V2204</f>
        <v>0</v>
      </c>
      <c r="V2195" s="16">
        <f t="shared" si="208"/>
        <v>77.55</v>
      </c>
      <c r="W2195" s="17" t="str">
        <f>IF('[1]TCE - ANEXO III - Preencher'!X2204="","",'[1]TCE - ANEXO III - Preencher'!X2204)</f>
        <v>AUX. CRECHE I</v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330.32755256199999</v>
      </c>
    </row>
    <row r="2196" spans="1:28" x14ac:dyDescent="0.2">
      <c r="A2196" s="8">
        <f>IFERROR(VLOOKUP(B2196,'[1]DADOS (OCULTAR)'!$Q$3:$S$135,3,0),"")</f>
        <v>10583920000800</v>
      </c>
      <c r="B2196" s="9" t="str">
        <f>'[1]TCE - ANEXO III - Preencher'!C2205</f>
        <v>HOSPITAL MESTRE VITALINO</v>
      </c>
      <c r="C2196" s="10"/>
      <c r="D2196" s="11" t="str">
        <f>'[1]TCE - ANEXO III - Preencher'!E2205</f>
        <v>VANESSA CIPRIANO DO NASCIMENTO</v>
      </c>
      <c r="E2196" s="9" t="str">
        <f>IF('[1]TCE - ANEXO III - Preencher'!F2205="4 - Assistência Odontológica","2 - Outros Profissionais da Saúde",'[1]TCE - ANEXO III - Preencher'!F2205)</f>
        <v>2 - Outros Profissionais da Saúde</v>
      </c>
      <c r="F2196" s="12" t="str">
        <f>'[1]TCE - ANEXO III - Preencher'!G2205</f>
        <v>322205</v>
      </c>
      <c r="G2196" s="13">
        <f>IF('[1]TCE - ANEXO III - Preencher'!H2205="","",'[1]TCE - ANEXO III - Preencher'!H2205)</f>
        <v>45200</v>
      </c>
      <c r="H2196" s="14">
        <f>'[1]TCE - ANEXO III - Preencher'!I2205</f>
        <v>0</v>
      </c>
      <c r="I2196" s="14">
        <f>'[1]TCE - ANEXO III - Preencher'!J2205</f>
        <v>178.7088</v>
      </c>
      <c r="J2196" s="14">
        <f>'[1]TCE - ANEXO III - Preencher'!K2205</f>
        <v>0</v>
      </c>
      <c r="K2196" s="15">
        <f>'[1]TCE - ANEXO III - Preencher'!L2205</f>
        <v>124.593152562</v>
      </c>
      <c r="L2196" s="15">
        <f>'[1]TCE - ANEXO III - Preencher'!M2205</f>
        <v>29.39</v>
      </c>
      <c r="M2196" s="15">
        <f t="shared" si="205"/>
        <v>95.203152562</v>
      </c>
      <c r="N2196" s="15">
        <f>'[1]TCE - ANEXO III - Preencher'!O2205</f>
        <v>1.82</v>
      </c>
      <c r="O2196" s="15">
        <f>'[1]TCE - ANEXO III - Preencher'!P2205</f>
        <v>0</v>
      </c>
      <c r="P2196" s="16">
        <f t="shared" si="206"/>
        <v>1.82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275.731952562</v>
      </c>
    </row>
    <row r="2197" spans="1:28" x14ac:dyDescent="0.2">
      <c r="A2197" s="8">
        <f>IFERROR(VLOOKUP(B2197,'[1]DADOS (OCULTAR)'!$Q$3:$S$135,3,0),"")</f>
        <v>10583920000800</v>
      </c>
      <c r="B2197" s="9" t="str">
        <f>'[1]TCE - ANEXO III - Preencher'!C2206</f>
        <v>HOSPITAL MESTRE VITALINO</v>
      </c>
      <c r="C2197" s="10"/>
      <c r="D2197" s="11" t="str">
        <f>'[1]TCE - ANEXO III - Preencher'!E2206</f>
        <v>VANESSA CORDEIRO DOS SANTOS</v>
      </c>
      <c r="E2197" s="9" t="str">
        <f>IF('[1]TCE - ANEXO III - Preencher'!F2206="4 - Assistência Odontológica","2 - Outros Profissionais da Saúde",'[1]TCE - ANEXO III - Preencher'!F2206)</f>
        <v>2 - Outros Profissionais da Saúde</v>
      </c>
      <c r="F2197" s="12" t="str">
        <f>'[1]TCE - ANEXO III - Preencher'!G2206</f>
        <v>223505</v>
      </c>
      <c r="G2197" s="13">
        <f>IF('[1]TCE - ANEXO III - Preencher'!H2206="","",'[1]TCE - ANEXO III - Preencher'!H2206)</f>
        <v>45200</v>
      </c>
      <c r="H2197" s="14">
        <f>'[1]TCE - ANEXO III - Preencher'!I2206</f>
        <v>0</v>
      </c>
      <c r="I2197" s="14">
        <f>'[1]TCE - ANEXO III - Preencher'!J2206</f>
        <v>313.99680000000001</v>
      </c>
      <c r="J2197" s="14">
        <f>'[1]TCE - ANEXO III - Preencher'!K2206</f>
        <v>0</v>
      </c>
      <c r="K2197" s="15">
        <f>'[1]TCE - ANEXO III - Preencher'!L2206</f>
        <v>124.593152562</v>
      </c>
      <c r="L2197" s="15">
        <f>'[1]TCE - ANEXO III - Preencher'!M2206</f>
        <v>4.1100000000000003</v>
      </c>
      <c r="M2197" s="15">
        <f t="shared" si="205"/>
        <v>120.483152562</v>
      </c>
      <c r="N2197" s="15">
        <f>'[1]TCE - ANEXO III - Preencher'!O2206</f>
        <v>1.35</v>
      </c>
      <c r="O2197" s="15">
        <f>'[1]TCE - ANEXO III - Preencher'!P2206</f>
        <v>0</v>
      </c>
      <c r="P2197" s="16">
        <f t="shared" si="206"/>
        <v>1.35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435.82995256200002</v>
      </c>
    </row>
    <row r="2198" spans="1:28" x14ac:dyDescent="0.2">
      <c r="A2198" s="8">
        <f>IFERROR(VLOOKUP(B2198,'[1]DADOS (OCULTAR)'!$Q$3:$S$135,3,0),"")</f>
        <v>10583920000800</v>
      </c>
      <c r="B2198" s="9" t="str">
        <f>'[1]TCE - ANEXO III - Preencher'!C2207</f>
        <v>HOSPITAL MESTRE VITALINO</v>
      </c>
      <c r="C2198" s="10"/>
      <c r="D2198" s="11" t="str">
        <f>'[1]TCE - ANEXO III - Preencher'!E2207</f>
        <v>VANESSA DA SILVA BEZERRA</v>
      </c>
      <c r="E2198" s="9" t="str">
        <f>IF('[1]TCE - ANEXO III - Preencher'!F2207="4 - Assistência Odontológica","2 - Outros Profissionais da Saúde",'[1]TCE - ANEXO III - Preencher'!F2207)</f>
        <v>3 - Administrativo</v>
      </c>
      <c r="F2198" s="12" t="str">
        <f>'[1]TCE - ANEXO III - Preencher'!G2207</f>
        <v>521130</v>
      </c>
      <c r="G2198" s="13">
        <f>IF('[1]TCE - ANEXO III - Preencher'!H2207="","",'[1]TCE - ANEXO III - Preencher'!H2207)</f>
        <v>45200</v>
      </c>
      <c r="H2198" s="14">
        <f>'[1]TCE - ANEXO III - Preencher'!I2207</f>
        <v>0</v>
      </c>
      <c r="I2198" s="14">
        <f>'[1]TCE - ANEXO III - Preencher'!J2207</f>
        <v>140.63040000000001</v>
      </c>
      <c r="J2198" s="14">
        <f>'[1]TCE - ANEXO III - Preencher'!K2207</f>
        <v>0</v>
      </c>
      <c r="K2198" s="15">
        <f>'[1]TCE - ANEXO III - Preencher'!L2207</f>
        <v>124.593152562</v>
      </c>
      <c r="L2198" s="15">
        <f>'[1]TCE - ANEXO III - Preencher'!M2207</f>
        <v>25.52</v>
      </c>
      <c r="M2198" s="15">
        <f t="shared" si="205"/>
        <v>99.073152562000004</v>
      </c>
      <c r="N2198" s="15">
        <f>'[1]TCE - ANEXO III - Preencher'!O2207</f>
        <v>1.82</v>
      </c>
      <c r="O2198" s="15">
        <f>'[1]TCE - ANEXO III - Preencher'!P2207</f>
        <v>0</v>
      </c>
      <c r="P2198" s="16">
        <f t="shared" si="206"/>
        <v>1.82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241.52355256200002</v>
      </c>
    </row>
    <row r="2199" spans="1:28" x14ac:dyDescent="0.2">
      <c r="A2199" s="8">
        <f>IFERROR(VLOOKUP(B2199,'[1]DADOS (OCULTAR)'!$Q$3:$S$135,3,0),"")</f>
        <v>10583920000800</v>
      </c>
      <c r="B2199" s="9" t="str">
        <f>'[1]TCE - ANEXO III - Preencher'!C2208</f>
        <v>HOSPITAL MESTRE VITALINO</v>
      </c>
      <c r="C2199" s="10"/>
      <c r="D2199" s="11" t="str">
        <f>'[1]TCE - ANEXO III - Preencher'!E2208</f>
        <v>VANESSA DA SILVA ROSENDO</v>
      </c>
      <c r="E2199" s="9" t="str">
        <f>IF('[1]TCE - ANEXO III - Preencher'!F2208="4 - Assistência Odontológica","2 - Outros Profissionais da Saúde",'[1]TCE - ANEXO III - Preencher'!F2208)</f>
        <v>2 - Outros Profissionais da Saúde</v>
      </c>
      <c r="F2199" s="12" t="str">
        <f>'[1]TCE - ANEXO III - Preencher'!G2208</f>
        <v>322205</v>
      </c>
      <c r="G2199" s="13">
        <f>IF('[1]TCE - ANEXO III - Preencher'!H2208="","",'[1]TCE - ANEXO III - Preencher'!H2208)</f>
        <v>45200</v>
      </c>
      <c r="H2199" s="14">
        <f>'[1]TCE - ANEXO III - Preencher'!I2208</f>
        <v>0</v>
      </c>
      <c r="I2199" s="14">
        <f>'[1]TCE - ANEXO III - Preencher'!J2208</f>
        <v>161.62960000000001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1.82</v>
      </c>
      <c r="O2199" s="15">
        <f>'[1]TCE - ANEXO III - Preencher'!P2208</f>
        <v>0</v>
      </c>
      <c r="P2199" s="16">
        <f t="shared" si="206"/>
        <v>1.82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163.4496</v>
      </c>
    </row>
    <row r="2200" spans="1:28" x14ac:dyDescent="0.2">
      <c r="A2200" s="8">
        <f>IFERROR(VLOOKUP(B2200,'[1]DADOS (OCULTAR)'!$Q$3:$S$135,3,0),"")</f>
        <v>10583920000800</v>
      </c>
      <c r="B2200" s="9" t="str">
        <f>'[1]TCE - ANEXO III - Preencher'!C2209</f>
        <v>HOSPITAL MESTRE VITALINO</v>
      </c>
      <c r="C2200" s="10"/>
      <c r="D2200" s="11" t="str">
        <f>'[1]TCE - ANEXO III - Preencher'!E2209</f>
        <v>VANESSA DE DEUS ALENCAR</v>
      </c>
      <c r="E2200" s="9" t="str">
        <f>IF('[1]TCE - ANEXO III - Preencher'!F2209="4 - Assistência Odontológica","2 - Outros Profissionais da Saúde",'[1]TCE - ANEXO III - Preencher'!F2209)</f>
        <v>2 - Outros Profissionais da Saúde</v>
      </c>
      <c r="F2200" s="12" t="str">
        <f>'[1]TCE - ANEXO III - Preencher'!G2209</f>
        <v>322205</v>
      </c>
      <c r="G2200" s="13">
        <f>IF('[1]TCE - ANEXO III - Preencher'!H2209="","",'[1]TCE - ANEXO III - Preencher'!H2209)</f>
        <v>45200</v>
      </c>
      <c r="H2200" s="14">
        <f>'[1]TCE - ANEXO III - Preencher'!I2209</f>
        <v>0</v>
      </c>
      <c r="I2200" s="14">
        <f>'[1]TCE - ANEXO III - Preencher'!J2209</f>
        <v>166.5984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1.82</v>
      </c>
      <c r="O2200" s="15">
        <f>'[1]TCE - ANEXO III - Preencher'!P2209</f>
        <v>0</v>
      </c>
      <c r="P2200" s="16">
        <f t="shared" si="206"/>
        <v>1.82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168.41839999999999</v>
      </c>
    </row>
    <row r="2201" spans="1:28" x14ac:dyDescent="0.2">
      <c r="A2201" s="8">
        <f>IFERROR(VLOOKUP(B2201,'[1]DADOS (OCULTAR)'!$Q$3:$S$135,3,0),"")</f>
        <v>10583920000800</v>
      </c>
      <c r="B2201" s="9" t="str">
        <f>'[1]TCE - ANEXO III - Preencher'!C2210</f>
        <v>HOSPITAL MESTRE VITALINO</v>
      </c>
      <c r="C2201" s="10"/>
      <c r="D2201" s="11" t="str">
        <f>'[1]TCE - ANEXO III - Preencher'!E2210</f>
        <v>VANESSA FALCAO GONCALVES</v>
      </c>
      <c r="E2201" s="9" t="str">
        <f>IF('[1]TCE - ANEXO III - Preencher'!F2210="4 - Assistência Odontológica","2 - Outros Profissionais da Saúde",'[1]TCE - ANEXO III - Preencher'!F2210)</f>
        <v>3 - Administrativo</v>
      </c>
      <c r="F2201" s="12" t="str">
        <f>'[1]TCE - ANEXO III - Preencher'!G2210</f>
        <v>413105</v>
      </c>
      <c r="G2201" s="13">
        <f>IF('[1]TCE - ANEXO III - Preencher'!H2210="","",'[1]TCE - ANEXO III - Preencher'!H2210)</f>
        <v>45200</v>
      </c>
      <c r="H2201" s="14">
        <f>'[1]TCE - ANEXO III - Preencher'!I2210</f>
        <v>0</v>
      </c>
      <c r="I2201" s="14">
        <f>'[1]TCE - ANEXO III - Preencher'!J2210</f>
        <v>205.45359999999999</v>
      </c>
      <c r="J2201" s="14">
        <f>'[1]TCE - ANEXO III - Preencher'!K2210</f>
        <v>0</v>
      </c>
      <c r="K2201" s="15">
        <f>'[1]TCE - ANEXO III - Preencher'!L2210</f>
        <v>124.593152562</v>
      </c>
      <c r="L2201" s="15">
        <f>'[1]TCE - ANEXO III - Preencher'!M2210</f>
        <v>32.46</v>
      </c>
      <c r="M2201" s="15">
        <f t="shared" si="205"/>
        <v>92.133152561999992</v>
      </c>
      <c r="N2201" s="15">
        <f>'[1]TCE - ANEXO III - Preencher'!O2210</f>
        <v>1.82</v>
      </c>
      <c r="O2201" s="15">
        <f>'[1]TCE - ANEXO III - Preencher'!P2210</f>
        <v>0</v>
      </c>
      <c r="P2201" s="16">
        <f t="shared" si="206"/>
        <v>1.82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299.40675256200001</v>
      </c>
    </row>
    <row r="2202" spans="1:28" x14ac:dyDescent="0.2">
      <c r="A2202" s="8">
        <f>IFERROR(VLOOKUP(B2202,'[1]DADOS (OCULTAR)'!$Q$3:$S$135,3,0),"")</f>
        <v>10583920000800</v>
      </c>
      <c r="B2202" s="9" t="str">
        <f>'[1]TCE - ANEXO III - Preencher'!C2211</f>
        <v>HOSPITAL MESTRE VITALINO</v>
      </c>
      <c r="C2202" s="10"/>
      <c r="D2202" s="11" t="str">
        <f>'[1]TCE - ANEXO III - Preencher'!E2211</f>
        <v>VANESSA FERREIRA DE SOUZA</v>
      </c>
      <c r="E2202" s="9" t="str">
        <f>IF('[1]TCE - ANEXO III - Preencher'!F2211="4 - Assistência Odontológica","2 - Outros Profissionais da Saúde",'[1]TCE - ANEXO III - Preencher'!F2211)</f>
        <v>3 - Administrativo</v>
      </c>
      <c r="F2202" s="12" t="str">
        <f>'[1]TCE - ANEXO III - Preencher'!G2211</f>
        <v>514320</v>
      </c>
      <c r="G2202" s="13">
        <f>IF('[1]TCE - ANEXO III - Preencher'!H2211="","",'[1]TCE - ANEXO III - Preencher'!H2211)</f>
        <v>45200</v>
      </c>
      <c r="H2202" s="14">
        <f>'[1]TCE - ANEXO III - Preencher'!I2211</f>
        <v>0</v>
      </c>
      <c r="I2202" s="14">
        <f>'[1]TCE - ANEXO III - Preencher'!J2211</f>
        <v>149.84559999999999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1.82</v>
      </c>
      <c r="O2202" s="15">
        <f>'[1]TCE - ANEXO III - Preencher'!P2211</f>
        <v>0</v>
      </c>
      <c r="P2202" s="16">
        <f t="shared" si="206"/>
        <v>1.82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151.66559999999998</v>
      </c>
    </row>
    <row r="2203" spans="1:28" x14ac:dyDescent="0.2">
      <c r="A2203" s="8">
        <f>IFERROR(VLOOKUP(B2203,'[1]DADOS (OCULTAR)'!$Q$3:$S$135,3,0),"")</f>
        <v>10583920000800</v>
      </c>
      <c r="B2203" s="9" t="str">
        <f>'[1]TCE - ANEXO III - Preencher'!C2212</f>
        <v>HOSPITAL MESTRE VITALINO</v>
      </c>
      <c r="C2203" s="10"/>
      <c r="D2203" s="11" t="str">
        <f>'[1]TCE - ANEXO III - Preencher'!E2212</f>
        <v>VANESSA IVANI DA SILVA PORTELA</v>
      </c>
      <c r="E2203" s="9" t="str">
        <f>IF('[1]TCE - ANEXO III - Preencher'!F2212="4 - Assistência Odontológica","2 - Outros Profissionais da Saúde",'[1]TCE - ANEXO III - Preencher'!F2212)</f>
        <v>2 - Outros Profissionais da Saúde</v>
      </c>
      <c r="F2203" s="12" t="str">
        <f>'[1]TCE - ANEXO III - Preencher'!G2212</f>
        <v>223605</v>
      </c>
      <c r="G2203" s="13">
        <f>IF('[1]TCE - ANEXO III - Preencher'!H2212="","",'[1]TCE - ANEXO III - Preencher'!H2212)</f>
        <v>45200</v>
      </c>
      <c r="H2203" s="14">
        <f>'[1]TCE - ANEXO III - Preencher'!I2212</f>
        <v>0</v>
      </c>
      <c r="I2203" s="14">
        <f>'[1]TCE - ANEXO III - Preencher'!J2212</f>
        <v>272.38159999999999</v>
      </c>
      <c r="J2203" s="14">
        <f>'[1]TCE - ANEXO III - Preencher'!K2212</f>
        <v>0</v>
      </c>
      <c r="K2203" s="15">
        <f>'[1]TCE - ANEXO III - Preencher'!L2212</f>
        <v>124.593152562</v>
      </c>
      <c r="L2203" s="15">
        <f>'[1]TCE - ANEXO III - Preencher'!M2212</f>
        <v>3.54</v>
      </c>
      <c r="M2203" s="15">
        <f t="shared" si="205"/>
        <v>121.05315256199999</v>
      </c>
      <c r="N2203" s="15">
        <f>'[1]TCE - ANEXO III - Preencher'!O2212</f>
        <v>1.35</v>
      </c>
      <c r="O2203" s="15">
        <f>'[1]TCE - ANEXO III - Preencher'!P2212</f>
        <v>0</v>
      </c>
      <c r="P2203" s="16">
        <f t="shared" si="206"/>
        <v>1.35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394.78475256199999</v>
      </c>
    </row>
    <row r="2204" spans="1:28" x14ac:dyDescent="0.2">
      <c r="A2204" s="8">
        <f>IFERROR(VLOOKUP(B2204,'[1]DADOS (OCULTAR)'!$Q$3:$S$135,3,0),"")</f>
        <v>10583920000800</v>
      </c>
      <c r="B2204" s="9" t="str">
        <f>'[1]TCE - ANEXO III - Preencher'!C2213</f>
        <v>HOSPITAL MESTRE VITALINO</v>
      </c>
      <c r="C2204" s="10"/>
      <c r="D2204" s="11" t="str">
        <f>'[1]TCE - ANEXO III - Preencher'!E2213</f>
        <v>VANESSA LAIS DA SILVA NASCIMENTO</v>
      </c>
      <c r="E2204" s="9" t="str">
        <f>IF('[1]TCE - ANEXO III - Preencher'!F2213="4 - Assistência Odontológica","2 - Outros Profissionais da Saúde",'[1]TCE - ANEXO III - Preencher'!F2213)</f>
        <v>2 - Outros Profissionais da Saúde</v>
      </c>
      <c r="F2204" s="12" t="str">
        <f>'[1]TCE - ANEXO III - Preencher'!G2213</f>
        <v>223505</v>
      </c>
      <c r="G2204" s="13">
        <f>IF('[1]TCE - ANEXO III - Preencher'!H2213="","",'[1]TCE - ANEXO III - Preencher'!H2213)</f>
        <v>45200</v>
      </c>
      <c r="H2204" s="14">
        <f>'[1]TCE - ANEXO III - Preencher'!I2213</f>
        <v>0</v>
      </c>
      <c r="I2204" s="14">
        <f>'[1]TCE - ANEXO III - Preencher'!J2213</f>
        <v>442.89440000000002</v>
      </c>
      <c r="J2204" s="14">
        <f>'[1]TCE - ANEXO III - Preencher'!K2213</f>
        <v>0</v>
      </c>
      <c r="K2204" s="15">
        <f>'[1]TCE - ANEXO III - Preencher'!L2213</f>
        <v>124.593152562</v>
      </c>
      <c r="L2204" s="15">
        <f>'[1]TCE - ANEXO III - Preencher'!M2213</f>
        <v>4.1100000000000003</v>
      </c>
      <c r="M2204" s="15">
        <f t="shared" si="205"/>
        <v>120.483152562</v>
      </c>
      <c r="N2204" s="15">
        <f>'[1]TCE - ANEXO III - Preencher'!O2213</f>
        <v>1.35</v>
      </c>
      <c r="O2204" s="15">
        <f>'[1]TCE - ANEXO III - Preencher'!P2213</f>
        <v>0</v>
      </c>
      <c r="P2204" s="16">
        <f t="shared" si="206"/>
        <v>1.35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564.72755256200003</v>
      </c>
    </row>
    <row r="2205" spans="1:28" x14ac:dyDescent="0.2">
      <c r="A2205" s="8">
        <f>IFERROR(VLOOKUP(B2205,'[1]DADOS (OCULTAR)'!$Q$3:$S$135,3,0),"")</f>
        <v>10583920000800</v>
      </c>
      <c r="B2205" s="9" t="str">
        <f>'[1]TCE - ANEXO III - Preencher'!C2214</f>
        <v>HOSPITAL MESTRE VITALINO</v>
      </c>
      <c r="C2205" s="10"/>
      <c r="D2205" s="11" t="str">
        <f>'[1]TCE - ANEXO III - Preencher'!E2214</f>
        <v>VANESSA MARIA DA SILVA</v>
      </c>
      <c r="E2205" s="9" t="str">
        <f>IF('[1]TCE - ANEXO III - Preencher'!F2214="4 - Assistência Odontológica","2 - Outros Profissionais da Saúde",'[1]TCE - ANEXO III - Preencher'!F2214)</f>
        <v>2 - Outros Profissionais da Saúde</v>
      </c>
      <c r="F2205" s="12" t="str">
        <f>'[1]TCE - ANEXO III - Preencher'!G2214</f>
        <v>322205</v>
      </c>
      <c r="G2205" s="13">
        <f>IF('[1]TCE - ANEXO III - Preencher'!H2214="","",'[1]TCE - ANEXO III - Preencher'!H2214)</f>
        <v>45200</v>
      </c>
      <c r="H2205" s="14">
        <f>'[1]TCE - ANEXO III - Preencher'!I2214</f>
        <v>0</v>
      </c>
      <c r="I2205" s="14">
        <f>'[1]TCE - ANEXO III - Preencher'!J2214</f>
        <v>154.87039999999999</v>
      </c>
      <c r="J2205" s="14">
        <f>'[1]TCE - ANEXO III - Preencher'!K2214</f>
        <v>0</v>
      </c>
      <c r="K2205" s="15">
        <f>'[1]TCE - ANEXO III - Preencher'!L2214</f>
        <v>124.593152562</v>
      </c>
      <c r="L2205" s="15">
        <f>'[1]TCE - ANEXO III - Preencher'!M2214</f>
        <v>26.45</v>
      </c>
      <c r="M2205" s="15">
        <f t="shared" si="205"/>
        <v>98.143152561999997</v>
      </c>
      <c r="N2205" s="15">
        <f>'[1]TCE - ANEXO III - Preencher'!O2214</f>
        <v>1.82</v>
      </c>
      <c r="O2205" s="15">
        <f>'[1]TCE - ANEXO III - Preencher'!P2214</f>
        <v>0</v>
      </c>
      <c r="P2205" s="16">
        <f t="shared" si="206"/>
        <v>1.82</v>
      </c>
      <c r="Q2205" s="15">
        <f>'[1]TCE - ANEXO III - Preencher'!R2214</f>
        <v>403.2</v>
      </c>
      <c r="R2205" s="15">
        <f>'[1]TCE - ANEXO III - Preencher'!S2214</f>
        <v>88.17</v>
      </c>
      <c r="S2205" s="16">
        <f t="shared" si="207"/>
        <v>315.02999999999997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569.863552562</v>
      </c>
    </row>
    <row r="2206" spans="1:28" x14ac:dyDescent="0.2">
      <c r="A2206" s="8">
        <f>IFERROR(VLOOKUP(B2206,'[1]DADOS (OCULTAR)'!$Q$3:$S$135,3,0),"")</f>
        <v>10583920000800</v>
      </c>
      <c r="B2206" s="9" t="str">
        <f>'[1]TCE - ANEXO III - Preencher'!C2215</f>
        <v>HOSPITAL MESTRE VITALINO</v>
      </c>
      <c r="C2206" s="10"/>
      <c r="D2206" s="11" t="str">
        <f>'[1]TCE - ANEXO III - Preencher'!E2215</f>
        <v>VANESSA NADYELLE DE OLIVEIRA SILVA</v>
      </c>
      <c r="E2206" s="9" t="str">
        <f>IF('[1]TCE - ANEXO III - Preencher'!F2215="4 - Assistência Odontológica","2 - Outros Profissionais da Saúde",'[1]TCE - ANEXO III - Preencher'!F2215)</f>
        <v>2 - Outros Profissionais da Saúde</v>
      </c>
      <c r="F2206" s="12" t="str">
        <f>'[1]TCE - ANEXO III - Preencher'!G2215</f>
        <v>322205</v>
      </c>
      <c r="G2206" s="13">
        <f>IF('[1]TCE - ANEXO III - Preencher'!H2215="","",'[1]TCE - ANEXO III - Preencher'!H2215)</f>
        <v>45200</v>
      </c>
      <c r="H2206" s="14">
        <f>'[1]TCE - ANEXO III - Preencher'!I2215</f>
        <v>0</v>
      </c>
      <c r="I2206" s="14">
        <f>'[1]TCE - ANEXO III - Preencher'!J2215</f>
        <v>164.35599999999999</v>
      </c>
      <c r="J2206" s="14">
        <f>'[1]TCE - ANEXO III - Preencher'!K2215</f>
        <v>0</v>
      </c>
      <c r="K2206" s="15">
        <f>'[1]TCE - ANEXO III - Preencher'!L2215</f>
        <v>124.593152562</v>
      </c>
      <c r="L2206" s="15">
        <f>'[1]TCE - ANEXO III - Preencher'!M2215</f>
        <v>29.39</v>
      </c>
      <c r="M2206" s="15">
        <f t="shared" si="205"/>
        <v>95.203152562</v>
      </c>
      <c r="N2206" s="15">
        <f>'[1]TCE - ANEXO III - Preencher'!O2215</f>
        <v>1.82</v>
      </c>
      <c r="O2206" s="15">
        <f>'[1]TCE - ANEXO III - Preencher'!P2215</f>
        <v>0</v>
      </c>
      <c r="P2206" s="16">
        <f t="shared" si="206"/>
        <v>1.82</v>
      </c>
      <c r="Q2206" s="15">
        <f>'[1]TCE - ANEXO III - Preencher'!R2215</f>
        <v>403.2</v>
      </c>
      <c r="R2206" s="15">
        <f>'[1]TCE - ANEXO III - Preencher'!S2215</f>
        <v>88.17</v>
      </c>
      <c r="S2206" s="16">
        <f t="shared" si="207"/>
        <v>315.02999999999997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576.40915256199992</v>
      </c>
    </row>
    <row r="2207" spans="1:28" x14ac:dyDescent="0.2">
      <c r="A2207" s="8">
        <f>IFERROR(VLOOKUP(B2207,'[1]DADOS (OCULTAR)'!$Q$3:$S$135,3,0),"")</f>
        <v>10583920000800</v>
      </c>
      <c r="B2207" s="9" t="str">
        <f>'[1]TCE - ANEXO III - Preencher'!C2216</f>
        <v>HOSPITAL MESTRE VITALINO</v>
      </c>
      <c r="C2207" s="10"/>
      <c r="D2207" s="11" t="str">
        <f>'[1]TCE - ANEXO III - Preencher'!E2216</f>
        <v>VANESSA PRISCILA DA SILVA SOUZA</v>
      </c>
      <c r="E2207" s="9" t="str">
        <f>IF('[1]TCE - ANEXO III - Preencher'!F2216="4 - Assistência Odontológica","2 - Outros Profissionais da Saúde",'[1]TCE - ANEXO III - Preencher'!F2216)</f>
        <v>2 - Outros Profissionais da Saúde</v>
      </c>
      <c r="F2207" s="12" t="str">
        <f>'[1]TCE - ANEXO III - Preencher'!G2216</f>
        <v>223505</v>
      </c>
      <c r="G2207" s="13">
        <f>IF('[1]TCE - ANEXO III - Preencher'!H2216="","",'[1]TCE - ANEXO III - Preencher'!H2216)</f>
        <v>45200</v>
      </c>
      <c r="H2207" s="14">
        <f>'[1]TCE - ANEXO III - Preencher'!I2216</f>
        <v>0</v>
      </c>
      <c r="I2207" s="14">
        <f>'[1]TCE - ANEXO III - Preencher'!J2216</f>
        <v>365.27440000000001</v>
      </c>
      <c r="J2207" s="14">
        <f>'[1]TCE - ANEXO III - Preencher'!K2216</f>
        <v>0</v>
      </c>
      <c r="K2207" s="15">
        <f>'[1]TCE - ANEXO III - Preencher'!L2216</f>
        <v>124.593152562</v>
      </c>
      <c r="L2207" s="15">
        <f>'[1]TCE - ANEXO III - Preencher'!M2216</f>
        <v>4.1100000000000003</v>
      </c>
      <c r="M2207" s="15">
        <f t="shared" si="205"/>
        <v>120.483152562</v>
      </c>
      <c r="N2207" s="15">
        <f>'[1]TCE - ANEXO III - Preencher'!O2216</f>
        <v>1.35</v>
      </c>
      <c r="O2207" s="15">
        <f>'[1]TCE - ANEXO III - Preencher'!P2216</f>
        <v>0</v>
      </c>
      <c r="P2207" s="16">
        <f t="shared" si="206"/>
        <v>1.35</v>
      </c>
      <c r="Q2207" s="15">
        <f>'[1]TCE - ANEXO III - Preencher'!R2216</f>
        <v>115.19999999999999</v>
      </c>
      <c r="R2207" s="15">
        <f>'[1]TCE - ANEXO III - Preencher'!S2216</f>
        <v>115.2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487.10755256200002</v>
      </c>
    </row>
    <row r="2208" spans="1:28" x14ac:dyDescent="0.2">
      <c r="A2208" s="8">
        <f>IFERROR(VLOOKUP(B2208,'[1]DADOS (OCULTAR)'!$Q$3:$S$135,3,0),"")</f>
        <v>10583920000800</v>
      </c>
      <c r="B2208" s="9" t="str">
        <f>'[1]TCE - ANEXO III - Preencher'!C2217</f>
        <v>HOSPITAL MESTRE VITALINO</v>
      </c>
      <c r="C2208" s="10"/>
      <c r="D2208" s="11" t="str">
        <f>'[1]TCE - ANEXO III - Preencher'!E2217</f>
        <v>VANESSA TAMYRIS PIMENTEL DE SOBRAL</v>
      </c>
      <c r="E2208" s="9" t="str">
        <f>IF('[1]TCE - ANEXO III - Preencher'!F2217="4 - Assistência Odontológica","2 - Outros Profissionais da Saúde",'[1]TCE - ANEXO III - Preencher'!F2217)</f>
        <v>2 - Outros Profissionais da Saúde</v>
      </c>
      <c r="F2208" s="12" t="str">
        <f>'[1]TCE - ANEXO III - Preencher'!G2217</f>
        <v>322205</v>
      </c>
      <c r="G2208" s="13">
        <f>IF('[1]TCE - ANEXO III - Preencher'!H2217="","",'[1]TCE - ANEXO III - Preencher'!H2217)</f>
        <v>45200</v>
      </c>
      <c r="H2208" s="14">
        <f>'[1]TCE - ANEXO III - Preencher'!I2217</f>
        <v>0</v>
      </c>
      <c r="I2208" s="14">
        <f>'[1]TCE - ANEXO III - Preencher'!J2217</f>
        <v>189.58879999999999</v>
      </c>
      <c r="J2208" s="14">
        <f>'[1]TCE - ANEXO III - Preencher'!K2217</f>
        <v>0</v>
      </c>
      <c r="K2208" s="15">
        <f>'[1]TCE - ANEXO III - Preencher'!L2217</f>
        <v>124.593152562</v>
      </c>
      <c r="L2208" s="15">
        <f>'[1]TCE - ANEXO III - Preencher'!M2217</f>
        <v>29.39</v>
      </c>
      <c r="M2208" s="15">
        <f t="shared" si="205"/>
        <v>95.203152562</v>
      </c>
      <c r="N2208" s="15">
        <f>'[1]TCE - ANEXO III - Preencher'!O2217</f>
        <v>1.82</v>
      </c>
      <c r="O2208" s="15">
        <f>'[1]TCE - ANEXO III - Preencher'!P2217</f>
        <v>0</v>
      </c>
      <c r="P2208" s="16">
        <f t="shared" si="206"/>
        <v>1.82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286.611952562</v>
      </c>
    </row>
    <row r="2209" spans="1:28" x14ac:dyDescent="0.2">
      <c r="A2209" s="8">
        <f>IFERROR(VLOOKUP(B2209,'[1]DADOS (OCULTAR)'!$Q$3:$S$135,3,0),"")</f>
        <v>10583920000800</v>
      </c>
      <c r="B2209" s="9" t="str">
        <f>'[1]TCE - ANEXO III - Preencher'!C2218</f>
        <v>HOSPITAL MESTRE VITALINO</v>
      </c>
      <c r="C2209" s="10"/>
      <c r="D2209" s="11" t="str">
        <f>'[1]TCE - ANEXO III - Preencher'!E2218</f>
        <v>VANIA LIMA DE BRITO</v>
      </c>
      <c r="E2209" s="9" t="str">
        <f>IF('[1]TCE - ANEXO III - Preencher'!F2218="4 - Assistência Odontológica","2 - Outros Profissionais da Saúde",'[1]TCE - ANEXO III - Preencher'!F2218)</f>
        <v>2 - Outros Profissionais da Saúde</v>
      </c>
      <c r="F2209" s="12" t="str">
        <f>'[1]TCE - ANEXO III - Preencher'!G2218</f>
        <v>223505</v>
      </c>
      <c r="G2209" s="13">
        <f>IF('[1]TCE - ANEXO III - Preencher'!H2218="","",'[1]TCE - ANEXO III - Preencher'!H2218)</f>
        <v>45200</v>
      </c>
      <c r="H2209" s="14">
        <f>'[1]TCE - ANEXO III - Preencher'!I2218</f>
        <v>0</v>
      </c>
      <c r="I2209" s="14">
        <f>'[1]TCE - ANEXO III - Preencher'!J2218</f>
        <v>330.57040000000001</v>
      </c>
      <c r="J2209" s="14">
        <f>'[1]TCE - ANEXO III - Preencher'!K2218</f>
        <v>0</v>
      </c>
      <c r="K2209" s="15">
        <f>'[1]TCE - ANEXO III - Preencher'!L2218</f>
        <v>124.593152562</v>
      </c>
      <c r="L2209" s="15">
        <f>'[1]TCE - ANEXO III - Preencher'!M2218</f>
        <v>3.83</v>
      </c>
      <c r="M2209" s="15">
        <f t="shared" si="205"/>
        <v>120.763152562</v>
      </c>
      <c r="N2209" s="15">
        <f>'[1]TCE - ANEXO III - Preencher'!O2218</f>
        <v>1.35</v>
      </c>
      <c r="O2209" s="15">
        <f>'[1]TCE - ANEXO III - Preencher'!P2218</f>
        <v>0</v>
      </c>
      <c r="P2209" s="16">
        <f t="shared" si="206"/>
        <v>1.35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112.24</v>
      </c>
      <c r="U2209" s="15">
        <f>'[1]TCE - ANEXO III - Preencher'!V2218</f>
        <v>0</v>
      </c>
      <c r="V2209" s="16">
        <f t="shared" si="208"/>
        <v>112.24</v>
      </c>
      <c r="W2209" s="17" t="str">
        <f>IF('[1]TCE - ANEXO III - Preencher'!X2218="","",'[1]TCE - ANEXO III - Preencher'!X2218)</f>
        <v>AUX.CRECHE II</v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564.92355256200005</v>
      </c>
    </row>
    <row r="2210" spans="1:28" x14ac:dyDescent="0.2">
      <c r="A2210" s="8">
        <f>IFERROR(VLOOKUP(B2210,'[1]DADOS (OCULTAR)'!$Q$3:$S$135,3,0),"")</f>
        <v>10583920000800</v>
      </c>
      <c r="B2210" s="9" t="str">
        <f>'[1]TCE - ANEXO III - Preencher'!C2219</f>
        <v>HOSPITAL MESTRE VITALINO</v>
      </c>
      <c r="C2210" s="10"/>
      <c r="D2210" s="11" t="str">
        <f>'[1]TCE - ANEXO III - Preencher'!E2219</f>
        <v>VANICE MARIA DE SOUZA</v>
      </c>
      <c r="E2210" s="9" t="str">
        <f>IF('[1]TCE - ANEXO III - Preencher'!F2219="4 - Assistência Odontológica","2 - Outros Profissionais da Saúde",'[1]TCE - ANEXO III - Preencher'!F2219)</f>
        <v>2 - Outros Profissionais da Saúde</v>
      </c>
      <c r="F2210" s="12" t="str">
        <f>'[1]TCE - ANEXO III - Preencher'!G2219</f>
        <v>322205</v>
      </c>
      <c r="G2210" s="13">
        <f>IF('[1]TCE - ANEXO III - Preencher'!H2219="","",'[1]TCE - ANEXO III - Preencher'!H2219)</f>
        <v>45200</v>
      </c>
      <c r="H2210" s="14">
        <f>'[1]TCE - ANEXO III - Preencher'!I2219</f>
        <v>0</v>
      </c>
      <c r="I2210" s="14">
        <f>'[1]TCE - ANEXO III - Preencher'!J2219</f>
        <v>162.596</v>
      </c>
      <c r="J2210" s="14">
        <f>'[1]TCE - ANEXO III - Preencher'!K2219</f>
        <v>0</v>
      </c>
      <c r="K2210" s="15">
        <f>'[1]TCE - ANEXO III - Preencher'!L2219</f>
        <v>124.593152562</v>
      </c>
      <c r="L2210" s="15">
        <f>'[1]TCE - ANEXO III - Preencher'!M2219</f>
        <v>29.39</v>
      </c>
      <c r="M2210" s="15">
        <f t="shared" si="205"/>
        <v>95.203152562</v>
      </c>
      <c r="N2210" s="15">
        <f>'[1]TCE - ANEXO III - Preencher'!O2219</f>
        <v>1.82</v>
      </c>
      <c r="O2210" s="15">
        <f>'[1]TCE - ANEXO III - Preencher'!P2219</f>
        <v>0</v>
      </c>
      <c r="P2210" s="16">
        <f t="shared" si="206"/>
        <v>1.82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259.61915256200001</v>
      </c>
    </row>
    <row r="2211" spans="1:28" x14ac:dyDescent="0.2">
      <c r="A2211" s="8">
        <f>IFERROR(VLOOKUP(B2211,'[1]DADOS (OCULTAR)'!$Q$3:$S$135,3,0),"")</f>
        <v>10583920000800</v>
      </c>
      <c r="B2211" s="9" t="str">
        <f>'[1]TCE - ANEXO III - Preencher'!C2220</f>
        <v>HOSPITAL MESTRE VITALINO</v>
      </c>
      <c r="C2211" s="10"/>
      <c r="D2211" s="11" t="str">
        <f>'[1]TCE - ANEXO III - Preencher'!E2220</f>
        <v>VANIELE SILVA MONTEIRO</v>
      </c>
      <c r="E2211" s="9" t="str">
        <f>IF('[1]TCE - ANEXO III - Preencher'!F2220="4 - Assistência Odontológica","2 - Outros Profissionais da Saúde",'[1]TCE - ANEXO III - Preencher'!F2220)</f>
        <v>3 - Administrativo</v>
      </c>
      <c r="F2211" s="12" t="str">
        <f>'[1]TCE - ANEXO III - Preencher'!G2220</f>
        <v>521130</v>
      </c>
      <c r="G2211" s="13">
        <f>IF('[1]TCE - ANEXO III - Preencher'!H2220="","",'[1]TCE - ANEXO III - Preencher'!H2220)</f>
        <v>45200</v>
      </c>
      <c r="H2211" s="14">
        <f>'[1]TCE - ANEXO III - Preencher'!I2220</f>
        <v>0</v>
      </c>
      <c r="I2211" s="14">
        <f>'[1]TCE - ANEXO III - Preencher'!J2220</f>
        <v>141.38239999999999</v>
      </c>
      <c r="J2211" s="14">
        <f>'[1]TCE - ANEXO III - Preencher'!K2220</f>
        <v>0</v>
      </c>
      <c r="K2211" s="15">
        <f>'[1]TCE - ANEXO III - Preencher'!L2220</f>
        <v>124.593152562</v>
      </c>
      <c r="L2211" s="15">
        <f>'[1]TCE - ANEXO III - Preencher'!M2220</f>
        <v>22.88</v>
      </c>
      <c r="M2211" s="15">
        <f t="shared" si="205"/>
        <v>101.713152562</v>
      </c>
      <c r="N2211" s="15">
        <f>'[1]TCE - ANEXO III - Preencher'!O2220</f>
        <v>1.82</v>
      </c>
      <c r="O2211" s="15">
        <f>'[1]TCE - ANEXO III - Preencher'!P2220</f>
        <v>0</v>
      </c>
      <c r="P2211" s="16">
        <f t="shared" si="206"/>
        <v>1.82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244.91555256199999</v>
      </c>
    </row>
    <row r="2212" spans="1:28" x14ac:dyDescent="0.2">
      <c r="A2212" s="8">
        <f>IFERROR(VLOOKUP(B2212,'[1]DADOS (OCULTAR)'!$Q$3:$S$135,3,0),"")</f>
        <v>10583920000800</v>
      </c>
      <c r="B2212" s="9" t="str">
        <f>'[1]TCE - ANEXO III - Preencher'!C2221</f>
        <v>HOSPITAL MESTRE VITALINO</v>
      </c>
      <c r="C2212" s="10"/>
      <c r="D2212" s="11" t="str">
        <f>'[1]TCE - ANEXO III - Preencher'!E2221</f>
        <v>VANIELY CUNHA DE SOUSA</v>
      </c>
      <c r="E2212" s="9" t="str">
        <f>IF('[1]TCE - ANEXO III - Preencher'!F2221="4 - Assistência Odontológica","2 - Outros Profissionais da Saúde",'[1]TCE - ANEXO III - Preencher'!F2221)</f>
        <v>2 - Outros Profissionais da Saúde</v>
      </c>
      <c r="F2212" s="12" t="str">
        <f>'[1]TCE - ANEXO III - Preencher'!G2221</f>
        <v>223605</v>
      </c>
      <c r="G2212" s="13">
        <f>IF('[1]TCE - ANEXO III - Preencher'!H2221="","",'[1]TCE - ANEXO III - Preencher'!H2221)</f>
        <v>45200</v>
      </c>
      <c r="H2212" s="14">
        <f>'[1]TCE - ANEXO III - Preencher'!I2221</f>
        <v>0</v>
      </c>
      <c r="I2212" s="14">
        <f>'[1]TCE - ANEXO III - Preencher'!J2221</f>
        <v>237.4</v>
      </c>
      <c r="J2212" s="14">
        <f>'[1]TCE - ANEXO III - Preencher'!K2221</f>
        <v>0</v>
      </c>
      <c r="K2212" s="15">
        <f>'[1]TCE - ANEXO III - Preencher'!L2221</f>
        <v>124.593152562</v>
      </c>
      <c r="L2212" s="15">
        <f>'[1]TCE - ANEXO III - Preencher'!M2221</f>
        <v>3.24</v>
      </c>
      <c r="M2212" s="15">
        <f t="shared" si="205"/>
        <v>121.35315256200001</v>
      </c>
      <c r="N2212" s="15">
        <f>'[1]TCE - ANEXO III - Preencher'!O2221</f>
        <v>1.35</v>
      </c>
      <c r="O2212" s="15">
        <f>'[1]TCE - ANEXO III - Preencher'!P2221</f>
        <v>0</v>
      </c>
      <c r="P2212" s="16">
        <f t="shared" si="206"/>
        <v>1.35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360.10315256200005</v>
      </c>
    </row>
    <row r="2213" spans="1:28" x14ac:dyDescent="0.2">
      <c r="A2213" s="8">
        <f>IFERROR(VLOOKUP(B2213,'[1]DADOS (OCULTAR)'!$Q$3:$S$135,3,0),"")</f>
        <v>10583920000800</v>
      </c>
      <c r="B2213" s="9" t="str">
        <f>'[1]TCE - ANEXO III - Preencher'!C2222</f>
        <v>HOSPITAL MESTRE VITALINO</v>
      </c>
      <c r="C2213" s="10"/>
      <c r="D2213" s="11" t="str">
        <f>'[1]TCE - ANEXO III - Preencher'!E2222</f>
        <v>VEITIHAN MAHARA OLIVEIRA DA SILVA</v>
      </c>
      <c r="E2213" s="9" t="str">
        <f>IF('[1]TCE - ANEXO III - Preencher'!F2222="4 - Assistência Odontológica","2 - Outros Profissionais da Saúde",'[1]TCE - ANEXO III - Preencher'!F2222)</f>
        <v>2 - Outros Profissionais da Saúde</v>
      </c>
      <c r="F2213" s="12" t="str">
        <f>'[1]TCE - ANEXO III - Preencher'!G2222</f>
        <v>223505</v>
      </c>
      <c r="G2213" s="13">
        <f>IF('[1]TCE - ANEXO III - Preencher'!H2222="","",'[1]TCE - ANEXO III - Preencher'!H2222)</f>
        <v>45200</v>
      </c>
      <c r="H2213" s="14">
        <f>'[1]TCE - ANEXO III - Preencher'!I2222</f>
        <v>0</v>
      </c>
      <c r="I2213" s="14">
        <f>'[1]TCE - ANEXO III - Preencher'!J2222</f>
        <v>243.25040000000001</v>
      </c>
      <c r="J2213" s="14">
        <f>'[1]TCE - ANEXO III - Preencher'!K2222</f>
        <v>0</v>
      </c>
      <c r="K2213" s="15">
        <f>'[1]TCE - ANEXO III - Preencher'!L2222</f>
        <v>124.593152562</v>
      </c>
      <c r="L2213" s="15">
        <f>'[1]TCE - ANEXO III - Preencher'!M2222</f>
        <v>2.68</v>
      </c>
      <c r="M2213" s="15">
        <f t="shared" si="205"/>
        <v>121.91315256199999</v>
      </c>
      <c r="N2213" s="15">
        <f>'[1]TCE - ANEXO III - Preencher'!O2222</f>
        <v>1.35</v>
      </c>
      <c r="O2213" s="15">
        <f>'[1]TCE - ANEXO III - Preencher'!P2222</f>
        <v>0</v>
      </c>
      <c r="P2213" s="16">
        <f t="shared" si="206"/>
        <v>1.35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366.51355256200003</v>
      </c>
    </row>
    <row r="2214" spans="1:28" x14ac:dyDescent="0.2">
      <c r="A2214" s="8">
        <f>IFERROR(VLOOKUP(B2214,'[1]DADOS (OCULTAR)'!$Q$3:$S$135,3,0),"")</f>
        <v>10583920000800</v>
      </c>
      <c r="B2214" s="9" t="str">
        <f>'[1]TCE - ANEXO III - Preencher'!C2223</f>
        <v>HOSPITAL MESTRE VITALINO</v>
      </c>
      <c r="C2214" s="10"/>
      <c r="D2214" s="11" t="str">
        <f>'[1]TCE - ANEXO III - Preencher'!E2223</f>
        <v>VERA LUCIA PAIXAO SILVA</v>
      </c>
      <c r="E2214" s="9" t="str">
        <f>IF('[1]TCE - ANEXO III - Preencher'!F2223="4 - Assistência Odontológica","2 - Outros Profissionais da Saúde",'[1]TCE - ANEXO III - Preencher'!F2223)</f>
        <v>3 - Administrativo</v>
      </c>
      <c r="F2214" s="12" t="str">
        <f>'[1]TCE - ANEXO III - Preencher'!G2223</f>
        <v>513505</v>
      </c>
      <c r="G2214" s="13">
        <f>IF('[1]TCE - ANEXO III - Preencher'!H2223="","",'[1]TCE - ANEXO III - Preencher'!H2223)</f>
        <v>45200</v>
      </c>
      <c r="H2214" s="14">
        <f>'[1]TCE - ANEXO III - Preencher'!I2223</f>
        <v>0</v>
      </c>
      <c r="I2214" s="14">
        <f>'[1]TCE - ANEXO III - Preencher'!J2223</f>
        <v>132.32</v>
      </c>
      <c r="J2214" s="14">
        <f>'[1]TCE - ANEXO III - Preencher'!K2223</f>
        <v>0</v>
      </c>
      <c r="K2214" s="15">
        <f>'[1]TCE - ANEXO III - Preencher'!L2223</f>
        <v>124.593152562</v>
      </c>
      <c r="L2214" s="15">
        <f>'[1]TCE - ANEXO III - Preencher'!M2223</f>
        <v>22</v>
      </c>
      <c r="M2214" s="15">
        <f t="shared" si="205"/>
        <v>102.593152562</v>
      </c>
      <c r="N2214" s="15">
        <f>'[1]TCE - ANEXO III - Preencher'!O2223</f>
        <v>1.82</v>
      </c>
      <c r="O2214" s="15">
        <f>'[1]TCE - ANEXO III - Preencher'!P2223</f>
        <v>0</v>
      </c>
      <c r="P2214" s="16">
        <f t="shared" si="206"/>
        <v>1.82</v>
      </c>
      <c r="Q2214" s="15">
        <f>'[1]TCE - ANEXO III - Preencher'!R2223</f>
        <v>307.2</v>
      </c>
      <c r="R2214" s="15">
        <f>'[1]TCE - ANEXO III - Preencher'!S2223</f>
        <v>79.2</v>
      </c>
      <c r="S2214" s="16">
        <f t="shared" si="207"/>
        <v>228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464.73315256199999</v>
      </c>
    </row>
    <row r="2215" spans="1:28" x14ac:dyDescent="0.2">
      <c r="A2215" s="8">
        <f>IFERROR(VLOOKUP(B2215,'[1]DADOS (OCULTAR)'!$Q$3:$S$135,3,0),"")</f>
        <v>10583920000800</v>
      </c>
      <c r="B2215" s="9" t="str">
        <f>'[1]TCE - ANEXO III - Preencher'!C2224</f>
        <v>HOSPITAL MESTRE VITALINO</v>
      </c>
      <c r="C2215" s="10"/>
      <c r="D2215" s="11" t="str">
        <f>'[1]TCE - ANEXO III - Preencher'!E2224</f>
        <v>VERICIA DE ALMEIDA SILVA</v>
      </c>
      <c r="E2215" s="9" t="str">
        <f>IF('[1]TCE - ANEXO III - Preencher'!F2224="4 - Assistência Odontológica","2 - Outros Profissionais da Saúde",'[1]TCE - ANEXO III - Preencher'!F2224)</f>
        <v>2 - Outros Profissionais da Saúde</v>
      </c>
      <c r="F2215" s="12" t="str">
        <f>'[1]TCE - ANEXO III - Preencher'!G2224</f>
        <v>322205</v>
      </c>
      <c r="G2215" s="13">
        <f>IF('[1]TCE - ANEXO III - Preencher'!H2224="","",'[1]TCE - ANEXO III - Preencher'!H2224)</f>
        <v>45200</v>
      </c>
      <c r="H2215" s="14">
        <f>'[1]TCE - ANEXO III - Preencher'!I2224</f>
        <v>0</v>
      </c>
      <c r="I2215" s="14">
        <f>'[1]TCE - ANEXO III - Preencher'!J2224</f>
        <v>169.8552</v>
      </c>
      <c r="J2215" s="14">
        <f>'[1]TCE - ANEXO III - Preencher'!K2224</f>
        <v>0</v>
      </c>
      <c r="K2215" s="15">
        <f>'[1]TCE - ANEXO III - Preencher'!L2224</f>
        <v>124.593152562</v>
      </c>
      <c r="L2215" s="15">
        <f>'[1]TCE - ANEXO III - Preencher'!M2224</f>
        <v>28.41</v>
      </c>
      <c r="M2215" s="15">
        <f t="shared" si="205"/>
        <v>96.183152562000004</v>
      </c>
      <c r="N2215" s="15">
        <f>'[1]TCE - ANEXO III - Preencher'!O2224</f>
        <v>1.82</v>
      </c>
      <c r="O2215" s="15">
        <f>'[1]TCE - ANEXO III - Preencher'!P2224</f>
        <v>0</v>
      </c>
      <c r="P2215" s="16">
        <f t="shared" si="206"/>
        <v>1.82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74.97</v>
      </c>
      <c r="U2215" s="15">
        <f>'[1]TCE - ANEXO III - Preencher'!V2224</f>
        <v>0</v>
      </c>
      <c r="V2215" s="16">
        <f t="shared" si="208"/>
        <v>74.97</v>
      </c>
      <c r="W2215" s="17" t="str">
        <f>IF('[1]TCE - ANEXO III - Preencher'!X2224="","",'[1]TCE - ANEXO III - Preencher'!X2224)</f>
        <v>AUX. CRECHE I</v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342.82835256199996</v>
      </c>
    </row>
    <row r="2216" spans="1:28" x14ac:dyDescent="0.2">
      <c r="A2216" s="8">
        <f>IFERROR(VLOOKUP(B2216,'[1]DADOS (OCULTAR)'!$Q$3:$S$135,3,0),"")</f>
        <v>10583920000800</v>
      </c>
      <c r="B2216" s="9" t="str">
        <f>'[1]TCE - ANEXO III - Preencher'!C2225</f>
        <v>HOSPITAL MESTRE VITALINO</v>
      </c>
      <c r="C2216" s="10"/>
      <c r="D2216" s="11" t="str">
        <f>'[1]TCE - ANEXO III - Preencher'!E2225</f>
        <v>VERONICA LEONARDO DOS SANTOS</v>
      </c>
      <c r="E2216" s="9" t="str">
        <f>IF('[1]TCE - ANEXO III - Preencher'!F2225="4 - Assistência Odontológica","2 - Outros Profissionais da Saúde",'[1]TCE - ANEXO III - Preencher'!F2225)</f>
        <v>2 - Outros Profissionais da Saúde</v>
      </c>
      <c r="F2216" s="12" t="str">
        <f>'[1]TCE - ANEXO III - Preencher'!G2225</f>
        <v>322205</v>
      </c>
      <c r="G2216" s="13">
        <f>IF('[1]TCE - ANEXO III - Preencher'!H2225="","",'[1]TCE - ANEXO III - Preencher'!H2225)</f>
        <v>45200</v>
      </c>
      <c r="H2216" s="14">
        <f>'[1]TCE - ANEXO III - Preencher'!I2225</f>
        <v>0</v>
      </c>
      <c r="I2216" s="14">
        <f>'[1]TCE - ANEXO III - Preencher'!J2225</f>
        <v>240.55359999999999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1.82</v>
      </c>
      <c r="O2216" s="15">
        <f>'[1]TCE - ANEXO III - Preencher'!P2225</f>
        <v>0</v>
      </c>
      <c r="P2216" s="16">
        <f t="shared" si="206"/>
        <v>1.82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242.37359999999998</v>
      </c>
    </row>
    <row r="2217" spans="1:28" x14ac:dyDescent="0.2">
      <c r="A2217" s="8">
        <f>IFERROR(VLOOKUP(B2217,'[1]DADOS (OCULTAR)'!$Q$3:$S$135,3,0),"")</f>
        <v>10583920000800</v>
      </c>
      <c r="B2217" s="9" t="str">
        <f>'[1]TCE - ANEXO III - Preencher'!C2226</f>
        <v>HOSPITAL MESTRE VITALINO</v>
      </c>
      <c r="C2217" s="10"/>
      <c r="D2217" s="11" t="str">
        <f>'[1]TCE - ANEXO III - Preencher'!E2226</f>
        <v>VERONICA MARIA DE FREITAS</v>
      </c>
      <c r="E2217" s="9" t="str">
        <f>IF('[1]TCE - ANEXO III - Preencher'!F2226="4 - Assistência Odontológica","2 - Outros Profissionais da Saúde",'[1]TCE - ANEXO III - Preencher'!F2226)</f>
        <v>2 - Outros Profissionais da Saúde</v>
      </c>
      <c r="F2217" s="12" t="str">
        <f>'[1]TCE - ANEXO III - Preencher'!G2226</f>
        <v>322205</v>
      </c>
      <c r="G2217" s="13">
        <f>IF('[1]TCE - ANEXO III - Preencher'!H2226="","",'[1]TCE - ANEXO III - Preencher'!H2226)</f>
        <v>45200</v>
      </c>
      <c r="H2217" s="14">
        <f>'[1]TCE - ANEXO III - Preencher'!I2226</f>
        <v>0</v>
      </c>
      <c r="I2217" s="14">
        <f>'[1]TCE - ANEXO III - Preencher'!J2226</f>
        <v>165.82320000000001</v>
      </c>
      <c r="J2217" s="14">
        <f>'[1]TCE - ANEXO III - Preencher'!K2226</f>
        <v>0</v>
      </c>
      <c r="K2217" s="15">
        <f>'[1]TCE - ANEXO III - Preencher'!L2226</f>
        <v>124.593152562</v>
      </c>
      <c r="L2217" s="15">
        <f>'[1]TCE - ANEXO III - Preencher'!M2226</f>
        <v>29.39</v>
      </c>
      <c r="M2217" s="15">
        <f t="shared" si="205"/>
        <v>95.203152562</v>
      </c>
      <c r="N2217" s="15">
        <f>'[1]TCE - ANEXO III - Preencher'!O2226</f>
        <v>1.82</v>
      </c>
      <c r="O2217" s="15">
        <f>'[1]TCE - ANEXO III - Preencher'!P2226</f>
        <v>0</v>
      </c>
      <c r="P2217" s="16">
        <f t="shared" si="206"/>
        <v>1.82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262.84635256199999</v>
      </c>
    </row>
    <row r="2218" spans="1:28" x14ac:dyDescent="0.2">
      <c r="A2218" s="8">
        <f>IFERROR(VLOOKUP(B2218,'[1]DADOS (OCULTAR)'!$Q$3:$S$135,3,0),"")</f>
        <v>10583920000800</v>
      </c>
      <c r="B2218" s="9" t="str">
        <f>'[1]TCE - ANEXO III - Preencher'!C2227</f>
        <v>HOSPITAL MESTRE VITALINO</v>
      </c>
      <c r="C2218" s="10"/>
      <c r="D2218" s="11" t="str">
        <f>'[1]TCE - ANEXO III - Preencher'!E2227</f>
        <v>VERONICA NEUZA DA SILVA SOUZA</v>
      </c>
      <c r="E2218" s="9" t="str">
        <f>IF('[1]TCE - ANEXO III - Preencher'!F2227="4 - Assistência Odontológica","2 - Outros Profissionais da Saúde",'[1]TCE - ANEXO III - Preencher'!F2227)</f>
        <v>3 - Administrativo</v>
      </c>
      <c r="F2218" s="12" t="str">
        <f>'[1]TCE - ANEXO III - Preencher'!G2227</f>
        <v>513430</v>
      </c>
      <c r="G2218" s="13">
        <f>IF('[1]TCE - ANEXO III - Preencher'!H2227="","",'[1]TCE - ANEXO III - Preencher'!H2227)</f>
        <v>45200</v>
      </c>
      <c r="H2218" s="14">
        <f>'[1]TCE - ANEXO III - Preencher'!I2227</f>
        <v>0</v>
      </c>
      <c r="I2218" s="14">
        <f>'[1]TCE - ANEXO III - Preencher'!J2227</f>
        <v>128.3536</v>
      </c>
      <c r="J2218" s="14">
        <f>'[1]TCE - ANEXO III - Preencher'!K2227</f>
        <v>0</v>
      </c>
      <c r="K2218" s="15">
        <f>'[1]TCE - ANEXO III - Preencher'!L2227</f>
        <v>124.593152562</v>
      </c>
      <c r="L2218" s="15">
        <f>'[1]TCE - ANEXO III - Preencher'!M2227</f>
        <v>20.239999999999998</v>
      </c>
      <c r="M2218" s="15">
        <f t="shared" si="205"/>
        <v>104.35315256200001</v>
      </c>
      <c r="N2218" s="15">
        <f>'[1]TCE - ANEXO III - Preencher'!O2227</f>
        <v>1.82</v>
      </c>
      <c r="O2218" s="15">
        <f>'[1]TCE - ANEXO III - Preencher'!P2227</f>
        <v>0</v>
      </c>
      <c r="P2218" s="16">
        <f t="shared" si="206"/>
        <v>1.82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72.400000000000006</v>
      </c>
      <c r="U2218" s="15">
        <f>'[1]TCE - ANEXO III - Preencher'!V2227</f>
        <v>0</v>
      </c>
      <c r="V2218" s="16">
        <f t="shared" si="208"/>
        <v>72.400000000000006</v>
      </c>
      <c r="W2218" s="17" t="str">
        <f>IF('[1]TCE - ANEXO III - Preencher'!X2227="","",'[1]TCE - ANEXO III - Preencher'!X2227)</f>
        <v>AUX. CRECHE I</v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306.92675256200005</v>
      </c>
    </row>
    <row r="2219" spans="1:28" x14ac:dyDescent="0.2">
      <c r="A2219" s="8">
        <f>IFERROR(VLOOKUP(B2219,'[1]DADOS (OCULTAR)'!$Q$3:$S$135,3,0),"")</f>
        <v>10583920000800</v>
      </c>
      <c r="B2219" s="9" t="str">
        <f>'[1]TCE - ANEXO III - Preencher'!C2228</f>
        <v>HOSPITAL MESTRE VITALINO</v>
      </c>
      <c r="C2219" s="10"/>
      <c r="D2219" s="11" t="str">
        <f>'[1]TCE - ANEXO III - Preencher'!E2228</f>
        <v>VERONICA VALERIA TEIXEIRA DA SILVA</v>
      </c>
      <c r="E2219" s="9" t="str">
        <f>IF('[1]TCE - ANEXO III - Preencher'!F2228="4 - Assistência Odontológica","2 - Outros Profissionais da Saúde",'[1]TCE - ANEXO III - Preencher'!F2228)</f>
        <v>3 - Administrativo</v>
      </c>
      <c r="F2219" s="12" t="str">
        <f>'[1]TCE - ANEXO III - Preencher'!G2228</f>
        <v>763305</v>
      </c>
      <c r="G2219" s="13">
        <f>IF('[1]TCE - ANEXO III - Preencher'!H2228="","",'[1]TCE - ANEXO III - Preencher'!H2228)</f>
        <v>45200</v>
      </c>
      <c r="H2219" s="14">
        <f>'[1]TCE - ANEXO III - Preencher'!I2228</f>
        <v>0</v>
      </c>
      <c r="I2219" s="14">
        <f>'[1]TCE - ANEXO III - Preencher'!J2228</f>
        <v>172.41919999999999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1.82</v>
      </c>
      <c r="O2219" s="15">
        <f>'[1]TCE - ANEXO III - Preencher'!P2228</f>
        <v>0</v>
      </c>
      <c r="P2219" s="16">
        <f t="shared" si="206"/>
        <v>1.82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174.23919999999998</v>
      </c>
    </row>
    <row r="2220" spans="1:28" x14ac:dyDescent="0.2">
      <c r="A2220" s="8">
        <f>IFERROR(VLOOKUP(B2220,'[1]DADOS (OCULTAR)'!$Q$3:$S$135,3,0),"")</f>
        <v>10583920000800</v>
      </c>
      <c r="B2220" s="9" t="str">
        <f>'[1]TCE - ANEXO III - Preencher'!C2229</f>
        <v>HOSPITAL MESTRE VITALINO</v>
      </c>
      <c r="C2220" s="10"/>
      <c r="D2220" s="11" t="str">
        <f>'[1]TCE - ANEXO III - Preencher'!E2229</f>
        <v>VERUALDO RODRIGUES DA SILVA</v>
      </c>
      <c r="E2220" s="9" t="str">
        <f>IF('[1]TCE - ANEXO III - Preencher'!F2229="4 - Assistência Odontológica","2 - Outros Profissionais da Saúde",'[1]TCE - ANEXO III - Preencher'!F2229)</f>
        <v>3 - Administrativo</v>
      </c>
      <c r="F2220" s="12" t="str">
        <f>'[1]TCE - ANEXO III - Preencher'!G2229</f>
        <v>312105</v>
      </c>
      <c r="G2220" s="13">
        <f>IF('[1]TCE - ANEXO III - Preencher'!H2229="","",'[1]TCE - ANEXO III - Preencher'!H2229)</f>
        <v>45200</v>
      </c>
      <c r="H2220" s="14">
        <f>'[1]TCE - ANEXO III - Preencher'!I2229</f>
        <v>0</v>
      </c>
      <c r="I2220" s="14">
        <f>'[1]TCE - ANEXO III - Preencher'!J2229</f>
        <v>177.5976</v>
      </c>
      <c r="J2220" s="14">
        <f>'[1]TCE - ANEXO III - Preencher'!K2229</f>
        <v>0</v>
      </c>
      <c r="K2220" s="15">
        <f>'[1]TCE - ANEXO III - Preencher'!L2229</f>
        <v>124.593152562</v>
      </c>
      <c r="L2220" s="15">
        <f>'[1]TCE - ANEXO III - Preencher'!M2229</f>
        <v>34.31</v>
      </c>
      <c r="M2220" s="15">
        <f t="shared" si="205"/>
        <v>90.283152561999998</v>
      </c>
      <c r="N2220" s="15">
        <f>'[1]TCE - ANEXO III - Preencher'!O2229</f>
        <v>1.82</v>
      </c>
      <c r="O2220" s="15">
        <f>'[1]TCE - ANEXO III - Preencher'!P2229</f>
        <v>0</v>
      </c>
      <c r="P2220" s="16">
        <f t="shared" si="206"/>
        <v>1.82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49.5</v>
      </c>
      <c r="U2220" s="15">
        <f>'[1]TCE - ANEXO III - Preencher'!V2229</f>
        <v>0</v>
      </c>
      <c r="V2220" s="16">
        <f t="shared" si="208"/>
        <v>49.5</v>
      </c>
      <c r="W2220" s="17" t="str">
        <f>IF('[1]TCE - ANEXO III - Preencher'!X2229="","",'[1]TCE - ANEXO III - Preencher'!X2229)</f>
        <v>AUX DE FERRAMENTA</v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319.20075256199999</v>
      </c>
    </row>
    <row r="2221" spans="1:28" x14ac:dyDescent="0.2">
      <c r="A2221" s="8">
        <f>IFERROR(VLOOKUP(B2221,'[1]DADOS (OCULTAR)'!$Q$3:$S$135,3,0),"")</f>
        <v>10583920000800</v>
      </c>
      <c r="B2221" s="9" t="str">
        <f>'[1]TCE - ANEXO III - Preencher'!C2230</f>
        <v>HOSPITAL MESTRE VITALINO</v>
      </c>
      <c r="C2221" s="10"/>
      <c r="D2221" s="11" t="str">
        <f>'[1]TCE - ANEXO III - Preencher'!E2230</f>
        <v>VICTOR HUGO SILVA OLIVARES</v>
      </c>
      <c r="E2221" s="9" t="str">
        <f>IF('[1]TCE - ANEXO III - Preencher'!F2230="4 - Assistência Odontológica","2 - Outros Profissionais da Saúde",'[1]TCE - ANEXO III - Preencher'!F2230)</f>
        <v>3 - Administrativo</v>
      </c>
      <c r="F2221" s="12" t="str">
        <f>'[1]TCE - ANEXO III - Preencher'!G2230</f>
        <v>521130</v>
      </c>
      <c r="G2221" s="13">
        <f>IF('[1]TCE - ANEXO III - Preencher'!H2230="","",'[1]TCE - ANEXO III - Preencher'!H2230)</f>
        <v>45200</v>
      </c>
      <c r="H2221" s="14">
        <f>'[1]TCE - ANEXO III - Preencher'!I2230</f>
        <v>0</v>
      </c>
      <c r="I2221" s="14">
        <f>'[1]TCE - ANEXO III - Preencher'!J2230</f>
        <v>156.94319999999999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1.82</v>
      </c>
      <c r="O2221" s="15">
        <f>'[1]TCE - ANEXO III - Preencher'!P2230</f>
        <v>0</v>
      </c>
      <c r="P2221" s="16">
        <f t="shared" si="206"/>
        <v>1.82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158.76319999999998</v>
      </c>
    </row>
    <row r="2222" spans="1:28" x14ac:dyDescent="0.2">
      <c r="A2222" s="8">
        <f>IFERROR(VLOOKUP(B2222,'[1]DADOS (OCULTAR)'!$Q$3:$S$135,3,0),"")</f>
        <v>10583920000800</v>
      </c>
      <c r="B2222" s="9" t="str">
        <f>'[1]TCE - ANEXO III - Preencher'!C2231</f>
        <v>HOSPITAL MESTRE VITALINO</v>
      </c>
      <c r="C2222" s="10"/>
      <c r="D2222" s="11" t="str">
        <f>'[1]TCE - ANEXO III - Preencher'!E2231</f>
        <v>VICTOR MELO FRANCA CAMPOS</v>
      </c>
      <c r="E2222" s="9" t="str">
        <f>IF('[1]TCE - ANEXO III - Preencher'!F2231="4 - Assistência Odontológica","2 - Outros Profissionais da Saúde",'[1]TCE - ANEXO III - Preencher'!F2231)</f>
        <v>1 - Médico</v>
      </c>
      <c r="F2222" s="12" t="str">
        <f>'[1]TCE - ANEXO III - Preencher'!G2231</f>
        <v>225225</v>
      </c>
      <c r="G2222" s="13">
        <f>IF('[1]TCE - ANEXO III - Preencher'!H2231="","",'[1]TCE - ANEXO III - Preencher'!H2231)</f>
        <v>45200</v>
      </c>
      <c r="H2222" s="14">
        <f>'[1]TCE - ANEXO III - Preencher'!I2231</f>
        <v>0</v>
      </c>
      <c r="I2222" s="14">
        <f>'[1]TCE - ANEXO III - Preencher'!J2231</f>
        <v>2495.556</v>
      </c>
      <c r="J2222" s="14">
        <f>'[1]TCE - ANEXO III - Preencher'!K2231</f>
        <v>0</v>
      </c>
      <c r="K2222" s="15">
        <f>'[1]TCE - ANEXO III - Preencher'!L2231</f>
        <v>124.593152562</v>
      </c>
      <c r="L2222" s="15">
        <f>'[1]TCE - ANEXO III - Preencher'!M2231</f>
        <v>3.96</v>
      </c>
      <c r="M2222" s="15">
        <f t="shared" si="205"/>
        <v>120.63315256200001</v>
      </c>
      <c r="N2222" s="15">
        <f>'[1]TCE - ANEXO III - Preencher'!O2231</f>
        <v>6.01</v>
      </c>
      <c r="O2222" s="15">
        <f>'[1]TCE - ANEXO III - Preencher'!P2231</f>
        <v>1.23</v>
      </c>
      <c r="P2222" s="16">
        <f t="shared" si="206"/>
        <v>4.7799999999999994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2620.9691525620001</v>
      </c>
    </row>
    <row r="2223" spans="1:28" x14ac:dyDescent="0.2">
      <c r="A2223" s="8">
        <f>IFERROR(VLOOKUP(B2223,'[1]DADOS (OCULTAR)'!$Q$3:$S$135,3,0),"")</f>
        <v>10583920000800</v>
      </c>
      <c r="B2223" s="9" t="str">
        <f>'[1]TCE - ANEXO III - Preencher'!C2232</f>
        <v>HOSPITAL MESTRE VITALINO</v>
      </c>
      <c r="C2223" s="10"/>
      <c r="D2223" s="11" t="str">
        <f>'[1]TCE - ANEXO III - Preencher'!E2232</f>
        <v>VICTOR REGIS CAROCA</v>
      </c>
      <c r="E2223" s="9" t="str">
        <f>IF('[1]TCE - ANEXO III - Preencher'!F2232="4 - Assistência Odontológica","2 - Outros Profissionais da Saúde",'[1]TCE - ANEXO III - Preencher'!F2232)</f>
        <v>1 - Médico</v>
      </c>
      <c r="F2223" s="12" t="str">
        <f>'[1]TCE - ANEXO III - Preencher'!G2232</f>
        <v>225150</v>
      </c>
      <c r="G2223" s="13">
        <f>IF('[1]TCE - ANEXO III - Preencher'!H2232="","",'[1]TCE - ANEXO III - Preencher'!H2232)</f>
        <v>45200</v>
      </c>
      <c r="H2223" s="14">
        <f>'[1]TCE - ANEXO III - Preencher'!I2232</f>
        <v>0</v>
      </c>
      <c r="I2223" s="14">
        <f>'[1]TCE - ANEXO III - Preencher'!J2232</f>
        <v>877.97919999999999</v>
      </c>
      <c r="J2223" s="14">
        <f>'[1]TCE - ANEXO III - Preencher'!K2232</f>
        <v>0</v>
      </c>
      <c r="K2223" s="15">
        <f>'[1]TCE - ANEXO III - Preencher'!L2232</f>
        <v>124.593152562</v>
      </c>
      <c r="L2223" s="15">
        <f>'[1]TCE - ANEXO III - Preencher'!M2232</f>
        <v>3.96</v>
      </c>
      <c r="M2223" s="15">
        <f t="shared" si="205"/>
        <v>120.63315256200001</v>
      </c>
      <c r="N2223" s="15">
        <f>'[1]TCE - ANEXO III - Preencher'!O2232</f>
        <v>6.01</v>
      </c>
      <c r="O2223" s="15">
        <f>'[1]TCE - ANEXO III - Preencher'!P2232</f>
        <v>1.23</v>
      </c>
      <c r="P2223" s="16">
        <f t="shared" si="206"/>
        <v>4.7799999999999994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1003.3923525619999</v>
      </c>
    </row>
    <row r="2224" spans="1:28" x14ac:dyDescent="0.2">
      <c r="A2224" s="8">
        <f>IFERROR(VLOOKUP(B2224,'[1]DADOS (OCULTAR)'!$Q$3:$S$135,3,0),"")</f>
        <v>10583920000800</v>
      </c>
      <c r="B2224" s="9" t="str">
        <f>'[1]TCE - ANEXO III - Preencher'!C2233</f>
        <v>HOSPITAL MESTRE VITALINO</v>
      </c>
      <c r="C2224" s="10"/>
      <c r="D2224" s="11" t="str">
        <f>'[1]TCE - ANEXO III - Preencher'!E2233</f>
        <v>VICTORIA ARIELL ALMEIDA DA SILVA</v>
      </c>
      <c r="E2224" s="9" t="str">
        <f>IF('[1]TCE - ANEXO III - Preencher'!F2233="4 - Assistência Odontológica","2 - Outros Profissionais da Saúde",'[1]TCE - ANEXO III - Preencher'!F2233)</f>
        <v>2 - Outros Profissionais da Saúde</v>
      </c>
      <c r="F2224" s="12" t="str">
        <f>'[1]TCE - ANEXO III - Preencher'!G2233</f>
        <v>322205</v>
      </c>
      <c r="G2224" s="13">
        <f>IF('[1]TCE - ANEXO III - Preencher'!H2233="","",'[1]TCE - ANEXO III - Preencher'!H2233)</f>
        <v>45200</v>
      </c>
      <c r="H2224" s="14">
        <f>'[1]TCE - ANEXO III - Preencher'!I2233</f>
        <v>0</v>
      </c>
      <c r="I2224" s="14">
        <f>'[1]TCE - ANEXO III - Preencher'!J2233</f>
        <v>160.0624</v>
      </c>
      <c r="J2224" s="14">
        <f>'[1]TCE - ANEXO III - Preencher'!K2233</f>
        <v>0</v>
      </c>
      <c r="K2224" s="15">
        <f>'[1]TCE - ANEXO III - Preencher'!L2233</f>
        <v>124.593152562</v>
      </c>
      <c r="L2224" s="15">
        <f>'[1]TCE - ANEXO III - Preencher'!M2233</f>
        <v>29.39</v>
      </c>
      <c r="M2224" s="15">
        <f t="shared" si="205"/>
        <v>95.203152562</v>
      </c>
      <c r="N2224" s="15">
        <f>'[1]TCE - ANEXO III - Preencher'!O2233</f>
        <v>1.82</v>
      </c>
      <c r="O2224" s="15">
        <f>'[1]TCE - ANEXO III - Preencher'!P2233</f>
        <v>0</v>
      </c>
      <c r="P2224" s="16">
        <f t="shared" si="206"/>
        <v>1.82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77.55</v>
      </c>
      <c r="U2224" s="15">
        <f>'[1]TCE - ANEXO III - Preencher'!V2233</f>
        <v>0</v>
      </c>
      <c r="V2224" s="16">
        <f t="shared" si="208"/>
        <v>77.55</v>
      </c>
      <c r="W2224" s="17" t="str">
        <f>IF('[1]TCE - ANEXO III - Preencher'!X2233="","",'[1]TCE - ANEXO III - Preencher'!X2233)</f>
        <v>AUX. CRECHE I</v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334.63555256199999</v>
      </c>
    </row>
    <row r="2225" spans="1:28" x14ac:dyDescent="0.2">
      <c r="A2225" s="8">
        <f>IFERROR(VLOOKUP(B2225,'[1]DADOS (OCULTAR)'!$Q$3:$S$135,3,0),"")</f>
        <v>10583920000800</v>
      </c>
      <c r="B2225" s="9" t="str">
        <f>'[1]TCE - ANEXO III - Preencher'!C2234</f>
        <v>HOSPITAL MESTRE VITALINO</v>
      </c>
      <c r="C2225" s="10"/>
      <c r="D2225" s="11" t="str">
        <f>'[1]TCE - ANEXO III - Preencher'!E2234</f>
        <v>VICTORIA FERNANDA PEREIRA DE LIMA</v>
      </c>
      <c r="E2225" s="9" t="str">
        <f>IF('[1]TCE - ANEXO III - Preencher'!F2234="4 - Assistência Odontológica","2 - Outros Profissionais da Saúde",'[1]TCE - ANEXO III - Preencher'!F2234)</f>
        <v>3 - Administrativo</v>
      </c>
      <c r="F2225" s="12" t="str">
        <f>'[1]TCE - ANEXO III - Preencher'!G2234</f>
        <v>521130</v>
      </c>
      <c r="G2225" s="13">
        <f>IF('[1]TCE - ANEXO III - Preencher'!H2234="","",'[1]TCE - ANEXO III - Preencher'!H2234)</f>
        <v>45200</v>
      </c>
      <c r="H2225" s="14">
        <f>'[1]TCE - ANEXO III - Preencher'!I2234</f>
        <v>0</v>
      </c>
      <c r="I2225" s="14">
        <f>'[1]TCE - ANEXO III - Preencher'!J2234</f>
        <v>125.00960000000001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1.82</v>
      </c>
      <c r="O2225" s="15">
        <f>'[1]TCE - ANEXO III - Preencher'!P2234</f>
        <v>0</v>
      </c>
      <c r="P2225" s="16">
        <f t="shared" si="206"/>
        <v>1.82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126.8296</v>
      </c>
    </row>
    <row r="2226" spans="1:28" x14ac:dyDescent="0.2">
      <c r="A2226" s="8">
        <f>IFERROR(VLOOKUP(B2226,'[1]DADOS (OCULTAR)'!$Q$3:$S$135,3,0),"")</f>
        <v>10583920000800</v>
      </c>
      <c r="B2226" s="9" t="str">
        <f>'[1]TCE - ANEXO III - Preencher'!C2235</f>
        <v>HOSPITAL MESTRE VITALINO</v>
      </c>
      <c r="C2226" s="10"/>
      <c r="D2226" s="11" t="str">
        <f>'[1]TCE - ANEXO III - Preencher'!E2235</f>
        <v>VILMA MARIA XAVIER DA SILVA DE ALMEIDA</v>
      </c>
      <c r="E2226" s="9" t="str">
        <f>IF('[1]TCE - ANEXO III - Preencher'!F2235="4 - Assistência Odontológica","2 - Outros Profissionais da Saúde",'[1]TCE - ANEXO III - Preencher'!F2235)</f>
        <v>3 - Administrativo</v>
      </c>
      <c r="F2226" s="12" t="str">
        <f>'[1]TCE - ANEXO III - Preencher'!G2235</f>
        <v>763305</v>
      </c>
      <c r="G2226" s="13">
        <f>IF('[1]TCE - ANEXO III - Preencher'!H2235="","",'[1]TCE - ANEXO III - Preencher'!H2235)</f>
        <v>45200</v>
      </c>
      <c r="H2226" s="14">
        <f>'[1]TCE - ANEXO III - Preencher'!I2235</f>
        <v>0</v>
      </c>
      <c r="I2226" s="14">
        <f>'[1]TCE - ANEXO III - Preencher'!J2235</f>
        <v>126.72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1.82</v>
      </c>
      <c r="O2226" s="15">
        <f>'[1]TCE - ANEXO III - Preencher'!P2235</f>
        <v>0</v>
      </c>
      <c r="P2226" s="16">
        <f t="shared" si="206"/>
        <v>1.82</v>
      </c>
      <c r="Q2226" s="15">
        <f>'[1]TCE - ANEXO III - Preencher'!R2235</f>
        <v>307.2</v>
      </c>
      <c r="R2226" s="15">
        <f>'[1]TCE - ANEXO III - Preencher'!S2235</f>
        <v>79.2</v>
      </c>
      <c r="S2226" s="16">
        <f t="shared" si="207"/>
        <v>228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356.53999999999996</v>
      </c>
    </row>
    <row r="2227" spans="1:28" x14ac:dyDescent="0.2">
      <c r="A2227" s="8">
        <f>IFERROR(VLOOKUP(B2227,'[1]DADOS (OCULTAR)'!$Q$3:$S$135,3,0),"")</f>
        <v>10583920000800</v>
      </c>
      <c r="B2227" s="9" t="str">
        <f>'[1]TCE - ANEXO III - Preencher'!C2236</f>
        <v>HOSPITAL MESTRE VITALINO</v>
      </c>
      <c r="C2227" s="10"/>
      <c r="D2227" s="11" t="str">
        <f>'[1]TCE - ANEXO III - Preencher'!E2236</f>
        <v>VINNICIUS GALVAO FERREIRA</v>
      </c>
      <c r="E2227" s="9" t="str">
        <f>IF('[1]TCE - ANEXO III - Preencher'!F2236="4 - Assistência Odontológica","2 - Outros Profissionais da Saúde",'[1]TCE - ANEXO III - Preencher'!F2236)</f>
        <v>3 - Administrativo</v>
      </c>
      <c r="F2227" s="12" t="str">
        <f>'[1]TCE - ANEXO III - Preencher'!G2236</f>
        <v>413110</v>
      </c>
      <c r="G2227" s="13">
        <f>IF('[1]TCE - ANEXO III - Preencher'!H2236="","",'[1]TCE - ANEXO III - Preencher'!H2236)</f>
        <v>45200</v>
      </c>
      <c r="H2227" s="14">
        <f>'[1]TCE - ANEXO III - Preencher'!I2236</f>
        <v>0</v>
      </c>
      <c r="I2227" s="14">
        <f>'[1]TCE - ANEXO III - Preencher'!J2236</f>
        <v>168.15600000000001</v>
      </c>
      <c r="J2227" s="14">
        <f>'[1]TCE - ANEXO III - Preencher'!K2236</f>
        <v>0</v>
      </c>
      <c r="K2227" s="15">
        <f>'[1]TCE - ANEXO III - Preencher'!L2236</f>
        <v>124.593152562</v>
      </c>
      <c r="L2227" s="15">
        <f>'[1]TCE - ANEXO III - Preencher'!M2236</f>
        <v>28.1</v>
      </c>
      <c r="M2227" s="15">
        <f t="shared" si="205"/>
        <v>96.493152562000006</v>
      </c>
      <c r="N2227" s="15">
        <f>'[1]TCE - ANEXO III - Preencher'!O2236</f>
        <v>1.82</v>
      </c>
      <c r="O2227" s="15">
        <f>'[1]TCE - ANEXO III - Preencher'!P2236</f>
        <v>0</v>
      </c>
      <c r="P2227" s="16">
        <f t="shared" si="206"/>
        <v>1.82</v>
      </c>
      <c r="Q2227" s="15">
        <f>'[1]TCE - ANEXO III - Preencher'!R2236</f>
        <v>403.2</v>
      </c>
      <c r="R2227" s="15">
        <f>'[1]TCE - ANEXO III - Preencher'!S2236</f>
        <v>84.3</v>
      </c>
      <c r="S2227" s="16">
        <f t="shared" si="207"/>
        <v>318.89999999999998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585.36915256199995</v>
      </c>
    </row>
    <row r="2228" spans="1:28" x14ac:dyDescent="0.2">
      <c r="A2228" s="8">
        <f>IFERROR(VLOOKUP(B2228,'[1]DADOS (OCULTAR)'!$Q$3:$S$135,3,0),"")</f>
        <v>10583920000800</v>
      </c>
      <c r="B2228" s="9" t="str">
        <f>'[1]TCE - ANEXO III - Preencher'!C2237</f>
        <v>HOSPITAL MESTRE VITALINO</v>
      </c>
      <c r="C2228" s="10"/>
      <c r="D2228" s="11" t="str">
        <f>'[1]TCE - ANEXO III - Preencher'!E2237</f>
        <v>VIOLETA CANEJO ROSSE</v>
      </c>
      <c r="E2228" s="9" t="str">
        <f>IF('[1]TCE - ANEXO III - Preencher'!F2237="4 - Assistência Odontológica","2 - Outros Profissionais da Saúde",'[1]TCE - ANEXO III - Preencher'!F2237)</f>
        <v>1 - Médico</v>
      </c>
      <c r="F2228" s="12" t="str">
        <f>'[1]TCE - ANEXO III - Preencher'!G2237</f>
        <v>225125</v>
      </c>
      <c r="G2228" s="13">
        <f>IF('[1]TCE - ANEXO III - Preencher'!H2237="","",'[1]TCE - ANEXO III - Preencher'!H2237)</f>
        <v>45200</v>
      </c>
      <c r="H2228" s="14">
        <f>'[1]TCE - ANEXO III - Preencher'!I2237</f>
        <v>0</v>
      </c>
      <c r="I2228" s="14">
        <f>'[1]TCE - ANEXO III - Preencher'!J2237</f>
        <v>3404.7024000000001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6.01</v>
      </c>
      <c r="O2228" s="15">
        <f>'[1]TCE - ANEXO III - Preencher'!P2237</f>
        <v>1.23</v>
      </c>
      <c r="P2228" s="16">
        <f t="shared" si="206"/>
        <v>4.7799999999999994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3409.4824000000003</v>
      </c>
    </row>
    <row r="2229" spans="1:28" x14ac:dyDescent="0.2">
      <c r="A2229" s="8">
        <f>IFERROR(VLOOKUP(B2229,'[1]DADOS (OCULTAR)'!$Q$3:$S$135,3,0),"")</f>
        <v>10583920000800</v>
      </c>
      <c r="B2229" s="9" t="str">
        <f>'[1]TCE - ANEXO III - Preencher'!C2238</f>
        <v>HOSPITAL MESTRE VITALINO</v>
      </c>
      <c r="C2229" s="10"/>
      <c r="D2229" s="11" t="str">
        <f>'[1]TCE - ANEXO III - Preencher'!E2238</f>
        <v>VITOR BEZERRA DE MELO</v>
      </c>
      <c r="E2229" s="9" t="str">
        <f>IF('[1]TCE - ANEXO III - Preencher'!F2238="4 - Assistência Odontológica","2 - Outros Profissionais da Saúde",'[1]TCE - ANEXO III - Preencher'!F2238)</f>
        <v>1 - Médico</v>
      </c>
      <c r="F2229" s="12" t="str">
        <f>'[1]TCE - ANEXO III - Preencher'!G2238</f>
        <v>225225</v>
      </c>
      <c r="G2229" s="13">
        <f>IF('[1]TCE - ANEXO III - Preencher'!H2238="","",'[1]TCE - ANEXO III - Preencher'!H2238)</f>
        <v>45200</v>
      </c>
      <c r="H2229" s="14">
        <f>'[1]TCE - ANEXO III - Preencher'!I2238</f>
        <v>0</v>
      </c>
      <c r="I2229" s="14">
        <f>'[1]TCE - ANEXO III - Preencher'!J2238</f>
        <v>1402.8440000000001</v>
      </c>
      <c r="J2229" s="14">
        <f>'[1]TCE - ANEXO III - Preencher'!K2238</f>
        <v>0</v>
      </c>
      <c r="K2229" s="15">
        <f>'[1]TCE - ANEXO III - Preencher'!L2238</f>
        <v>124.593152562</v>
      </c>
      <c r="L2229" s="15">
        <f>'[1]TCE - ANEXO III - Preencher'!M2238</f>
        <v>3.96</v>
      </c>
      <c r="M2229" s="15">
        <f t="shared" si="205"/>
        <v>120.63315256200001</v>
      </c>
      <c r="N2229" s="15">
        <f>'[1]TCE - ANEXO III - Preencher'!O2238</f>
        <v>6.01</v>
      </c>
      <c r="O2229" s="15">
        <f>'[1]TCE - ANEXO III - Preencher'!P2238</f>
        <v>1.23</v>
      </c>
      <c r="P2229" s="16">
        <f t="shared" si="206"/>
        <v>4.7799999999999994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1528.2571525620001</v>
      </c>
    </row>
    <row r="2230" spans="1:28" x14ac:dyDescent="0.2">
      <c r="A2230" s="8">
        <f>IFERROR(VLOOKUP(B2230,'[1]DADOS (OCULTAR)'!$Q$3:$S$135,3,0),"")</f>
        <v>10583920000800</v>
      </c>
      <c r="B2230" s="9" t="str">
        <f>'[1]TCE - ANEXO III - Preencher'!C2239</f>
        <v>HOSPITAL MESTRE VITALINO</v>
      </c>
      <c r="C2230" s="10"/>
      <c r="D2230" s="11" t="str">
        <f>'[1]TCE - ANEXO III - Preencher'!E2239</f>
        <v>VITORIA CHAVES DE SOUZA DANTAS DE BARROS</v>
      </c>
      <c r="E2230" s="9" t="str">
        <f>IF('[1]TCE - ANEXO III - Preencher'!F2239="4 - Assistência Odontológica","2 - Outros Profissionais da Saúde",'[1]TCE - ANEXO III - Preencher'!F2239)</f>
        <v>1 - Médico</v>
      </c>
      <c r="F2230" s="12" t="str">
        <f>'[1]TCE - ANEXO III - Preencher'!G2239</f>
        <v>225225</v>
      </c>
      <c r="G2230" s="13">
        <f>IF('[1]TCE - ANEXO III - Preencher'!H2239="","",'[1]TCE - ANEXO III - Preencher'!H2239)</f>
        <v>45200</v>
      </c>
      <c r="H2230" s="14">
        <f>'[1]TCE - ANEXO III - Preencher'!I2239</f>
        <v>0</v>
      </c>
      <c r="I2230" s="14">
        <f>'[1]TCE - ANEXO III - Preencher'!J2239</f>
        <v>1270.588</v>
      </c>
      <c r="J2230" s="14">
        <f>'[1]TCE - ANEXO III - Preencher'!K2239</f>
        <v>0</v>
      </c>
      <c r="K2230" s="15">
        <f>'[1]TCE - ANEXO III - Preencher'!L2239</f>
        <v>124.593152562</v>
      </c>
      <c r="L2230" s="15">
        <f>'[1]TCE - ANEXO III - Preencher'!M2239</f>
        <v>3.96</v>
      </c>
      <c r="M2230" s="15">
        <f t="shared" si="205"/>
        <v>120.63315256200001</v>
      </c>
      <c r="N2230" s="15">
        <f>'[1]TCE - ANEXO III - Preencher'!O2239</f>
        <v>6.01</v>
      </c>
      <c r="O2230" s="15">
        <f>'[1]TCE - ANEXO III - Preencher'!P2239</f>
        <v>1.23</v>
      </c>
      <c r="P2230" s="16">
        <f t="shared" si="206"/>
        <v>4.7799999999999994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1396.001152562</v>
      </c>
    </row>
    <row r="2231" spans="1:28" x14ac:dyDescent="0.2">
      <c r="A2231" s="8">
        <f>IFERROR(VLOOKUP(B2231,'[1]DADOS (OCULTAR)'!$Q$3:$S$135,3,0),"")</f>
        <v>10583920000800</v>
      </c>
      <c r="B2231" s="9" t="str">
        <f>'[1]TCE - ANEXO III - Preencher'!C2240</f>
        <v>HOSPITAL MESTRE VITALINO</v>
      </c>
      <c r="C2231" s="10"/>
      <c r="D2231" s="11" t="str">
        <f>'[1]TCE - ANEXO III - Preencher'!E2240</f>
        <v>VITORIA GONCALVES DOS SANTOS</v>
      </c>
      <c r="E2231" s="9" t="str">
        <f>IF('[1]TCE - ANEXO III - Preencher'!F2240="4 - Assistência Odontológica","2 - Outros Profissionais da Saúde",'[1]TCE - ANEXO III - Preencher'!F2240)</f>
        <v>2 - Outros Profissionais da Saúde</v>
      </c>
      <c r="F2231" s="12" t="str">
        <f>'[1]TCE - ANEXO III - Preencher'!G2240</f>
        <v>223810</v>
      </c>
      <c r="G2231" s="13">
        <f>IF('[1]TCE - ANEXO III - Preencher'!H2240="","",'[1]TCE - ANEXO III - Preencher'!H2240)</f>
        <v>45200</v>
      </c>
      <c r="H2231" s="14">
        <f>'[1]TCE - ANEXO III - Preencher'!I2240</f>
        <v>0</v>
      </c>
      <c r="I2231" s="14">
        <f>'[1]TCE - ANEXO III - Preencher'!J2240</f>
        <v>204.3288</v>
      </c>
      <c r="J2231" s="14">
        <f>'[1]TCE - ANEXO III - Preencher'!K2240</f>
        <v>0</v>
      </c>
      <c r="K2231" s="15">
        <f>'[1]TCE - ANEXO III - Preencher'!L2240</f>
        <v>124.593152562</v>
      </c>
      <c r="L2231" s="15">
        <f>'[1]TCE - ANEXO III - Preencher'!M2240</f>
        <v>45.84</v>
      </c>
      <c r="M2231" s="15">
        <f t="shared" si="205"/>
        <v>78.753152561999997</v>
      </c>
      <c r="N2231" s="15">
        <f>'[1]TCE - ANEXO III - Preencher'!O2240</f>
        <v>1.82</v>
      </c>
      <c r="O2231" s="15">
        <f>'[1]TCE - ANEXO III - Preencher'!P2240</f>
        <v>0</v>
      </c>
      <c r="P2231" s="16">
        <f t="shared" si="206"/>
        <v>1.82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284.90195256199996</v>
      </c>
    </row>
    <row r="2232" spans="1:28" x14ac:dyDescent="0.2">
      <c r="A2232" s="8">
        <f>IFERROR(VLOOKUP(B2232,'[1]DADOS (OCULTAR)'!$Q$3:$S$135,3,0),"")</f>
        <v>10583920000800</v>
      </c>
      <c r="B2232" s="9" t="str">
        <f>'[1]TCE - ANEXO III - Preencher'!C2241</f>
        <v>HOSPITAL MESTRE VITALINO</v>
      </c>
      <c r="C2232" s="10"/>
      <c r="D2232" s="11" t="str">
        <f>'[1]TCE - ANEXO III - Preencher'!E2241</f>
        <v>VITORIA PATRICIA MIGUEL DA SILVA</v>
      </c>
      <c r="E2232" s="9" t="str">
        <f>IF('[1]TCE - ANEXO III - Preencher'!F2241="4 - Assistência Odontológica","2 - Outros Profissionais da Saúde",'[1]TCE - ANEXO III - Preencher'!F2241)</f>
        <v>2 - Outros Profissionais da Saúde</v>
      </c>
      <c r="F2232" s="12" t="str">
        <f>'[1]TCE - ANEXO III - Preencher'!G2241</f>
        <v>322205</v>
      </c>
      <c r="G2232" s="13">
        <f>IF('[1]TCE - ANEXO III - Preencher'!H2241="","",'[1]TCE - ANEXO III - Preencher'!H2241)</f>
        <v>45200</v>
      </c>
      <c r="H2232" s="14">
        <f>'[1]TCE - ANEXO III - Preencher'!I2241</f>
        <v>0</v>
      </c>
      <c r="I2232" s="14">
        <f>'[1]TCE - ANEXO III - Preencher'!J2241</f>
        <v>161.5224</v>
      </c>
      <c r="J2232" s="14">
        <f>'[1]TCE - ANEXO III - Preencher'!K2241</f>
        <v>0</v>
      </c>
      <c r="K2232" s="15">
        <f>'[1]TCE - ANEXO III - Preencher'!L2241</f>
        <v>124.593152562</v>
      </c>
      <c r="L2232" s="15">
        <f>'[1]TCE - ANEXO III - Preencher'!M2241</f>
        <v>28.41</v>
      </c>
      <c r="M2232" s="15">
        <f t="shared" si="205"/>
        <v>96.183152562000004</v>
      </c>
      <c r="N2232" s="15">
        <f>'[1]TCE - ANEXO III - Preencher'!O2241</f>
        <v>1.82</v>
      </c>
      <c r="O2232" s="15">
        <f>'[1]TCE - ANEXO III - Preencher'!P2241</f>
        <v>0</v>
      </c>
      <c r="P2232" s="16">
        <f t="shared" si="206"/>
        <v>1.82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259.52555256199997</v>
      </c>
    </row>
    <row r="2233" spans="1:28" x14ac:dyDescent="0.2">
      <c r="A2233" s="8">
        <f>IFERROR(VLOOKUP(B2233,'[1]DADOS (OCULTAR)'!$Q$3:$S$135,3,0),"")</f>
        <v>10583920000800</v>
      </c>
      <c r="B2233" s="9" t="str">
        <f>'[1]TCE - ANEXO III - Preencher'!C2242</f>
        <v>HOSPITAL MESTRE VITALINO</v>
      </c>
      <c r="C2233" s="10"/>
      <c r="D2233" s="11" t="str">
        <f>'[1]TCE - ANEXO III - Preencher'!E2242</f>
        <v>VITORIA REGINA SILVA SANTOS</v>
      </c>
      <c r="E2233" s="9" t="str">
        <f>IF('[1]TCE - ANEXO III - Preencher'!F2242="4 - Assistência Odontológica","2 - Outros Profissionais da Saúde",'[1]TCE - ANEXO III - Preencher'!F2242)</f>
        <v>3 - Administrativo</v>
      </c>
      <c r="F2233" s="12" t="str">
        <f>'[1]TCE - ANEXO III - Preencher'!G2242</f>
        <v>521130</v>
      </c>
      <c r="G2233" s="13">
        <f>IF('[1]TCE - ANEXO III - Preencher'!H2242="","",'[1]TCE - ANEXO III - Preencher'!H2242)</f>
        <v>45200</v>
      </c>
      <c r="H2233" s="14">
        <f>'[1]TCE - ANEXO III - Preencher'!I2242</f>
        <v>0</v>
      </c>
      <c r="I2233" s="14">
        <f>'[1]TCE - ANEXO III - Preencher'!J2242</f>
        <v>132.32</v>
      </c>
      <c r="J2233" s="14">
        <f>'[1]TCE - ANEXO III - Preencher'!K2242</f>
        <v>0</v>
      </c>
      <c r="K2233" s="15">
        <f>'[1]TCE - ANEXO III - Preencher'!L2242</f>
        <v>124.593152562</v>
      </c>
      <c r="L2233" s="15">
        <f>'[1]TCE - ANEXO III - Preencher'!M2242</f>
        <v>26.4</v>
      </c>
      <c r="M2233" s="15">
        <f t="shared" si="205"/>
        <v>98.193152561999995</v>
      </c>
      <c r="N2233" s="15">
        <f>'[1]TCE - ANEXO III - Preencher'!O2242</f>
        <v>1.82</v>
      </c>
      <c r="O2233" s="15">
        <f>'[1]TCE - ANEXO III - Preencher'!P2242</f>
        <v>0</v>
      </c>
      <c r="P2233" s="16">
        <f t="shared" si="206"/>
        <v>1.82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232.33315256199998</v>
      </c>
    </row>
    <row r="2234" spans="1:28" x14ac:dyDescent="0.2">
      <c r="A2234" s="8">
        <f>IFERROR(VLOOKUP(B2234,'[1]DADOS (OCULTAR)'!$Q$3:$S$135,3,0),"")</f>
        <v>10583920000800</v>
      </c>
      <c r="B2234" s="9" t="str">
        <f>'[1]TCE - ANEXO III - Preencher'!C2243</f>
        <v>HOSPITAL MESTRE VITALINO</v>
      </c>
      <c r="C2234" s="10"/>
      <c r="D2234" s="11" t="str">
        <f>'[1]TCE - ANEXO III - Preencher'!E2243</f>
        <v>VITORIA SUE HELLEM LINS DE ARAUJO PINHEIRO</v>
      </c>
      <c r="E2234" s="9" t="str">
        <f>IF('[1]TCE - ANEXO III - Preencher'!F2243="4 - Assistência Odontológica","2 - Outros Profissionais da Saúde",'[1]TCE - ANEXO III - Preencher'!F2243)</f>
        <v>2 - Outros Profissionais da Saúde</v>
      </c>
      <c r="F2234" s="12" t="str">
        <f>'[1]TCE - ANEXO III - Preencher'!G2243</f>
        <v>322205</v>
      </c>
      <c r="G2234" s="13">
        <f>IF('[1]TCE - ANEXO III - Preencher'!H2243="","",'[1]TCE - ANEXO III - Preencher'!H2243)</f>
        <v>45200</v>
      </c>
      <c r="H2234" s="14">
        <f>'[1]TCE - ANEXO III - Preencher'!I2243</f>
        <v>0</v>
      </c>
      <c r="I2234" s="14">
        <f>'[1]TCE - ANEXO III - Preencher'!J2243</f>
        <v>154.96719999999999</v>
      </c>
      <c r="J2234" s="14">
        <f>'[1]TCE - ANEXO III - Preencher'!K2243</f>
        <v>0</v>
      </c>
      <c r="K2234" s="15">
        <f>'[1]TCE - ANEXO III - Preencher'!L2243</f>
        <v>124.593152562</v>
      </c>
      <c r="L2234" s="15">
        <f>'[1]TCE - ANEXO III - Preencher'!M2243</f>
        <v>20.57</v>
      </c>
      <c r="M2234" s="15">
        <f t="shared" si="205"/>
        <v>104.02315256200001</v>
      </c>
      <c r="N2234" s="15">
        <f>'[1]TCE - ANEXO III - Preencher'!O2243</f>
        <v>1.82</v>
      </c>
      <c r="O2234" s="15">
        <f>'[1]TCE - ANEXO III - Preencher'!P2243</f>
        <v>0</v>
      </c>
      <c r="P2234" s="16">
        <f t="shared" si="206"/>
        <v>1.82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260.81035256199999</v>
      </c>
    </row>
    <row r="2235" spans="1:28" x14ac:dyDescent="0.2">
      <c r="A2235" s="8">
        <f>IFERROR(VLOOKUP(B2235,'[1]DADOS (OCULTAR)'!$Q$3:$S$135,3,0),"")</f>
        <v>10583920000800</v>
      </c>
      <c r="B2235" s="9" t="str">
        <f>'[1]TCE - ANEXO III - Preencher'!C2244</f>
        <v>HOSPITAL MESTRE VITALINO</v>
      </c>
      <c r="C2235" s="10"/>
      <c r="D2235" s="11" t="str">
        <f>'[1]TCE - ANEXO III - Preencher'!E2244</f>
        <v>VIVIA DE AMORIM LIRA</v>
      </c>
      <c r="E2235" s="9" t="str">
        <f>IF('[1]TCE - ANEXO III - Preencher'!F2244="4 - Assistência Odontológica","2 - Outros Profissionais da Saúde",'[1]TCE - ANEXO III - Preencher'!F2244)</f>
        <v>2 - Outros Profissionais da Saúde</v>
      </c>
      <c r="F2235" s="12" t="str">
        <f>'[1]TCE - ANEXO III - Preencher'!G2244</f>
        <v>322205</v>
      </c>
      <c r="G2235" s="13">
        <f>IF('[1]TCE - ANEXO III - Preencher'!H2244="","",'[1]TCE - ANEXO III - Preencher'!H2244)</f>
        <v>45200</v>
      </c>
      <c r="H2235" s="14">
        <f>'[1]TCE - ANEXO III - Preencher'!I2244</f>
        <v>0</v>
      </c>
      <c r="I2235" s="14">
        <f>'[1]TCE - ANEXO III - Preencher'!J2244</f>
        <v>149.82320000000001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1.82</v>
      </c>
      <c r="O2235" s="15">
        <f>'[1]TCE - ANEXO III - Preencher'!P2244</f>
        <v>0</v>
      </c>
      <c r="P2235" s="16">
        <f t="shared" si="206"/>
        <v>1.82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151.64320000000001</v>
      </c>
    </row>
    <row r="2236" spans="1:28" x14ac:dyDescent="0.2">
      <c r="A2236" s="8">
        <f>IFERROR(VLOOKUP(B2236,'[1]DADOS (OCULTAR)'!$Q$3:$S$135,3,0),"")</f>
        <v>10583920000800</v>
      </c>
      <c r="B2236" s="9" t="str">
        <f>'[1]TCE - ANEXO III - Preencher'!C2245</f>
        <v>HOSPITAL MESTRE VITALINO</v>
      </c>
      <c r="C2236" s="10"/>
      <c r="D2236" s="11" t="str">
        <f>'[1]TCE - ANEXO III - Preencher'!E2245</f>
        <v>VIVIAN MARIA DE ASSIS MOURA SILVA</v>
      </c>
      <c r="E2236" s="9" t="str">
        <f>IF('[1]TCE - ANEXO III - Preencher'!F2245="4 - Assistência Odontológica","2 - Outros Profissionais da Saúde",'[1]TCE - ANEXO III - Preencher'!F2245)</f>
        <v>2 - Outros Profissionais da Saúde</v>
      </c>
      <c r="F2236" s="12" t="str">
        <f>'[1]TCE - ANEXO III - Preencher'!G2245</f>
        <v>322205</v>
      </c>
      <c r="G2236" s="13">
        <f>IF('[1]TCE - ANEXO III - Preencher'!H2245="","",'[1]TCE - ANEXO III - Preencher'!H2245)</f>
        <v>45200</v>
      </c>
      <c r="H2236" s="14">
        <f>'[1]TCE - ANEXO III - Preencher'!I2245</f>
        <v>0</v>
      </c>
      <c r="I2236" s="14">
        <f>'[1]TCE - ANEXO III - Preencher'!J2245</f>
        <v>100.39360000000001</v>
      </c>
      <c r="J2236" s="14">
        <f>'[1]TCE - ANEXO III - Preencher'!K2245</f>
        <v>0</v>
      </c>
      <c r="K2236" s="15">
        <f>'[1]TCE - ANEXO III - Preencher'!L2245</f>
        <v>124.593152562</v>
      </c>
      <c r="L2236" s="15">
        <f>'[1]TCE - ANEXO III - Preencher'!M2245</f>
        <v>19.59</v>
      </c>
      <c r="M2236" s="15">
        <f t="shared" si="205"/>
        <v>105.003152562</v>
      </c>
      <c r="N2236" s="15">
        <f>'[1]TCE - ANEXO III - Preencher'!O2245</f>
        <v>1.82</v>
      </c>
      <c r="O2236" s="15">
        <f>'[1]TCE - ANEXO III - Preencher'!P2245</f>
        <v>0</v>
      </c>
      <c r="P2236" s="16">
        <f t="shared" si="206"/>
        <v>1.82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207.21675256200001</v>
      </c>
    </row>
    <row r="2237" spans="1:28" x14ac:dyDescent="0.2">
      <c r="A2237" s="8">
        <f>IFERROR(VLOOKUP(B2237,'[1]DADOS (OCULTAR)'!$Q$3:$S$135,3,0),"")</f>
        <v>10583920000800</v>
      </c>
      <c r="B2237" s="9" t="str">
        <f>'[1]TCE - ANEXO III - Preencher'!C2246</f>
        <v>HOSPITAL MESTRE VITALINO</v>
      </c>
      <c r="C2237" s="10"/>
      <c r="D2237" s="11" t="str">
        <f>'[1]TCE - ANEXO III - Preencher'!E2246</f>
        <v>VIVIANA DE ASSIS MOURA</v>
      </c>
      <c r="E2237" s="9" t="str">
        <f>IF('[1]TCE - ANEXO III - Preencher'!F2246="4 - Assistência Odontológica","2 - Outros Profissionais da Saúde",'[1]TCE - ANEXO III - Preencher'!F2246)</f>
        <v>2 - Outros Profissionais da Saúde</v>
      </c>
      <c r="F2237" s="12" t="str">
        <f>'[1]TCE - ANEXO III - Preencher'!G2246</f>
        <v>322205</v>
      </c>
      <c r="G2237" s="13">
        <f>IF('[1]TCE - ANEXO III - Preencher'!H2246="","",'[1]TCE - ANEXO III - Preencher'!H2246)</f>
        <v>45200</v>
      </c>
      <c r="H2237" s="14">
        <f>'[1]TCE - ANEXO III - Preencher'!I2246</f>
        <v>0</v>
      </c>
      <c r="I2237" s="14">
        <f>'[1]TCE - ANEXO III - Preencher'!J2246</f>
        <v>164.94800000000001</v>
      </c>
      <c r="J2237" s="14">
        <f>'[1]TCE - ANEXO III - Preencher'!K2246</f>
        <v>0</v>
      </c>
      <c r="K2237" s="15">
        <f>'[1]TCE - ANEXO III - Preencher'!L2246</f>
        <v>124.593152562</v>
      </c>
      <c r="L2237" s="15">
        <f>'[1]TCE - ANEXO III - Preencher'!M2246</f>
        <v>29.39</v>
      </c>
      <c r="M2237" s="15">
        <f t="shared" si="205"/>
        <v>95.203152562</v>
      </c>
      <c r="N2237" s="15">
        <f>'[1]TCE - ANEXO III - Preencher'!O2246</f>
        <v>1.82</v>
      </c>
      <c r="O2237" s="15">
        <f>'[1]TCE - ANEXO III - Preencher'!P2246</f>
        <v>0</v>
      </c>
      <c r="P2237" s="16">
        <f t="shared" si="206"/>
        <v>1.82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261.97115256199999</v>
      </c>
    </row>
    <row r="2238" spans="1:28" x14ac:dyDescent="0.2">
      <c r="A2238" s="8">
        <f>IFERROR(VLOOKUP(B2238,'[1]DADOS (OCULTAR)'!$Q$3:$S$135,3,0),"")</f>
        <v>10583920000800</v>
      </c>
      <c r="B2238" s="9" t="str">
        <f>'[1]TCE - ANEXO III - Preencher'!C2247</f>
        <v>HOSPITAL MESTRE VITALINO</v>
      </c>
      <c r="C2238" s="10"/>
      <c r="D2238" s="11" t="str">
        <f>'[1]TCE - ANEXO III - Preencher'!E2247</f>
        <v>VIVIANE DA SILVA MATEUS</v>
      </c>
      <c r="E2238" s="9" t="str">
        <f>IF('[1]TCE - ANEXO III - Preencher'!F2247="4 - Assistência Odontológica","2 - Outros Profissionais da Saúde",'[1]TCE - ANEXO III - Preencher'!F2247)</f>
        <v>2 - Outros Profissionais da Saúde</v>
      </c>
      <c r="F2238" s="12" t="str">
        <f>'[1]TCE - ANEXO III - Preencher'!G2247</f>
        <v>322205</v>
      </c>
      <c r="G2238" s="13">
        <f>IF('[1]TCE - ANEXO III - Preencher'!H2247="","",'[1]TCE - ANEXO III - Preencher'!H2247)</f>
        <v>45200</v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1.82</v>
      </c>
      <c r="O2238" s="15">
        <f>'[1]TCE - ANEXO III - Preencher'!P2247</f>
        <v>0</v>
      </c>
      <c r="P2238" s="16">
        <f t="shared" si="206"/>
        <v>1.82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1.82</v>
      </c>
    </row>
    <row r="2239" spans="1:28" x14ac:dyDescent="0.2">
      <c r="A2239" s="8">
        <f>IFERROR(VLOOKUP(B2239,'[1]DADOS (OCULTAR)'!$Q$3:$S$135,3,0),"")</f>
        <v>10583920000800</v>
      </c>
      <c r="B2239" s="9" t="str">
        <f>'[1]TCE - ANEXO III - Preencher'!C2248</f>
        <v>HOSPITAL MESTRE VITALINO</v>
      </c>
      <c r="C2239" s="10"/>
      <c r="D2239" s="11" t="str">
        <f>'[1]TCE - ANEXO III - Preencher'!E2248</f>
        <v>VIVIANE MARIA DE LIMA</v>
      </c>
      <c r="E2239" s="9" t="str">
        <f>IF('[1]TCE - ANEXO III - Preencher'!F2248="4 - Assistência Odontológica","2 - Outros Profissionais da Saúde",'[1]TCE - ANEXO III - Preencher'!F2248)</f>
        <v>2 - Outros Profissionais da Saúde</v>
      </c>
      <c r="F2239" s="12" t="str">
        <f>'[1]TCE - ANEXO III - Preencher'!G2248</f>
        <v>322205</v>
      </c>
      <c r="G2239" s="13">
        <f>IF('[1]TCE - ANEXO III - Preencher'!H2248="","",'[1]TCE - ANEXO III - Preencher'!H2248)</f>
        <v>45200</v>
      </c>
      <c r="H2239" s="14">
        <f>'[1]TCE - ANEXO III - Preencher'!I2248</f>
        <v>0</v>
      </c>
      <c r="I2239" s="14">
        <f>'[1]TCE - ANEXO III - Preencher'!J2248</f>
        <v>169.68879999999999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1.82</v>
      </c>
      <c r="O2239" s="15">
        <f>'[1]TCE - ANEXO III - Preencher'!P2248</f>
        <v>0</v>
      </c>
      <c r="P2239" s="16">
        <f t="shared" si="206"/>
        <v>1.82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171.50879999999998</v>
      </c>
    </row>
    <row r="2240" spans="1:28" x14ac:dyDescent="0.2">
      <c r="A2240" s="8">
        <f>IFERROR(VLOOKUP(B2240,'[1]DADOS (OCULTAR)'!$Q$3:$S$135,3,0),"")</f>
        <v>10583920000800</v>
      </c>
      <c r="B2240" s="9" t="str">
        <f>'[1]TCE - ANEXO III - Preencher'!C2249</f>
        <v>HOSPITAL MESTRE VITALINO</v>
      </c>
      <c r="C2240" s="10"/>
      <c r="D2240" s="11" t="str">
        <f>'[1]TCE - ANEXO III - Preencher'!E2249</f>
        <v>VIVIANE MARIA DOS SANTOS SILVA</v>
      </c>
      <c r="E2240" s="9" t="str">
        <f>IF('[1]TCE - ANEXO III - Preencher'!F2249="4 - Assistência Odontológica","2 - Outros Profissionais da Saúde",'[1]TCE - ANEXO III - Preencher'!F2249)</f>
        <v>2 - Outros Profissionais da Saúde</v>
      </c>
      <c r="F2240" s="12" t="str">
        <f>'[1]TCE - ANEXO III - Preencher'!G2249</f>
        <v>322205</v>
      </c>
      <c r="G2240" s="13">
        <f>IF('[1]TCE - ANEXO III - Preencher'!H2249="","",'[1]TCE - ANEXO III - Preencher'!H2249)</f>
        <v>45200</v>
      </c>
      <c r="H2240" s="14">
        <f>'[1]TCE - ANEXO III - Preencher'!I2249</f>
        <v>0</v>
      </c>
      <c r="I2240" s="14">
        <f>'[1]TCE - ANEXO III - Preencher'!J2249</f>
        <v>144.4152</v>
      </c>
      <c r="J2240" s="14">
        <f>'[1]TCE - ANEXO III - Preencher'!K2249</f>
        <v>0</v>
      </c>
      <c r="K2240" s="15">
        <f>'[1]TCE - ANEXO III - Preencher'!L2249</f>
        <v>124.593152562</v>
      </c>
      <c r="L2240" s="15">
        <f>'[1]TCE - ANEXO III - Preencher'!M2249</f>
        <v>26.45</v>
      </c>
      <c r="M2240" s="15">
        <f t="shared" si="205"/>
        <v>98.143152561999997</v>
      </c>
      <c r="N2240" s="15">
        <f>'[1]TCE - ANEXO III - Preencher'!O2249</f>
        <v>1.82</v>
      </c>
      <c r="O2240" s="15">
        <f>'[1]TCE - ANEXO III - Preencher'!P2249</f>
        <v>0</v>
      </c>
      <c r="P2240" s="16">
        <f t="shared" si="206"/>
        <v>1.82</v>
      </c>
      <c r="Q2240" s="15">
        <f>'[1]TCE - ANEXO III - Preencher'!R2249</f>
        <v>307.2</v>
      </c>
      <c r="R2240" s="15">
        <f>'[1]TCE - ANEXO III - Preencher'!S2249</f>
        <v>88.17</v>
      </c>
      <c r="S2240" s="16">
        <f t="shared" si="207"/>
        <v>219.02999999999997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463.40835256199995</v>
      </c>
    </row>
    <row r="2241" spans="1:28" x14ac:dyDescent="0.2">
      <c r="A2241" s="8">
        <f>IFERROR(VLOOKUP(B2241,'[1]DADOS (OCULTAR)'!$Q$3:$S$135,3,0),"")</f>
        <v>10583920000800</v>
      </c>
      <c r="B2241" s="9" t="str">
        <f>'[1]TCE - ANEXO III - Preencher'!C2250</f>
        <v>HOSPITAL MESTRE VITALINO</v>
      </c>
      <c r="C2241" s="10"/>
      <c r="D2241" s="11" t="str">
        <f>'[1]TCE - ANEXO III - Preencher'!E2250</f>
        <v>VIVIANE SOUZA DA SILVA</v>
      </c>
      <c r="E2241" s="9" t="str">
        <f>IF('[1]TCE - ANEXO III - Preencher'!F2250="4 - Assistência Odontológica","2 - Outros Profissionais da Saúde",'[1]TCE - ANEXO III - Preencher'!F2250)</f>
        <v>2 - Outros Profissionais da Saúde</v>
      </c>
      <c r="F2241" s="12" t="str">
        <f>'[1]TCE - ANEXO III - Preencher'!G2250</f>
        <v>322205</v>
      </c>
      <c r="G2241" s="13">
        <f>IF('[1]TCE - ANEXO III - Preencher'!H2250="","",'[1]TCE - ANEXO III - Preencher'!H2250)</f>
        <v>45200</v>
      </c>
      <c r="H2241" s="14">
        <f>'[1]TCE - ANEXO III - Preencher'!I2250</f>
        <v>0</v>
      </c>
      <c r="I2241" s="14">
        <f>'[1]TCE - ANEXO III - Preencher'!J2250</f>
        <v>146.06880000000001</v>
      </c>
      <c r="J2241" s="14">
        <f>'[1]TCE - ANEXO III - Preencher'!K2250</f>
        <v>0</v>
      </c>
      <c r="K2241" s="15">
        <f>'[1]TCE - ANEXO III - Preencher'!L2250</f>
        <v>124.593152562</v>
      </c>
      <c r="L2241" s="15">
        <f>'[1]TCE - ANEXO III - Preencher'!M2250</f>
        <v>29.39</v>
      </c>
      <c r="M2241" s="15">
        <f t="shared" si="205"/>
        <v>95.203152562</v>
      </c>
      <c r="N2241" s="15">
        <f>'[1]TCE - ANEXO III - Preencher'!O2250</f>
        <v>1.82</v>
      </c>
      <c r="O2241" s="15">
        <f>'[1]TCE - ANEXO III - Preencher'!P2250</f>
        <v>0</v>
      </c>
      <c r="P2241" s="16">
        <f t="shared" si="206"/>
        <v>1.82</v>
      </c>
      <c r="Q2241" s="15">
        <f>'[1]TCE - ANEXO III - Preencher'!R2250</f>
        <v>153.6</v>
      </c>
      <c r="R2241" s="15">
        <f>'[1]TCE - ANEXO III - Preencher'!S2250</f>
        <v>88.17</v>
      </c>
      <c r="S2241" s="16">
        <f t="shared" si="207"/>
        <v>65.429999999999993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308.52195256200002</v>
      </c>
    </row>
    <row r="2242" spans="1:28" x14ac:dyDescent="0.2">
      <c r="A2242" s="8">
        <f>IFERROR(VLOOKUP(B2242,'[1]DADOS (OCULTAR)'!$Q$3:$S$135,3,0),"")</f>
        <v>10583920000800</v>
      </c>
      <c r="B2242" s="9" t="str">
        <f>'[1]TCE - ANEXO III - Preencher'!C2251</f>
        <v>HOSPITAL MESTRE VITALINO</v>
      </c>
      <c r="C2242" s="10"/>
      <c r="D2242" s="11" t="str">
        <f>'[1]TCE - ANEXO III - Preencher'!E2251</f>
        <v>VIVIANE VIANA DUDA ARRUDA</v>
      </c>
      <c r="E2242" s="9" t="str">
        <f>IF('[1]TCE - ANEXO III - Preencher'!F2251="4 - Assistência Odontológica","2 - Outros Profissionais da Saúde",'[1]TCE - ANEXO III - Preencher'!F2251)</f>
        <v>2 - Outros Profissionais da Saúde</v>
      </c>
      <c r="F2242" s="12" t="str">
        <f>'[1]TCE - ANEXO III - Preencher'!G2251</f>
        <v>223505</v>
      </c>
      <c r="G2242" s="13">
        <f>IF('[1]TCE - ANEXO III - Preencher'!H2251="","",'[1]TCE - ANEXO III - Preencher'!H2251)</f>
        <v>45200</v>
      </c>
      <c r="H2242" s="14">
        <f>'[1]TCE - ANEXO III - Preencher'!I2251</f>
        <v>0</v>
      </c>
      <c r="I2242" s="14">
        <f>'[1]TCE - ANEXO III - Preencher'!J2251</f>
        <v>325.60559999999998</v>
      </c>
      <c r="J2242" s="14">
        <f>'[1]TCE - ANEXO III - Preencher'!K2251</f>
        <v>0</v>
      </c>
      <c r="K2242" s="15">
        <f>'[1]TCE - ANEXO III - Preencher'!L2251</f>
        <v>124.593152562</v>
      </c>
      <c r="L2242" s="15">
        <f>'[1]TCE - ANEXO III - Preencher'!M2251</f>
        <v>3.97</v>
      </c>
      <c r="M2242" s="15">
        <f t="shared" si="205"/>
        <v>120.623152562</v>
      </c>
      <c r="N2242" s="15">
        <f>'[1]TCE - ANEXO III - Preencher'!O2251</f>
        <v>1.35</v>
      </c>
      <c r="O2242" s="15">
        <f>'[1]TCE - ANEXO III - Preencher'!P2251</f>
        <v>0</v>
      </c>
      <c r="P2242" s="16">
        <f t="shared" si="206"/>
        <v>1.35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447.57875256199998</v>
      </c>
    </row>
    <row r="2243" spans="1:28" x14ac:dyDescent="0.2">
      <c r="A2243" s="8">
        <f>IFERROR(VLOOKUP(B2243,'[1]DADOS (OCULTAR)'!$Q$3:$S$135,3,0),"")</f>
        <v>10583920000800</v>
      </c>
      <c r="B2243" s="9" t="str">
        <f>'[1]TCE - ANEXO III - Preencher'!C2252</f>
        <v>HOSPITAL MESTRE VITALINO</v>
      </c>
      <c r="C2243" s="10"/>
      <c r="D2243" s="11" t="str">
        <f>'[1]TCE - ANEXO III - Preencher'!E2252</f>
        <v>WALDENIO SOARES DA SILVA JUNIOR</v>
      </c>
      <c r="E2243" s="9" t="str">
        <f>IF('[1]TCE - ANEXO III - Preencher'!F2252="4 - Assistência Odontológica","2 - Outros Profissionais da Saúde",'[1]TCE - ANEXO III - Preencher'!F2252)</f>
        <v>1 - Médico</v>
      </c>
      <c r="F2243" s="12" t="str">
        <f>'[1]TCE - ANEXO III - Preencher'!G2252</f>
        <v>225103</v>
      </c>
      <c r="G2243" s="13">
        <f>IF('[1]TCE - ANEXO III - Preencher'!H2252="","",'[1]TCE - ANEXO III - Preencher'!H2252)</f>
        <v>45200</v>
      </c>
      <c r="H2243" s="14">
        <f>'[1]TCE - ANEXO III - Preencher'!I2252</f>
        <v>0</v>
      </c>
      <c r="I2243" s="14">
        <f>'[1]TCE - ANEXO III - Preencher'!J2252</f>
        <v>877.69119999999998</v>
      </c>
      <c r="J2243" s="14">
        <f>'[1]TCE - ANEXO III - Preencher'!K2252</f>
        <v>0</v>
      </c>
      <c r="K2243" s="15">
        <f>'[1]TCE - ANEXO III - Preencher'!L2252</f>
        <v>124.593152562</v>
      </c>
      <c r="L2243" s="15">
        <f>'[1]TCE - ANEXO III - Preencher'!M2252</f>
        <v>3.96</v>
      </c>
      <c r="M2243" s="15">
        <f t="shared" si="205"/>
        <v>120.63315256200001</v>
      </c>
      <c r="N2243" s="15">
        <f>'[1]TCE - ANEXO III - Preencher'!O2252</f>
        <v>6.01</v>
      </c>
      <c r="O2243" s="15">
        <f>'[1]TCE - ANEXO III - Preencher'!P2252</f>
        <v>1.23</v>
      </c>
      <c r="P2243" s="16">
        <f t="shared" si="206"/>
        <v>4.7799999999999994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1003.1043525619999</v>
      </c>
    </row>
    <row r="2244" spans="1:28" x14ac:dyDescent="0.2">
      <c r="A2244" s="8">
        <f>IFERROR(VLOOKUP(B2244,'[1]DADOS (OCULTAR)'!$Q$3:$S$135,3,0),"")</f>
        <v>10583920000800</v>
      </c>
      <c r="B2244" s="9" t="str">
        <f>'[1]TCE - ANEXO III - Preencher'!C2253</f>
        <v>HOSPITAL MESTRE VITALINO</v>
      </c>
      <c r="C2244" s="10"/>
      <c r="D2244" s="11" t="str">
        <f>'[1]TCE - ANEXO III - Preencher'!E2253</f>
        <v>WALDENY MARIA DA SILVA</v>
      </c>
      <c r="E2244" s="9" t="str">
        <f>IF('[1]TCE - ANEXO III - Preencher'!F2253="4 - Assistência Odontológica","2 - Outros Profissionais da Saúde",'[1]TCE - ANEXO III - Preencher'!F2253)</f>
        <v>2 - Outros Profissionais da Saúde</v>
      </c>
      <c r="F2244" s="12" t="str">
        <f>'[1]TCE - ANEXO III - Preencher'!G2253</f>
        <v>223505</v>
      </c>
      <c r="G2244" s="13">
        <f>IF('[1]TCE - ANEXO III - Preencher'!H2253="","",'[1]TCE - ANEXO III - Preencher'!H2253)</f>
        <v>45200</v>
      </c>
      <c r="H2244" s="14">
        <f>'[1]TCE - ANEXO III - Preencher'!I2253</f>
        <v>0</v>
      </c>
      <c r="I2244" s="14">
        <f>'[1]TCE - ANEXO III - Preencher'!J2253</f>
        <v>321.95920000000001</v>
      </c>
      <c r="J2244" s="14">
        <f>'[1]TCE - ANEXO III - Preencher'!K2253</f>
        <v>0</v>
      </c>
      <c r="K2244" s="15">
        <f>'[1]TCE - ANEXO III - Preencher'!L2253</f>
        <v>124.593152562</v>
      </c>
      <c r="L2244" s="15">
        <f>'[1]TCE - ANEXO III - Preencher'!M2253</f>
        <v>3.85</v>
      </c>
      <c r="M2244" s="15">
        <f t="shared" ref="M2244:M2307" si="211">K2244-L2244</f>
        <v>120.74315256200001</v>
      </c>
      <c r="N2244" s="15">
        <f>'[1]TCE - ANEXO III - Preencher'!O2253</f>
        <v>1.35</v>
      </c>
      <c r="O2244" s="15">
        <f>'[1]TCE - ANEXO III - Preencher'!P2253</f>
        <v>0</v>
      </c>
      <c r="P2244" s="16">
        <f t="shared" ref="P2244:P2307" si="212">N2244-O2244</f>
        <v>1.35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444.05235256200001</v>
      </c>
    </row>
    <row r="2245" spans="1:28" x14ac:dyDescent="0.2">
      <c r="A2245" s="8">
        <f>IFERROR(VLOOKUP(B2245,'[1]DADOS (OCULTAR)'!$Q$3:$S$135,3,0),"")</f>
        <v>10583920000800</v>
      </c>
      <c r="B2245" s="9" t="str">
        <f>'[1]TCE - ANEXO III - Preencher'!C2254</f>
        <v>HOSPITAL MESTRE VITALINO</v>
      </c>
      <c r="C2245" s="10"/>
      <c r="D2245" s="11" t="str">
        <f>'[1]TCE - ANEXO III - Preencher'!E2254</f>
        <v>WALKIRIA TAYNA MORAES TEIXEIRA BASTOS</v>
      </c>
      <c r="E2245" s="9" t="str">
        <f>IF('[1]TCE - ANEXO III - Preencher'!F2254="4 - Assistência Odontológica","2 - Outros Profissionais da Saúde",'[1]TCE - ANEXO III - Preencher'!F2254)</f>
        <v>2 - Outros Profissionais da Saúde</v>
      </c>
      <c r="F2245" s="12" t="str">
        <f>'[1]TCE - ANEXO III - Preencher'!G2254</f>
        <v>324205</v>
      </c>
      <c r="G2245" s="13">
        <f>IF('[1]TCE - ANEXO III - Preencher'!H2254="","",'[1]TCE - ANEXO III - Preencher'!H2254)</f>
        <v>45200</v>
      </c>
      <c r="H2245" s="14">
        <f>'[1]TCE - ANEXO III - Preencher'!I2254</f>
        <v>0</v>
      </c>
      <c r="I2245" s="14">
        <f>'[1]TCE - ANEXO III - Preencher'!J2254</f>
        <v>179.9512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1.82</v>
      </c>
      <c r="O2245" s="15">
        <f>'[1]TCE - ANEXO III - Preencher'!P2254</f>
        <v>0</v>
      </c>
      <c r="P2245" s="16">
        <f t="shared" si="212"/>
        <v>1.82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181.77119999999999</v>
      </c>
    </row>
    <row r="2246" spans="1:28" x14ac:dyDescent="0.2">
      <c r="A2246" s="8">
        <f>IFERROR(VLOOKUP(B2246,'[1]DADOS (OCULTAR)'!$Q$3:$S$135,3,0),"")</f>
        <v>10583920000800</v>
      </c>
      <c r="B2246" s="9" t="str">
        <f>'[1]TCE - ANEXO III - Preencher'!C2255</f>
        <v>HOSPITAL MESTRE VITALINO</v>
      </c>
      <c r="C2246" s="10"/>
      <c r="D2246" s="11" t="str">
        <f>'[1]TCE - ANEXO III - Preencher'!E2255</f>
        <v>WALTER JEFFERSON DA SILVA</v>
      </c>
      <c r="E2246" s="9" t="str">
        <f>IF('[1]TCE - ANEXO III - Preencher'!F2255="4 - Assistência Odontológica","2 - Outros Profissionais da Saúde",'[1]TCE - ANEXO III - Preencher'!F2255)</f>
        <v>2 - Outros Profissionais da Saúde</v>
      </c>
      <c r="F2246" s="12" t="str">
        <f>'[1]TCE - ANEXO III - Preencher'!G2255</f>
        <v>322205</v>
      </c>
      <c r="G2246" s="13">
        <f>IF('[1]TCE - ANEXO III - Preencher'!H2255="","",'[1]TCE - ANEXO III - Preencher'!H2255)</f>
        <v>45200</v>
      </c>
      <c r="H2246" s="14">
        <f>'[1]TCE - ANEXO III - Preencher'!I2255</f>
        <v>0</v>
      </c>
      <c r="I2246" s="14">
        <f>'[1]TCE - ANEXO III - Preencher'!J2255</f>
        <v>163.69280000000001</v>
      </c>
      <c r="J2246" s="14">
        <f>'[1]TCE - ANEXO III - Preencher'!K2255</f>
        <v>0</v>
      </c>
      <c r="K2246" s="15">
        <f>'[1]TCE - ANEXO III - Preencher'!L2255</f>
        <v>124.593152562</v>
      </c>
      <c r="L2246" s="15">
        <f>'[1]TCE - ANEXO III - Preencher'!M2255</f>
        <v>29.39</v>
      </c>
      <c r="M2246" s="15">
        <f t="shared" si="211"/>
        <v>95.203152562</v>
      </c>
      <c r="N2246" s="15">
        <f>'[1]TCE - ANEXO III - Preencher'!O2255</f>
        <v>1.82</v>
      </c>
      <c r="O2246" s="15">
        <f>'[1]TCE - ANEXO III - Preencher'!P2255</f>
        <v>0</v>
      </c>
      <c r="P2246" s="16">
        <f t="shared" si="212"/>
        <v>1.82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260.71595256199998</v>
      </c>
    </row>
    <row r="2247" spans="1:28" x14ac:dyDescent="0.2">
      <c r="A2247" s="8">
        <f>IFERROR(VLOOKUP(B2247,'[1]DADOS (OCULTAR)'!$Q$3:$S$135,3,0),"")</f>
        <v>10583920000800</v>
      </c>
      <c r="B2247" s="9" t="str">
        <f>'[1]TCE - ANEXO III - Preencher'!C2256</f>
        <v>HOSPITAL MESTRE VITALINO</v>
      </c>
      <c r="C2247" s="10"/>
      <c r="D2247" s="11" t="str">
        <f>'[1]TCE - ANEXO III - Preencher'!E2256</f>
        <v>WANDO GUILHERME ALCOFORADO SANTOS</v>
      </c>
      <c r="E2247" s="9" t="str">
        <f>IF('[1]TCE - ANEXO III - Preencher'!F2256="4 - Assistência Odontológica","2 - Outros Profissionais da Saúde",'[1]TCE - ANEXO III - Preencher'!F2256)</f>
        <v>3 - Administrativo</v>
      </c>
      <c r="F2247" s="12" t="str">
        <f>'[1]TCE - ANEXO III - Preencher'!G2256</f>
        <v>411010</v>
      </c>
      <c r="G2247" s="13">
        <f>IF('[1]TCE - ANEXO III - Preencher'!H2256="","",'[1]TCE - ANEXO III - Preencher'!H2256)</f>
        <v>45200</v>
      </c>
      <c r="H2247" s="14">
        <f>'[1]TCE - ANEXO III - Preencher'!I2256</f>
        <v>0</v>
      </c>
      <c r="I2247" s="14">
        <f>'[1]TCE - ANEXO III - Preencher'!J2256</f>
        <v>112.3944</v>
      </c>
      <c r="J2247" s="14">
        <f>'[1]TCE - ANEXO III - Preencher'!K2256</f>
        <v>0</v>
      </c>
      <c r="K2247" s="15">
        <f>'[1]TCE - ANEXO III - Preencher'!L2256</f>
        <v>124.593152562</v>
      </c>
      <c r="L2247" s="15">
        <f>'[1]TCE - ANEXO III - Preencher'!M2256</f>
        <v>28.1</v>
      </c>
      <c r="M2247" s="15">
        <f t="shared" si="211"/>
        <v>96.493152562000006</v>
      </c>
      <c r="N2247" s="15">
        <f>'[1]TCE - ANEXO III - Preencher'!O2256</f>
        <v>1.82</v>
      </c>
      <c r="O2247" s="15">
        <f>'[1]TCE - ANEXO III - Preencher'!P2256</f>
        <v>0</v>
      </c>
      <c r="P2247" s="16">
        <f t="shared" si="212"/>
        <v>1.82</v>
      </c>
      <c r="Q2247" s="15">
        <f>'[1]TCE - ANEXO III - Preencher'!R2256</f>
        <v>307.2</v>
      </c>
      <c r="R2247" s="15">
        <f>'[1]TCE - ANEXO III - Preencher'!S2256</f>
        <v>84.3</v>
      </c>
      <c r="S2247" s="16">
        <f t="shared" si="213"/>
        <v>222.89999999999998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433.60755256199997</v>
      </c>
    </row>
    <row r="2248" spans="1:28" x14ac:dyDescent="0.2">
      <c r="A2248" s="8">
        <f>IFERROR(VLOOKUP(B2248,'[1]DADOS (OCULTAR)'!$Q$3:$S$135,3,0),"")</f>
        <v>10583920000800</v>
      </c>
      <c r="B2248" s="9" t="str">
        <f>'[1]TCE - ANEXO III - Preencher'!C2257</f>
        <v>HOSPITAL MESTRE VITALINO</v>
      </c>
      <c r="C2248" s="10"/>
      <c r="D2248" s="11" t="str">
        <f>'[1]TCE - ANEXO III - Preencher'!E2257</f>
        <v>WANESSA BARROS DA SILVA</v>
      </c>
      <c r="E2248" s="9" t="str">
        <f>IF('[1]TCE - ANEXO III - Preencher'!F2257="4 - Assistência Odontológica","2 - Outros Profissionais da Saúde",'[1]TCE - ANEXO III - Preencher'!F2257)</f>
        <v>2 - Outros Profissionais da Saúde</v>
      </c>
      <c r="F2248" s="12" t="str">
        <f>'[1]TCE - ANEXO III - Preencher'!G2257</f>
        <v>223505</v>
      </c>
      <c r="G2248" s="13">
        <f>IF('[1]TCE - ANEXO III - Preencher'!H2257="","",'[1]TCE - ANEXO III - Preencher'!H2257)</f>
        <v>45200</v>
      </c>
      <c r="H2248" s="14">
        <f>'[1]TCE - ANEXO III - Preencher'!I2257</f>
        <v>0</v>
      </c>
      <c r="I2248" s="14">
        <f>'[1]TCE - ANEXO III - Preencher'!J2257</f>
        <v>323.83120000000002</v>
      </c>
      <c r="J2248" s="14">
        <f>'[1]TCE - ANEXO III - Preencher'!K2257</f>
        <v>0</v>
      </c>
      <c r="K2248" s="15">
        <f>'[1]TCE - ANEXO III - Preencher'!L2257</f>
        <v>124.593152562</v>
      </c>
      <c r="L2248" s="15">
        <f>'[1]TCE - ANEXO III - Preencher'!M2257</f>
        <v>4.1100000000000003</v>
      </c>
      <c r="M2248" s="15">
        <f t="shared" si="211"/>
        <v>120.483152562</v>
      </c>
      <c r="N2248" s="15">
        <f>'[1]TCE - ANEXO III - Preencher'!O2257</f>
        <v>1.35</v>
      </c>
      <c r="O2248" s="15">
        <f>'[1]TCE - ANEXO III - Preencher'!P2257</f>
        <v>0</v>
      </c>
      <c r="P2248" s="16">
        <f t="shared" si="212"/>
        <v>1.35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445.66435256200003</v>
      </c>
    </row>
    <row r="2249" spans="1:28" x14ac:dyDescent="0.2">
      <c r="A2249" s="8">
        <f>IFERROR(VLOOKUP(B2249,'[1]DADOS (OCULTAR)'!$Q$3:$S$135,3,0),"")</f>
        <v>10583920000800</v>
      </c>
      <c r="B2249" s="9" t="str">
        <f>'[1]TCE - ANEXO III - Preencher'!C2258</f>
        <v>HOSPITAL MESTRE VITALINO</v>
      </c>
      <c r="C2249" s="10"/>
      <c r="D2249" s="11" t="str">
        <f>'[1]TCE - ANEXO III - Preencher'!E2258</f>
        <v>WANESSA DE MELO SILVA</v>
      </c>
      <c r="E2249" s="9" t="str">
        <f>IF('[1]TCE - ANEXO III - Preencher'!F2258="4 - Assistência Odontológica","2 - Outros Profissionais da Saúde",'[1]TCE - ANEXO III - Preencher'!F2258)</f>
        <v>2 - Outros Profissionais da Saúde</v>
      </c>
      <c r="F2249" s="12" t="str">
        <f>'[1]TCE - ANEXO III - Preencher'!G2258</f>
        <v>251605</v>
      </c>
      <c r="G2249" s="13">
        <f>IF('[1]TCE - ANEXO III - Preencher'!H2258="","",'[1]TCE - ANEXO III - Preencher'!H2258)</f>
        <v>45200</v>
      </c>
      <c r="H2249" s="14">
        <f>'[1]TCE - ANEXO III - Preencher'!I2258</f>
        <v>0</v>
      </c>
      <c r="I2249" s="14">
        <f>'[1]TCE - ANEXO III - Preencher'!J2258</f>
        <v>204.49199999999999</v>
      </c>
      <c r="J2249" s="14">
        <f>'[1]TCE - ANEXO III - Preencher'!K2258</f>
        <v>0</v>
      </c>
      <c r="K2249" s="15">
        <f>'[1]TCE - ANEXO III - Preencher'!L2258</f>
        <v>124.593152562</v>
      </c>
      <c r="L2249" s="15">
        <f>'[1]TCE - ANEXO III - Preencher'!M2258</f>
        <v>45.84</v>
      </c>
      <c r="M2249" s="15">
        <f t="shared" si="211"/>
        <v>78.753152561999997</v>
      </c>
      <c r="N2249" s="15">
        <f>'[1]TCE - ANEXO III - Preencher'!O2258</f>
        <v>1.82</v>
      </c>
      <c r="O2249" s="15">
        <f>'[1]TCE - ANEXO III - Preencher'!P2258</f>
        <v>0</v>
      </c>
      <c r="P2249" s="16">
        <f t="shared" si="212"/>
        <v>1.82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285.06515256199998</v>
      </c>
    </row>
    <row r="2250" spans="1:28" x14ac:dyDescent="0.2">
      <c r="A2250" s="8">
        <f>IFERROR(VLOOKUP(B2250,'[1]DADOS (OCULTAR)'!$Q$3:$S$135,3,0),"")</f>
        <v>10583920000800</v>
      </c>
      <c r="B2250" s="9" t="str">
        <f>'[1]TCE - ANEXO III - Preencher'!C2259</f>
        <v>HOSPITAL MESTRE VITALINO</v>
      </c>
      <c r="C2250" s="10"/>
      <c r="D2250" s="11" t="str">
        <f>'[1]TCE - ANEXO III - Preencher'!E2259</f>
        <v>WANESSA MARIA TENORIO DOS SANTOS</v>
      </c>
      <c r="E2250" s="9" t="str">
        <f>IF('[1]TCE - ANEXO III - Preencher'!F2259="4 - Assistência Odontológica","2 - Outros Profissionais da Saúde",'[1]TCE - ANEXO III - Preencher'!F2259)</f>
        <v>2 - Outros Profissionais da Saúde</v>
      </c>
      <c r="F2250" s="12" t="str">
        <f>'[1]TCE - ANEXO III - Preencher'!G2259</f>
        <v>223605</v>
      </c>
      <c r="G2250" s="13">
        <f>IF('[1]TCE - ANEXO III - Preencher'!H2259="","",'[1]TCE - ANEXO III - Preencher'!H2259)</f>
        <v>45200</v>
      </c>
      <c r="H2250" s="14">
        <f>'[1]TCE - ANEXO III - Preencher'!I2259</f>
        <v>0</v>
      </c>
      <c r="I2250" s="14">
        <f>'[1]TCE - ANEXO III - Preencher'!J2259</f>
        <v>332.928</v>
      </c>
      <c r="J2250" s="14">
        <f>'[1]TCE - ANEXO III - Preencher'!K2259</f>
        <v>0</v>
      </c>
      <c r="K2250" s="15">
        <f>'[1]TCE - ANEXO III - Preencher'!L2259</f>
        <v>124.593152562</v>
      </c>
      <c r="L2250" s="15">
        <f>'[1]TCE - ANEXO III - Preencher'!M2259</f>
        <v>3.54</v>
      </c>
      <c r="M2250" s="15">
        <f t="shared" si="211"/>
        <v>121.05315256199999</v>
      </c>
      <c r="N2250" s="15">
        <f>'[1]TCE - ANEXO III - Preencher'!O2259</f>
        <v>1.35</v>
      </c>
      <c r="O2250" s="15">
        <f>'[1]TCE - ANEXO III - Preencher'!P2259</f>
        <v>0</v>
      </c>
      <c r="P2250" s="16">
        <f t="shared" si="212"/>
        <v>1.35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455.331152562</v>
      </c>
    </row>
    <row r="2251" spans="1:28" x14ac:dyDescent="0.2">
      <c r="A2251" s="8">
        <f>IFERROR(VLOOKUP(B2251,'[1]DADOS (OCULTAR)'!$Q$3:$S$135,3,0),"")</f>
        <v>10583920000800</v>
      </c>
      <c r="B2251" s="9" t="str">
        <f>'[1]TCE - ANEXO III - Preencher'!C2260</f>
        <v>HOSPITAL MESTRE VITALINO</v>
      </c>
      <c r="C2251" s="10"/>
      <c r="D2251" s="11" t="str">
        <f>'[1]TCE - ANEXO III - Preencher'!E2260</f>
        <v>WEDJA KARLA DA SILVA ALVES</v>
      </c>
      <c r="E2251" s="9" t="str">
        <f>IF('[1]TCE - ANEXO III - Preencher'!F2260="4 - Assistência Odontológica","2 - Outros Profissionais da Saúde",'[1]TCE - ANEXO III - Preencher'!F2260)</f>
        <v>2 - Outros Profissionais da Saúde</v>
      </c>
      <c r="F2251" s="12" t="str">
        <f>'[1]TCE - ANEXO III - Preencher'!G2260</f>
        <v>223505</v>
      </c>
      <c r="G2251" s="13">
        <f>IF('[1]TCE - ANEXO III - Preencher'!H2260="","",'[1]TCE - ANEXO III - Preencher'!H2260)</f>
        <v>45200</v>
      </c>
      <c r="H2251" s="14">
        <f>'[1]TCE - ANEXO III - Preencher'!I2260</f>
        <v>0</v>
      </c>
      <c r="I2251" s="14">
        <f>'[1]TCE - ANEXO III - Preencher'!J2260</f>
        <v>333.11040000000003</v>
      </c>
      <c r="J2251" s="14">
        <f>'[1]TCE - ANEXO III - Preencher'!K2260</f>
        <v>0</v>
      </c>
      <c r="K2251" s="15">
        <f>'[1]TCE - ANEXO III - Preencher'!L2260</f>
        <v>124.593152562</v>
      </c>
      <c r="L2251" s="15">
        <f>'[1]TCE - ANEXO III - Preencher'!M2260</f>
        <v>4.1100000000000003</v>
      </c>
      <c r="M2251" s="15">
        <f t="shared" si="211"/>
        <v>120.483152562</v>
      </c>
      <c r="N2251" s="15">
        <f>'[1]TCE - ANEXO III - Preencher'!O2260</f>
        <v>1.35</v>
      </c>
      <c r="O2251" s="15">
        <f>'[1]TCE - ANEXO III - Preencher'!P2260</f>
        <v>0</v>
      </c>
      <c r="P2251" s="16">
        <f t="shared" si="212"/>
        <v>1.35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120.26</v>
      </c>
      <c r="U2251" s="15">
        <f>'[1]TCE - ANEXO III - Preencher'!V2260</f>
        <v>0</v>
      </c>
      <c r="V2251" s="16">
        <f t="shared" si="214"/>
        <v>120.26</v>
      </c>
      <c r="W2251" s="17" t="str">
        <f>IF('[1]TCE - ANEXO III - Preencher'!X2260="","",'[1]TCE - ANEXO III - Preencher'!X2260)</f>
        <v>AUX. CRECHE I</v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575.20355256200003</v>
      </c>
    </row>
    <row r="2252" spans="1:28" x14ac:dyDescent="0.2">
      <c r="A2252" s="8">
        <f>IFERROR(VLOOKUP(B2252,'[1]DADOS (OCULTAR)'!$Q$3:$S$135,3,0),"")</f>
        <v>10583920000800</v>
      </c>
      <c r="B2252" s="9" t="str">
        <f>'[1]TCE - ANEXO III - Preencher'!C2261</f>
        <v>HOSPITAL MESTRE VITALINO</v>
      </c>
      <c r="C2252" s="10"/>
      <c r="D2252" s="11" t="str">
        <f>'[1]TCE - ANEXO III - Preencher'!E2261</f>
        <v>WEDJA MARIA DA SILVA</v>
      </c>
      <c r="E2252" s="9" t="str">
        <f>IF('[1]TCE - ANEXO III - Preencher'!F2261="4 - Assistência Odontológica","2 - Outros Profissionais da Saúde",'[1]TCE - ANEXO III - Preencher'!F2261)</f>
        <v>2 - Outros Profissionais da Saúde</v>
      </c>
      <c r="F2252" s="12" t="str">
        <f>'[1]TCE - ANEXO III - Preencher'!G2261</f>
        <v>322205</v>
      </c>
      <c r="G2252" s="13">
        <f>IF('[1]TCE - ANEXO III - Preencher'!H2261="","",'[1]TCE - ANEXO III - Preencher'!H2261)</f>
        <v>45200</v>
      </c>
      <c r="H2252" s="14">
        <f>'[1]TCE - ANEXO III - Preencher'!I2261</f>
        <v>0</v>
      </c>
      <c r="I2252" s="14">
        <f>'[1]TCE - ANEXO III - Preencher'!J2261</f>
        <v>150.696</v>
      </c>
      <c r="J2252" s="14">
        <f>'[1]TCE - ANEXO III - Preencher'!K2261</f>
        <v>0</v>
      </c>
      <c r="K2252" s="15">
        <f>'[1]TCE - ANEXO III - Preencher'!L2261</f>
        <v>124.593152562</v>
      </c>
      <c r="L2252" s="15">
        <f>'[1]TCE - ANEXO III - Preencher'!M2261</f>
        <v>27.43</v>
      </c>
      <c r="M2252" s="15">
        <f t="shared" si="211"/>
        <v>97.163152561999993</v>
      </c>
      <c r="N2252" s="15">
        <f>'[1]TCE - ANEXO III - Preencher'!O2261</f>
        <v>1.82</v>
      </c>
      <c r="O2252" s="15">
        <f>'[1]TCE - ANEXO III - Preencher'!P2261</f>
        <v>0</v>
      </c>
      <c r="P2252" s="16">
        <f t="shared" si="212"/>
        <v>1.82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249.67915256199998</v>
      </c>
    </row>
    <row r="2253" spans="1:28" x14ac:dyDescent="0.2">
      <c r="A2253" s="8">
        <f>IFERROR(VLOOKUP(B2253,'[1]DADOS (OCULTAR)'!$Q$3:$S$135,3,0),"")</f>
        <v>10583920000800</v>
      </c>
      <c r="B2253" s="9" t="str">
        <f>'[1]TCE - ANEXO III - Preencher'!C2262</f>
        <v>HOSPITAL MESTRE VITALINO</v>
      </c>
      <c r="C2253" s="10"/>
      <c r="D2253" s="11" t="str">
        <f>'[1]TCE - ANEXO III - Preencher'!E2262</f>
        <v>WEDLA DEIZIANE DA SILVA FIRMINO</v>
      </c>
      <c r="E2253" s="9" t="str">
        <f>IF('[1]TCE - ANEXO III - Preencher'!F2262="4 - Assistência Odontológica","2 - Outros Profissionais da Saúde",'[1]TCE - ANEXO III - Preencher'!F2262)</f>
        <v>3 - Administrativo</v>
      </c>
      <c r="F2253" s="12" t="str">
        <f>'[1]TCE - ANEXO III - Preencher'!G2262</f>
        <v>411010</v>
      </c>
      <c r="G2253" s="13">
        <f>IF('[1]TCE - ANEXO III - Preencher'!H2262="","",'[1]TCE - ANEXO III - Preencher'!H2262)</f>
        <v>45200</v>
      </c>
      <c r="H2253" s="14">
        <f>'[1]TCE - ANEXO III - Preencher'!I2262</f>
        <v>0</v>
      </c>
      <c r="I2253" s="14">
        <f>'[1]TCE - ANEXO III - Preencher'!J2262</f>
        <v>139.1344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1.82</v>
      </c>
      <c r="O2253" s="15">
        <f>'[1]TCE - ANEXO III - Preencher'!P2262</f>
        <v>0</v>
      </c>
      <c r="P2253" s="16">
        <f t="shared" si="212"/>
        <v>1.82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140.95439999999999</v>
      </c>
    </row>
    <row r="2254" spans="1:28" x14ac:dyDescent="0.2">
      <c r="A2254" s="8">
        <f>IFERROR(VLOOKUP(B2254,'[1]DADOS (OCULTAR)'!$Q$3:$S$135,3,0),"")</f>
        <v>10583920000800</v>
      </c>
      <c r="B2254" s="9" t="str">
        <f>'[1]TCE - ANEXO III - Preencher'!C2263</f>
        <v>HOSPITAL MESTRE VITALINO</v>
      </c>
      <c r="C2254" s="10"/>
      <c r="D2254" s="11" t="str">
        <f>'[1]TCE - ANEXO III - Preencher'!E2263</f>
        <v>WEDMERY MIRON PEREIRA</v>
      </c>
      <c r="E2254" s="9" t="str">
        <f>IF('[1]TCE - ANEXO III - Preencher'!F2263="4 - Assistência Odontológica","2 - Outros Profissionais da Saúde",'[1]TCE - ANEXO III - Preencher'!F2263)</f>
        <v>2 - Outros Profissionais da Saúde</v>
      </c>
      <c r="F2254" s="12" t="str">
        <f>'[1]TCE - ANEXO III - Preencher'!G2263</f>
        <v>322205</v>
      </c>
      <c r="G2254" s="13">
        <f>IF('[1]TCE - ANEXO III - Preencher'!H2263="","",'[1]TCE - ANEXO III - Preencher'!H2263)</f>
        <v>45200</v>
      </c>
      <c r="H2254" s="14">
        <f>'[1]TCE - ANEXO III - Preencher'!I2263</f>
        <v>0</v>
      </c>
      <c r="I2254" s="14">
        <f>'[1]TCE - ANEXO III - Preencher'!J2263</f>
        <v>171.83920000000001</v>
      </c>
      <c r="J2254" s="14">
        <f>'[1]TCE - ANEXO III - Preencher'!K2263</f>
        <v>0</v>
      </c>
      <c r="K2254" s="15">
        <f>'[1]TCE - ANEXO III - Preencher'!L2263</f>
        <v>124.593152562</v>
      </c>
      <c r="L2254" s="15">
        <f>'[1]TCE - ANEXO III - Preencher'!M2263</f>
        <v>27.43</v>
      </c>
      <c r="M2254" s="15">
        <f t="shared" si="211"/>
        <v>97.163152561999993</v>
      </c>
      <c r="N2254" s="15">
        <f>'[1]TCE - ANEXO III - Preencher'!O2263</f>
        <v>1.82</v>
      </c>
      <c r="O2254" s="15">
        <f>'[1]TCE - ANEXO III - Preencher'!P2263</f>
        <v>0</v>
      </c>
      <c r="P2254" s="16">
        <f t="shared" si="212"/>
        <v>1.82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270.82235256199999</v>
      </c>
    </row>
    <row r="2255" spans="1:28" x14ac:dyDescent="0.2">
      <c r="A2255" s="8">
        <f>IFERROR(VLOOKUP(B2255,'[1]DADOS (OCULTAR)'!$Q$3:$S$135,3,0),"")</f>
        <v>10583920000800</v>
      </c>
      <c r="B2255" s="9" t="str">
        <f>'[1]TCE - ANEXO III - Preencher'!C2264</f>
        <v>HOSPITAL MESTRE VITALINO</v>
      </c>
      <c r="C2255" s="10"/>
      <c r="D2255" s="11" t="str">
        <f>'[1]TCE - ANEXO III - Preencher'!E2264</f>
        <v>WEDNA MARIA SOUZA DA SILVA</v>
      </c>
      <c r="E2255" s="9" t="str">
        <f>IF('[1]TCE - ANEXO III - Preencher'!F2264="4 - Assistência Odontológica","2 - Outros Profissionais da Saúde",'[1]TCE - ANEXO III - Preencher'!F2264)</f>
        <v>2 - Outros Profissionais da Saúde</v>
      </c>
      <c r="F2255" s="12" t="str">
        <f>'[1]TCE - ANEXO III - Preencher'!G2264</f>
        <v>322205</v>
      </c>
      <c r="G2255" s="13">
        <f>IF('[1]TCE - ANEXO III - Preencher'!H2264="","",'[1]TCE - ANEXO III - Preencher'!H2264)</f>
        <v>45200</v>
      </c>
      <c r="H2255" s="14">
        <f>'[1]TCE - ANEXO III - Preencher'!I2264</f>
        <v>0</v>
      </c>
      <c r="I2255" s="14">
        <f>'[1]TCE - ANEXO III - Preencher'!J2264</f>
        <v>208.08959999999999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1.82</v>
      </c>
      <c r="O2255" s="15">
        <f>'[1]TCE - ANEXO III - Preencher'!P2264</f>
        <v>0</v>
      </c>
      <c r="P2255" s="16">
        <f t="shared" si="212"/>
        <v>1.82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77.55</v>
      </c>
      <c r="U2255" s="15">
        <f>'[1]TCE - ANEXO III - Preencher'!V2264</f>
        <v>0</v>
      </c>
      <c r="V2255" s="16">
        <f t="shared" si="214"/>
        <v>77.55</v>
      </c>
      <c r="W2255" s="17" t="str">
        <f>IF('[1]TCE - ANEXO III - Preencher'!X2264="","",'[1]TCE - ANEXO III - Preencher'!X2264)</f>
        <v>AUX.CRECHE FERIAS</v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287.45959999999997</v>
      </c>
    </row>
    <row r="2256" spans="1:28" x14ac:dyDescent="0.2">
      <c r="A2256" s="8">
        <f>IFERROR(VLOOKUP(B2256,'[1]DADOS (OCULTAR)'!$Q$3:$S$135,3,0),"")</f>
        <v>10583920000800</v>
      </c>
      <c r="B2256" s="9" t="str">
        <f>'[1]TCE - ANEXO III - Preencher'!C2265</f>
        <v>HOSPITAL MESTRE VITALINO</v>
      </c>
      <c r="C2256" s="10"/>
      <c r="D2256" s="11" t="str">
        <f>'[1]TCE - ANEXO III - Preencher'!E2265</f>
        <v>WEIDNA RAIANE DA SILVA</v>
      </c>
      <c r="E2256" s="9" t="str">
        <f>IF('[1]TCE - ANEXO III - Preencher'!F2265="4 - Assistência Odontológica","2 - Outros Profissionais da Saúde",'[1]TCE - ANEXO III - Preencher'!F2265)</f>
        <v>2 - Outros Profissionais da Saúde</v>
      </c>
      <c r="F2256" s="12" t="str">
        <f>'[1]TCE - ANEXO III - Preencher'!G2265</f>
        <v>322205</v>
      </c>
      <c r="G2256" s="13">
        <f>IF('[1]TCE - ANEXO III - Preencher'!H2265="","",'[1]TCE - ANEXO III - Preencher'!H2265)</f>
        <v>45200</v>
      </c>
      <c r="H2256" s="14">
        <f>'[1]TCE - ANEXO III - Preencher'!I2265</f>
        <v>0</v>
      </c>
      <c r="I2256" s="14">
        <f>'[1]TCE - ANEXO III - Preencher'!J2265</f>
        <v>180.44800000000001</v>
      </c>
      <c r="J2256" s="14">
        <f>'[1]TCE - ANEXO III - Preencher'!K2265</f>
        <v>0</v>
      </c>
      <c r="K2256" s="15">
        <f>'[1]TCE - ANEXO III - Preencher'!L2265</f>
        <v>124.593152562</v>
      </c>
      <c r="L2256" s="15">
        <f>'[1]TCE - ANEXO III - Preencher'!M2265</f>
        <v>29.39</v>
      </c>
      <c r="M2256" s="15">
        <f t="shared" si="211"/>
        <v>95.203152562</v>
      </c>
      <c r="N2256" s="15">
        <f>'[1]TCE - ANEXO III - Preencher'!O2265</f>
        <v>1.82</v>
      </c>
      <c r="O2256" s="15">
        <f>'[1]TCE - ANEXO III - Preencher'!P2265</f>
        <v>0</v>
      </c>
      <c r="P2256" s="16">
        <f t="shared" si="212"/>
        <v>1.82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277.47115256199999</v>
      </c>
    </row>
    <row r="2257" spans="1:28" x14ac:dyDescent="0.2">
      <c r="A2257" s="8">
        <f>IFERROR(VLOOKUP(B2257,'[1]DADOS (OCULTAR)'!$Q$3:$S$135,3,0),"")</f>
        <v>10583920000800</v>
      </c>
      <c r="B2257" s="9" t="str">
        <f>'[1]TCE - ANEXO III - Preencher'!C2266</f>
        <v>HOSPITAL MESTRE VITALINO</v>
      </c>
      <c r="C2257" s="10"/>
      <c r="D2257" s="11" t="str">
        <f>'[1]TCE - ANEXO III - Preencher'!E2266</f>
        <v>WELISSON SANTOS DE SOUZA</v>
      </c>
      <c r="E2257" s="9" t="str">
        <f>IF('[1]TCE - ANEXO III - Preencher'!F2266="4 - Assistência Odontológica","2 - Outros Profissionais da Saúde",'[1]TCE - ANEXO III - Preencher'!F2266)</f>
        <v>2 - Outros Profissionais da Saúde</v>
      </c>
      <c r="F2257" s="12" t="str">
        <f>'[1]TCE - ANEXO III - Preencher'!G2266</f>
        <v>322205</v>
      </c>
      <c r="G2257" s="13">
        <f>IF('[1]TCE - ANEXO III - Preencher'!H2266="","",'[1]TCE - ANEXO III - Preencher'!H2266)</f>
        <v>45200</v>
      </c>
      <c r="H2257" s="14">
        <f>'[1]TCE - ANEXO III - Preencher'!I2266</f>
        <v>0</v>
      </c>
      <c r="I2257" s="14">
        <f>'[1]TCE - ANEXO III - Preencher'!J2266</f>
        <v>85.203199999999995</v>
      </c>
      <c r="J2257" s="14">
        <f>'[1]TCE - ANEXO III - Preencher'!K2266</f>
        <v>0</v>
      </c>
      <c r="K2257" s="15">
        <f>'[1]TCE - ANEXO III - Preencher'!L2266</f>
        <v>124.593152562</v>
      </c>
      <c r="L2257" s="15">
        <f>'[1]TCE - ANEXO III - Preencher'!M2266</f>
        <v>16.649999999999999</v>
      </c>
      <c r="M2257" s="15">
        <f t="shared" si="211"/>
        <v>107.94315256199999</v>
      </c>
      <c r="N2257" s="15">
        <f>'[1]TCE - ANEXO III - Preencher'!O2266</f>
        <v>1.82</v>
      </c>
      <c r="O2257" s="15">
        <f>'[1]TCE - ANEXO III - Preencher'!P2266</f>
        <v>0</v>
      </c>
      <c r="P2257" s="16">
        <f t="shared" si="212"/>
        <v>1.82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194.966352562</v>
      </c>
    </row>
    <row r="2258" spans="1:28" x14ac:dyDescent="0.2">
      <c r="A2258" s="8">
        <f>IFERROR(VLOOKUP(B2258,'[1]DADOS (OCULTAR)'!$Q$3:$S$135,3,0),"")</f>
        <v>10583920000800</v>
      </c>
      <c r="B2258" s="9" t="str">
        <f>'[1]TCE - ANEXO III - Preencher'!C2267</f>
        <v>HOSPITAL MESTRE VITALINO</v>
      </c>
      <c r="C2258" s="10"/>
      <c r="D2258" s="11" t="str">
        <f>'[1]TCE - ANEXO III - Preencher'!E2267</f>
        <v>WELLINGTON ALMEIDA MACIEL</v>
      </c>
      <c r="E2258" s="9" t="str">
        <f>IF('[1]TCE - ANEXO III - Preencher'!F2267="4 - Assistência Odontológica","2 - Outros Profissionais da Saúde",'[1]TCE - ANEXO III - Preencher'!F2267)</f>
        <v>3 - Administrativo</v>
      </c>
      <c r="F2258" s="12" t="str">
        <f>'[1]TCE - ANEXO III - Preencher'!G2267</f>
        <v>411010</v>
      </c>
      <c r="G2258" s="13">
        <f>IF('[1]TCE - ANEXO III - Preencher'!H2267="","",'[1]TCE - ANEXO III - Preencher'!H2267)</f>
        <v>45200</v>
      </c>
      <c r="H2258" s="14">
        <f>'[1]TCE - ANEXO III - Preencher'!I2267</f>
        <v>0</v>
      </c>
      <c r="I2258" s="14">
        <f>'[1]TCE - ANEXO III - Preencher'!J2267</f>
        <v>112.3944</v>
      </c>
      <c r="J2258" s="14">
        <f>'[1]TCE - ANEXO III - Preencher'!K2267</f>
        <v>0</v>
      </c>
      <c r="K2258" s="15">
        <f>'[1]TCE - ANEXO III - Preencher'!L2267</f>
        <v>124.593152562</v>
      </c>
      <c r="L2258" s="15">
        <f>'[1]TCE - ANEXO III - Preencher'!M2267</f>
        <v>28.1</v>
      </c>
      <c r="M2258" s="15">
        <f t="shared" si="211"/>
        <v>96.493152562000006</v>
      </c>
      <c r="N2258" s="15">
        <f>'[1]TCE - ANEXO III - Preencher'!O2267</f>
        <v>1.82</v>
      </c>
      <c r="O2258" s="15">
        <f>'[1]TCE - ANEXO III - Preencher'!P2267</f>
        <v>0</v>
      </c>
      <c r="P2258" s="16">
        <f t="shared" si="212"/>
        <v>1.82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210.70755256199999</v>
      </c>
    </row>
    <row r="2259" spans="1:28" x14ac:dyDescent="0.2">
      <c r="A2259" s="8">
        <f>IFERROR(VLOOKUP(B2259,'[1]DADOS (OCULTAR)'!$Q$3:$S$135,3,0),"")</f>
        <v>10583920000800</v>
      </c>
      <c r="B2259" s="9" t="str">
        <f>'[1]TCE - ANEXO III - Preencher'!C2268</f>
        <v>HOSPITAL MESTRE VITALINO</v>
      </c>
      <c r="C2259" s="10"/>
      <c r="D2259" s="11" t="str">
        <f>'[1]TCE - ANEXO III - Preencher'!E2268</f>
        <v>WENDYZA PRISCYLA DE CARVALHO VASCONCELOS</v>
      </c>
      <c r="E2259" s="9" t="str">
        <f>IF('[1]TCE - ANEXO III - Preencher'!F2268="4 - Assistência Odontológica","2 - Outros Profissionais da Saúde",'[1]TCE - ANEXO III - Preencher'!F2268)</f>
        <v>2 - Outros Profissionais da Saúde</v>
      </c>
      <c r="F2259" s="12" t="str">
        <f>'[1]TCE - ANEXO III - Preencher'!G2268</f>
        <v>223505</v>
      </c>
      <c r="G2259" s="13">
        <f>IF('[1]TCE - ANEXO III - Preencher'!H2268="","",'[1]TCE - ANEXO III - Preencher'!H2268)</f>
        <v>45200</v>
      </c>
      <c r="H2259" s="14">
        <f>'[1]TCE - ANEXO III - Preencher'!I2268</f>
        <v>0</v>
      </c>
      <c r="I2259" s="14">
        <f>'[1]TCE - ANEXO III - Preencher'!J2268</f>
        <v>297.76639999999998</v>
      </c>
      <c r="J2259" s="14">
        <f>'[1]TCE - ANEXO III - Preencher'!K2268</f>
        <v>0</v>
      </c>
      <c r="K2259" s="15">
        <f>'[1]TCE - ANEXO III - Preencher'!L2268</f>
        <v>124.593152562</v>
      </c>
      <c r="L2259" s="15">
        <f>'[1]TCE - ANEXO III - Preencher'!M2268</f>
        <v>3.85</v>
      </c>
      <c r="M2259" s="15">
        <f t="shared" si="211"/>
        <v>120.74315256200001</v>
      </c>
      <c r="N2259" s="15">
        <f>'[1]TCE - ANEXO III - Preencher'!O2268</f>
        <v>1.35</v>
      </c>
      <c r="O2259" s="15">
        <f>'[1]TCE - ANEXO III - Preencher'!P2268</f>
        <v>0</v>
      </c>
      <c r="P2259" s="16">
        <f t="shared" si="212"/>
        <v>1.35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110.51</v>
      </c>
      <c r="U2259" s="15">
        <f>'[1]TCE - ANEXO III - Preencher'!V2268</f>
        <v>0</v>
      </c>
      <c r="V2259" s="16">
        <f t="shared" si="214"/>
        <v>110.51</v>
      </c>
      <c r="W2259" s="17" t="str">
        <f>IF('[1]TCE - ANEXO III - Preencher'!X2268="","",'[1]TCE - ANEXO III - Preencher'!X2268)</f>
        <v>AUX. CRECHE I</v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530.36955256199997</v>
      </c>
    </row>
    <row r="2260" spans="1:28" x14ac:dyDescent="0.2">
      <c r="A2260" s="8">
        <f>IFERROR(VLOOKUP(B2260,'[1]DADOS (OCULTAR)'!$Q$3:$S$135,3,0),"")</f>
        <v>10583920000800</v>
      </c>
      <c r="B2260" s="9" t="str">
        <f>'[1]TCE - ANEXO III - Preencher'!C2269</f>
        <v>HOSPITAL MESTRE VITALINO</v>
      </c>
      <c r="C2260" s="10"/>
      <c r="D2260" s="11" t="str">
        <f>'[1]TCE - ANEXO III - Preencher'!E2269</f>
        <v>WERIQUESSON DAYVID FERREIRA DOS SANTOS</v>
      </c>
      <c r="E2260" s="9" t="str">
        <f>IF('[1]TCE - ANEXO III - Preencher'!F2269="4 - Assistência Odontológica","2 - Outros Profissionais da Saúde",'[1]TCE - ANEXO III - Preencher'!F2269)</f>
        <v>3 - Administrativo</v>
      </c>
      <c r="F2260" s="12" t="str">
        <f>'[1]TCE - ANEXO III - Preencher'!G2269</f>
        <v>514320</v>
      </c>
      <c r="G2260" s="13">
        <f>IF('[1]TCE - ANEXO III - Preencher'!H2269="","",'[1]TCE - ANEXO III - Preencher'!H2269)</f>
        <v>45200</v>
      </c>
      <c r="H2260" s="14">
        <f>'[1]TCE - ANEXO III - Preencher'!I2269</f>
        <v>0</v>
      </c>
      <c r="I2260" s="14">
        <f>'[1]TCE - ANEXO III - Preencher'!J2269</f>
        <v>164.80799999999999</v>
      </c>
      <c r="J2260" s="14">
        <f>'[1]TCE - ANEXO III - Preencher'!K2269</f>
        <v>0</v>
      </c>
      <c r="K2260" s="15">
        <f>'[1]TCE - ANEXO III - Preencher'!L2269</f>
        <v>124.593152562</v>
      </c>
      <c r="L2260" s="15">
        <f>'[1]TCE - ANEXO III - Preencher'!M2269</f>
        <v>26.4</v>
      </c>
      <c r="M2260" s="15">
        <f t="shared" si="211"/>
        <v>98.193152561999995</v>
      </c>
      <c r="N2260" s="15">
        <f>'[1]TCE - ANEXO III - Preencher'!O2269</f>
        <v>1.82</v>
      </c>
      <c r="O2260" s="15">
        <f>'[1]TCE - ANEXO III - Preencher'!P2269</f>
        <v>0</v>
      </c>
      <c r="P2260" s="16">
        <f t="shared" si="212"/>
        <v>1.82</v>
      </c>
      <c r="Q2260" s="15">
        <f>'[1]TCE - ANEXO III - Preencher'!R2269</f>
        <v>307.2</v>
      </c>
      <c r="R2260" s="15">
        <f>'[1]TCE - ANEXO III - Preencher'!S2269</f>
        <v>79.2</v>
      </c>
      <c r="S2260" s="16">
        <f t="shared" si="213"/>
        <v>228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492.82115256200001</v>
      </c>
    </row>
    <row r="2261" spans="1:28" x14ac:dyDescent="0.2">
      <c r="A2261" s="8">
        <f>IFERROR(VLOOKUP(B2261,'[1]DADOS (OCULTAR)'!$Q$3:$S$135,3,0),"")</f>
        <v>10583920000800</v>
      </c>
      <c r="B2261" s="9" t="str">
        <f>'[1]TCE - ANEXO III - Preencher'!C2270</f>
        <v>HOSPITAL MESTRE VITALINO</v>
      </c>
      <c r="C2261" s="10"/>
      <c r="D2261" s="11" t="str">
        <f>'[1]TCE - ANEXO III - Preencher'!E2270</f>
        <v>WESLEY MATHEUS MENEZES SILVA</v>
      </c>
      <c r="E2261" s="9" t="str">
        <f>IF('[1]TCE - ANEXO III - Preencher'!F2270="4 - Assistência Odontológica","2 - Outros Profissionais da Saúde",'[1]TCE - ANEXO III - Preencher'!F2270)</f>
        <v>3 - Administrativo</v>
      </c>
      <c r="F2261" s="12" t="str">
        <f>'[1]TCE - ANEXO III - Preencher'!G2270</f>
        <v>514320</v>
      </c>
      <c r="G2261" s="13">
        <f>IF('[1]TCE - ANEXO III - Preencher'!H2270="","",'[1]TCE - ANEXO III - Preencher'!H2270)</f>
        <v>45200</v>
      </c>
      <c r="H2261" s="14">
        <f>'[1]TCE - ANEXO III - Preencher'!I2270</f>
        <v>0</v>
      </c>
      <c r="I2261" s="14">
        <f>'[1]TCE - ANEXO III - Preencher'!J2270</f>
        <v>146.83760000000001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1.82</v>
      </c>
      <c r="O2261" s="15">
        <f>'[1]TCE - ANEXO III - Preencher'!P2270</f>
        <v>0</v>
      </c>
      <c r="P2261" s="16">
        <f t="shared" si="212"/>
        <v>1.82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148.6576</v>
      </c>
    </row>
    <row r="2262" spans="1:28" x14ac:dyDescent="0.2">
      <c r="A2262" s="8">
        <f>IFERROR(VLOOKUP(B2262,'[1]DADOS (OCULTAR)'!$Q$3:$S$135,3,0),"")</f>
        <v>10583920000800</v>
      </c>
      <c r="B2262" s="9" t="str">
        <f>'[1]TCE - ANEXO III - Preencher'!C2271</f>
        <v>HOSPITAL MESTRE VITALINO</v>
      </c>
      <c r="C2262" s="10"/>
      <c r="D2262" s="11" t="str">
        <f>'[1]TCE - ANEXO III - Preencher'!E2271</f>
        <v>WESLEY SILVA SEVERIANO TORRES</v>
      </c>
      <c r="E2262" s="9" t="str">
        <f>IF('[1]TCE - ANEXO III - Preencher'!F2271="4 - Assistência Odontológica","2 - Outros Profissionais da Saúde",'[1]TCE - ANEXO III - Preencher'!F2271)</f>
        <v>1 - Médico</v>
      </c>
      <c r="F2262" s="12" t="str">
        <f>'[1]TCE - ANEXO III - Preencher'!G2271</f>
        <v>225170</v>
      </c>
      <c r="G2262" s="13">
        <f>IF('[1]TCE - ANEXO III - Preencher'!H2271="","",'[1]TCE - ANEXO III - Preencher'!H2271)</f>
        <v>45200</v>
      </c>
      <c r="H2262" s="14">
        <f>'[1]TCE - ANEXO III - Preencher'!I2271</f>
        <v>0</v>
      </c>
      <c r="I2262" s="14">
        <f>'[1]TCE - ANEXO III - Preencher'!J2271</f>
        <v>1570.3543999999999</v>
      </c>
      <c r="J2262" s="14">
        <f>'[1]TCE - ANEXO III - Preencher'!K2271</f>
        <v>0</v>
      </c>
      <c r="K2262" s="15">
        <f>'[1]TCE - ANEXO III - Preencher'!L2271</f>
        <v>124.593152562</v>
      </c>
      <c r="L2262" s="15">
        <f>'[1]TCE - ANEXO III - Preencher'!M2271</f>
        <v>3.96</v>
      </c>
      <c r="M2262" s="15">
        <f t="shared" si="211"/>
        <v>120.63315256200001</v>
      </c>
      <c r="N2262" s="15">
        <f>'[1]TCE - ANEXO III - Preencher'!O2271</f>
        <v>6.01</v>
      </c>
      <c r="O2262" s="15">
        <f>'[1]TCE - ANEXO III - Preencher'!P2271</f>
        <v>1.23</v>
      </c>
      <c r="P2262" s="16">
        <f t="shared" si="212"/>
        <v>4.7799999999999994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1695.767552562</v>
      </c>
    </row>
    <row r="2263" spans="1:28" x14ac:dyDescent="0.2">
      <c r="A2263" s="8">
        <f>IFERROR(VLOOKUP(B2263,'[1]DADOS (OCULTAR)'!$Q$3:$S$135,3,0),"")</f>
        <v>10583920000800</v>
      </c>
      <c r="B2263" s="9" t="str">
        <f>'[1]TCE - ANEXO III - Preencher'!C2272</f>
        <v>HOSPITAL MESTRE VITALINO</v>
      </c>
      <c r="C2263" s="10"/>
      <c r="D2263" s="11" t="str">
        <f>'[1]TCE - ANEXO III - Preencher'!E2272</f>
        <v>WESLLEY JOSE NATHAN SOARES SILVA</v>
      </c>
      <c r="E2263" s="9" t="str">
        <f>IF('[1]TCE - ANEXO III - Preencher'!F2272="4 - Assistência Odontológica","2 - Outros Profissionais da Saúde",'[1]TCE - ANEXO III - Preencher'!F2272)</f>
        <v>3 - Administrativo</v>
      </c>
      <c r="F2263" s="12" t="str">
        <f>'[1]TCE - ANEXO III - Preencher'!G2272</f>
        <v>521130</v>
      </c>
      <c r="G2263" s="13">
        <f>IF('[1]TCE - ANEXO III - Preencher'!H2272="","",'[1]TCE - ANEXO III - Preencher'!H2272)</f>
        <v>45200</v>
      </c>
      <c r="H2263" s="14">
        <f>'[1]TCE - ANEXO III - Preencher'!I2272</f>
        <v>0</v>
      </c>
      <c r="I2263" s="14">
        <f>'[1]TCE - ANEXO III - Preencher'!J2272</f>
        <v>139.75040000000001</v>
      </c>
      <c r="J2263" s="14">
        <f>'[1]TCE - ANEXO III - Preencher'!K2272</f>
        <v>0</v>
      </c>
      <c r="K2263" s="15">
        <f>'[1]TCE - ANEXO III - Preencher'!L2272</f>
        <v>124.593152562</v>
      </c>
      <c r="L2263" s="15">
        <f>'[1]TCE - ANEXO III - Preencher'!M2272</f>
        <v>26.4</v>
      </c>
      <c r="M2263" s="15">
        <f t="shared" si="211"/>
        <v>98.193152561999995</v>
      </c>
      <c r="N2263" s="15">
        <f>'[1]TCE - ANEXO III - Preencher'!O2272</f>
        <v>1.82</v>
      </c>
      <c r="O2263" s="15">
        <f>'[1]TCE - ANEXO III - Preencher'!P2272</f>
        <v>0</v>
      </c>
      <c r="P2263" s="16">
        <f t="shared" si="212"/>
        <v>1.82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239.763552562</v>
      </c>
    </row>
    <row r="2264" spans="1:28" x14ac:dyDescent="0.2">
      <c r="A2264" s="8">
        <f>IFERROR(VLOOKUP(B2264,'[1]DADOS (OCULTAR)'!$Q$3:$S$135,3,0),"")</f>
        <v>10583920000800</v>
      </c>
      <c r="B2264" s="9" t="str">
        <f>'[1]TCE - ANEXO III - Preencher'!C2273</f>
        <v>HOSPITAL MESTRE VITALINO</v>
      </c>
      <c r="C2264" s="10"/>
      <c r="D2264" s="11" t="str">
        <f>'[1]TCE - ANEXO III - Preencher'!E2273</f>
        <v>WILIANE SALES MONTEIRO</v>
      </c>
      <c r="E2264" s="9" t="str">
        <f>IF('[1]TCE - ANEXO III - Preencher'!F2273="4 - Assistência Odontológica","2 - Outros Profissionais da Saúde",'[1]TCE - ANEXO III - Preencher'!F2273)</f>
        <v>2 - Outros Profissionais da Saúde</v>
      </c>
      <c r="F2264" s="12" t="str">
        <f>'[1]TCE - ANEXO III - Preencher'!G2273</f>
        <v>223505</v>
      </c>
      <c r="G2264" s="13">
        <f>IF('[1]TCE - ANEXO III - Preencher'!H2273="","",'[1]TCE - ANEXO III - Preencher'!H2273)</f>
        <v>45200</v>
      </c>
      <c r="H2264" s="14">
        <f>'[1]TCE - ANEXO III - Preencher'!I2273</f>
        <v>0</v>
      </c>
      <c r="I2264" s="14">
        <f>'[1]TCE - ANEXO III - Preencher'!J2273</f>
        <v>300.20479999999998</v>
      </c>
      <c r="J2264" s="14">
        <f>'[1]TCE - ANEXO III - Preencher'!K2273</f>
        <v>0</v>
      </c>
      <c r="K2264" s="15">
        <f>'[1]TCE - ANEXO III - Preencher'!L2273</f>
        <v>124.593152562</v>
      </c>
      <c r="L2264" s="15">
        <f>'[1]TCE - ANEXO III - Preencher'!M2273</f>
        <v>4.1100000000000003</v>
      </c>
      <c r="M2264" s="15">
        <f t="shared" si="211"/>
        <v>120.483152562</v>
      </c>
      <c r="N2264" s="15">
        <f>'[1]TCE - ANEXO III - Preencher'!O2273</f>
        <v>1.35</v>
      </c>
      <c r="O2264" s="15">
        <f>'[1]TCE - ANEXO III - Preencher'!P2273</f>
        <v>0</v>
      </c>
      <c r="P2264" s="16">
        <f t="shared" si="212"/>
        <v>1.35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422.03795256199999</v>
      </c>
    </row>
    <row r="2265" spans="1:28" x14ac:dyDescent="0.2">
      <c r="A2265" s="8">
        <f>IFERROR(VLOOKUP(B2265,'[1]DADOS (OCULTAR)'!$Q$3:$S$135,3,0),"")</f>
        <v>10583920000800</v>
      </c>
      <c r="B2265" s="9" t="str">
        <f>'[1]TCE - ANEXO III - Preencher'!C2274</f>
        <v>HOSPITAL MESTRE VITALINO</v>
      </c>
      <c r="C2265" s="10"/>
      <c r="D2265" s="11" t="str">
        <f>'[1]TCE - ANEXO III - Preencher'!E2274</f>
        <v>WILINELSON SANTOS DE OLIVEIRA</v>
      </c>
      <c r="E2265" s="9" t="str">
        <f>IF('[1]TCE - ANEXO III - Preencher'!F2274="4 - Assistência Odontológica","2 - Outros Profissionais da Saúde",'[1]TCE - ANEXO III - Preencher'!F2274)</f>
        <v>2 - Outros Profissionais da Saúde</v>
      </c>
      <c r="F2265" s="12" t="str">
        <f>'[1]TCE - ANEXO III - Preencher'!G2274</f>
        <v>322205</v>
      </c>
      <c r="G2265" s="13">
        <f>IF('[1]TCE - ANEXO III - Preencher'!H2274="","",'[1]TCE - ANEXO III - Preencher'!H2274)</f>
        <v>45200</v>
      </c>
      <c r="H2265" s="14">
        <f>'[1]TCE - ANEXO III - Preencher'!I2274</f>
        <v>0</v>
      </c>
      <c r="I2265" s="14">
        <f>'[1]TCE - ANEXO III - Preencher'!J2274</f>
        <v>257.27120000000002</v>
      </c>
      <c r="J2265" s="14">
        <f>'[1]TCE - ANEXO III - Preencher'!K2274</f>
        <v>0</v>
      </c>
      <c r="K2265" s="15">
        <f>'[1]TCE - ANEXO III - Preencher'!L2274</f>
        <v>124.593152562</v>
      </c>
      <c r="L2265" s="15">
        <f>'[1]TCE - ANEXO III - Preencher'!M2274</f>
        <v>29.39</v>
      </c>
      <c r="M2265" s="15">
        <f t="shared" si="211"/>
        <v>95.203152562</v>
      </c>
      <c r="N2265" s="15">
        <f>'[1]TCE - ANEXO III - Preencher'!O2274</f>
        <v>1.82</v>
      </c>
      <c r="O2265" s="15">
        <f>'[1]TCE - ANEXO III - Preencher'!P2274</f>
        <v>0</v>
      </c>
      <c r="P2265" s="16">
        <f t="shared" si="212"/>
        <v>1.82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354.29435256200003</v>
      </c>
    </row>
    <row r="2266" spans="1:28" x14ac:dyDescent="0.2">
      <c r="A2266" s="8">
        <f>IFERROR(VLOOKUP(B2266,'[1]DADOS (OCULTAR)'!$Q$3:$S$135,3,0),"")</f>
        <v>10583920000800</v>
      </c>
      <c r="B2266" s="9" t="str">
        <f>'[1]TCE - ANEXO III - Preencher'!C2275</f>
        <v>HOSPITAL MESTRE VITALINO</v>
      </c>
      <c r="C2266" s="10"/>
      <c r="D2266" s="11" t="str">
        <f>'[1]TCE - ANEXO III - Preencher'!E2275</f>
        <v>WILLIAN ELIVAN SANTOS DA SILVA</v>
      </c>
      <c r="E2266" s="9" t="str">
        <f>IF('[1]TCE - ANEXO III - Preencher'!F2275="4 - Assistência Odontológica","2 - Outros Profissionais da Saúde",'[1]TCE - ANEXO III - Preencher'!F2275)</f>
        <v>3 - Administrativo</v>
      </c>
      <c r="F2266" s="12" t="str">
        <f>'[1]TCE - ANEXO III - Preencher'!G2275</f>
        <v>410105</v>
      </c>
      <c r="G2266" s="13">
        <f>IF('[1]TCE - ANEXO III - Preencher'!H2275="","",'[1]TCE - ANEXO III - Preencher'!H2275)</f>
        <v>45200</v>
      </c>
      <c r="H2266" s="14">
        <f>'[1]TCE - ANEXO III - Preencher'!I2275</f>
        <v>0</v>
      </c>
      <c r="I2266" s="14">
        <f>'[1]TCE - ANEXO III - Preencher'!J2275</f>
        <v>218.15039999999999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1.82</v>
      </c>
      <c r="O2266" s="15">
        <f>'[1]TCE - ANEXO III - Preencher'!P2275</f>
        <v>0</v>
      </c>
      <c r="P2266" s="16">
        <f t="shared" si="212"/>
        <v>1.82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219.97039999999998</v>
      </c>
    </row>
    <row r="2267" spans="1:28" x14ac:dyDescent="0.2">
      <c r="A2267" s="8">
        <f>IFERROR(VLOOKUP(B2267,'[1]DADOS (OCULTAR)'!$Q$3:$S$135,3,0),"")</f>
        <v>10583920000800</v>
      </c>
      <c r="B2267" s="9" t="str">
        <f>'[1]TCE - ANEXO III - Preencher'!C2276</f>
        <v>HOSPITAL MESTRE VITALINO</v>
      </c>
      <c r="C2267" s="10"/>
      <c r="D2267" s="11" t="str">
        <f>'[1]TCE - ANEXO III - Preencher'!E2276</f>
        <v>WILLIAN MOREIRA DE LIMA</v>
      </c>
      <c r="E2267" s="9" t="str">
        <f>IF('[1]TCE - ANEXO III - Preencher'!F2276="4 - Assistência Odontológica","2 - Outros Profissionais da Saúde",'[1]TCE - ANEXO III - Preencher'!F2276)</f>
        <v>3 - Administrativo</v>
      </c>
      <c r="F2267" s="12" t="str">
        <f>'[1]TCE - ANEXO III - Preencher'!G2276</f>
        <v>515110</v>
      </c>
      <c r="G2267" s="13">
        <f>IF('[1]TCE - ANEXO III - Preencher'!H2276="","",'[1]TCE - ANEXO III - Preencher'!H2276)</f>
        <v>45200</v>
      </c>
      <c r="H2267" s="14">
        <f>'[1]TCE - ANEXO III - Preencher'!I2276</f>
        <v>0</v>
      </c>
      <c r="I2267" s="14">
        <f>'[1]TCE - ANEXO III - Preencher'!J2276</f>
        <v>138.01519999999999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1.82</v>
      </c>
      <c r="O2267" s="15">
        <f>'[1]TCE - ANEXO III - Preencher'!P2276</f>
        <v>0</v>
      </c>
      <c r="P2267" s="16">
        <f t="shared" si="212"/>
        <v>1.82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139.83519999999999</v>
      </c>
    </row>
    <row r="2268" spans="1:28" x14ac:dyDescent="0.2">
      <c r="A2268" s="8">
        <f>IFERROR(VLOOKUP(B2268,'[1]DADOS (OCULTAR)'!$Q$3:$S$135,3,0),"")</f>
        <v>10583920000800</v>
      </c>
      <c r="B2268" s="9" t="str">
        <f>'[1]TCE - ANEXO III - Preencher'!C2277</f>
        <v>HOSPITAL MESTRE VITALINO</v>
      </c>
      <c r="C2268" s="10"/>
      <c r="D2268" s="11" t="str">
        <f>'[1]TCE - ANEXO III - Preencher'!E2277</f>
        <v>WILLIANE DOS SANTOS FARIAS</v>
      </c>
      <c r="E2268" s="9" t="str">
        <f>IF('[1]TCE - ANEXO III - Preencher'!F2277="4 - Assistência Odontológica","2 - Outros Profissionais da Saúde",'[1]TCE - ANEXO III - Preencher'!F2277)</f>
        <v>3 - Administrativo</v>
      </c>
      <c r="F2268" s="12" t="str">
        <f>'[1]TCE - ANEXO III - Preencher'!G2277</f>
        <v>513430</v>
      </c>
      <c r="G2268" s="13">
        <f>IF('[1]TCE - ANEXO III - Preencher'!H2277="","",'[1]TCE - ANEXO III - Preencher'!H2277)</f>
        <v>45200</v>
      </c>
      <c r="H2268" s="14">
        <f>'[1]TCE - ANEXO III - Preencher'!I2277</f>
        <v>0</v>
      </c>
      <c r="I2268" s="14">
        <f>'[1]TCE - ANEXO III - Preencher'!J2277</f>
        <v>145.22239999999999</v>
      </c>
      <c r="J2268" s="14">
        <f>'[1]TCE - ANEXO III - Preencher'!K2277</f>
        <v>0</v>
      </c>
      <c r="K2268" s="15">
        <f>'[1]TCE - ANEXO III - Preencher'!L2277</f>
        <v>124.593152562</v>
      </c>
      <c r="L2268" s="15">
        <f>'[1]TCE - ANEXO III - Preencher'!M2277</f>
        <v>25.52</v>
      </c>
      <c r="M2268" s="15">
        <f t="shared" si="211"/>
        <v>99.073152562000004</v>
      </c>
      <c r="N2268" s="15">
        <f>'[1]TCE - ANEXO III - Preencher'!O2277</f>
        <v>1.82</v>
      </c>
      <c r="O2268" s="15">
        <f>'[1]TCE - ANEXO III - Preencher'!P2277</f>
        <v>0</v>
      </c>
      <c r="P2268" s="16">
        <f t="shared" si="212"/>
        <v>1.82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246.115552562</v>
      </c>
    </row>
    <row r="2269" spans="1:28" x14ac:dyDescent="0.2">
      <c r="A2269" s="8">
        <f>IFERROR(VLOOKUP(B2269,'[1]DADOS (OCULTAR)'!$Q$3:$S$135,3,0),"")</f>
        <v>10583920000800</v>
      </c>
      <c r="B2269" s="9" t="str">
        <f>'[1]TCE - ANEXO III - Preencher'!C2278</f>
        <v>HOSPITAL MESTRE VITALINO</v>
      </c>
      <c r="C2269" s="10"/>
      <c r="D2269" s="11" t="str">
        <f>'[1]TCE - ANEXO III - Preencher'!E2278</f>
        <v>WILLIANE MARIA NUNES GONCALVES</v>
      </c>
      <c r="E2269" s="9" t="str">
        <f>IF('[1]TCE - ANEXO III - Preencher'!F2278="4 - Assistência Odontológica","2 - Outros Profissionais da Saúde",'[1]TCE - ANEXO III - Preencher'!F2278)</f>
        <v>2 - Outros Profissionais da Saúde</v>
      </c>
      <c r="F2269" s="12" t="str">
        <f>'[1]TCE - ANEXO III - Preencher'!G2278</f>
        <v>322205</v>
      </c>
      <c r="G2269" s="13">
        <f>IF('[1]TCE - ANEXO III - Preencher'!H2278="","",'[1]TCE - ANEXO III - Preencher'!H2278)</f>
        <v>45200</v>
      </c>
      <c r="H2269" s="14">
        <f>'[1]TCE - ANEXO III - Preencher'!I2278</f>
        <v>0</v>
      </c>
      <c r="I2269" s="14">
        <f>'[1]TCE - ANEXO III - Preencher'!J2278</f>
        <v>203.9496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1.82</v>
      </c>
      <c r="O2269" s="15">
        <f>'[1]TCE - ANEXO III - Preencher'!P2278</f>
        <v>0</v>
      </c>
      <c r="P2269" s="16">
        <f t="shared" si="212"/>
        <v>1.82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77.55</v>
      </c>
      <c r="U2269" s="15">
        <f>'[1]TCE - ANEXO III - Preencher'!V2278</f>
        <v>0</v>
      </c>
      <c r="V2269" s="16">
        <f t="shared" si="214"/>
        <v>77.55</v>
      </c>
      <c r="W2269" s="17" t="str">
        <f>IF('[1]TCE - ANEXO III - Preencher'!X2278="","",'[1]TCE - ANEXO III - Preencher'!X2278)</f>
        <v>AUX.CRECHE FERIAS</v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283.31959999999998</v>
      </c>
    </row>
    <row r="2270" spans="1:28" x14ac:dyDescent="0.2">
      <c r="A2270" s="8">
        <f>IFERROR(VLOOKUP(B2270,'[1]DADOS (OCULTAR)'!$Q$3:$S$135,3,0),"")</f>
        <v>10583920000800</v>
      </c>
      <c r="B2270" s="9" t="str">
        <f>'[1]TCE - ANEXO III - Preencher'!C2279</f>
        <v>HOSPITAL MESTRE VITALINO</v>
      </c>
      <c r="C2270" s="10"/>
      <c r="D2270" s="11" t="str">
        <f>'[1]TCE - ANEXO III - Preencher'!E2279</f>
        <v>WILLIANS VILELA MULATO</v>
      </c>
      <c r="E2270" s="9" t="str">
        <f>IF('[1]TCE - ANEXO III - Preencher'!F2279="4 - Assistência Odontológica","2 - Outros Profissionais da Saúde",'[1]TCE - ANEXO III - Preencher'!F2279)</f>
        <v>3 - Administrativo</v>
      </c>
      <c r="F2270" s="12" t="str">
        <f>'[1]TCE - ANEXO III - Preencher'!G2279</f>
        <v>212410</v>
      </c>
      <c r="G2270" s="13">
        <f>IF('[1]TCE - ANEXO III - Preencher'!H2279="","",'[1]TCE - ANEXO III - Preencher'!H2279)</f>
        <v>45200</v>
      </c>
      <c r="H2270" s="14">
        <f>'[1]TCE - ANEXO III - Preencher'!I2279</f>
        <v>0</v>
      </c>
      <c r="I2270" s="14">
        <f>'[1]TCE - ANEXO III - Preencher'!J2279</f>
        <v>177.06800000000001</v>
      </c>
      <c r="J2270" s="14">
        <f>'[1]TCE - ANEXO III - Preencher'!K2279</f>
        <v>0</v>
      </c>
      <c r="K2270" s="15">
        <f>'[1]TCE - ANEXO III - Preencher'!L2279</f>
        <v>124.593152562</v>
      </c>
      <c r="L2270" s="15">
        <f>'[1]TCE - ANEXO III - Preencher'!M2279</f>
        <v>39.909999999999997</v>
      </c>
      <c r="M2270" s="15">
        <f t="shared" si="211"/>
        <v>84.683152562000004</v>
      </c>
      <c r="N2270" s="15">
        <f>'[1]TCE - ANEXO III - Preencher'!O2279</f>
        <v>1.82</v>
      </c>
      <c r="O2270" s="15">
        <f>'[1]TCE - ANEXO III - Preencher'!P2279</f>
        <v>0</v>
      </c>
      <c r="P2270" s="16">
        <f t="shared" si="212"/>
        <v>1.82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263.57115256200001</v>
      </c>
    </row>
    <row r="2271" spans="1:28" x14ac:dyDescent="0.2">
      <c r="A2271" s="8">
        <f>IFERROR(VLOOKUP(B2271,'[1]DADOS (OCULTAR)'!$Q$3:$S$135,3,0),"")</f>
        <v>10583920000800</v>
      </c>
      <c r="B2271" s="9" t="str">
        <f>'[1]TCE - ANEXO III - Preencher'!C2280</f>
        <v>HOSPITAL MESTRE VITALINO</v>
      </c>
      <c r="C2271" s="10"/>
      <c r="D2271" s="11" t="str">
        <f>'[1]TCE - ANEXO III - Preencher'!E2280</f>
        <v>WILLIANY BEZERRA DA SILVA</v>
      </c>
      <c r="E2271" s="9" t="str">
        <f>IF('[1]TCE - ANEXO III - Preencher'!F2280="4 - Assistência Odontológica","2 - Outros Profissionais da Saúde",'[1]TCE - ANEXO III - Preencher'!F2280)</f>
        <v>2 - Outros Profissionais da Saúde</v>
      </c>
      <c r="F2271" s="12" t="str">
        <f>'[1]TCE - ANEXO III - Preencher'!G2280</f>
        <v>322205</v>
      </c>
      <c r="G2271" s="13">
        <f>IF('[1]TCE - ANEXO III - Preencher'!H2280="","",'[1]TCE - ANEXO III - Preencher'!H2280)</f>
        <v>45200</v>
      </c>
      <c r="H2271" s="14">
        <f>'[1]TCE - ANEXO III - Preencher'!I2280</f>
        <v>0</v>
      </c>
      <c r="I2271" s="14">
        <f>'[1]TCE - ANEXO III - Preencher'!J2280</f>
        <v>179.8776</v>
      </c>
      <c r="J2271" s="14">
        <f>'[1]TCE - ANEXO III - Preencher'!K2280</f>
        <v>0</v>
      </c>
      <c r="K2271" s="15">
        <f>'[1]TCE - ANEXO III - Preencher'!L2280</f>
        <v>124.593152562</v>
      </c>
      <c r="L2271" s="15">
        <f>'[1]TCE - ANEXO III - Preencher'!M2280</f>
        <v>15.67</v>
      </c>
      <c r="M2271" s="15">
        <f t="shared" si="211"/>
        <v>108.923152562</v>
      </c>
      <c r="N2271" s="15">
        <f>'[1]TCE - ANEXO III - Preencher'!O2280</f>
        <v>1.82</v>
      </c>
      <c r="O2271" s="15">
        <f>'[1]TCE - ANEXO III - Preencher'!P2280</f>
        <v>0</v>
      </c>
      <c r="P2271" s="16">
        <f t="shared" si="212"/>
        <v>1.82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77.55</v>
      </c>
      <c r="U2271" s="15">
        <f>'[1]TCE - ANEXO III - Preencher'!V2280</f>
        <v>0</v>
      </c>
      <c r="V2271" s="16">
        <f t="shared" si="214"/>
        <v>77.55</v>
      </c>
      <c r="W2271" s="17" t="str">
        <f>IF('[1]TCE - ANEXO III - Preencher'!X2280="","",'[1]TCE - ANEXO III - Preencher'!X2280)</f>
        <v>AUX. CRECHE I</v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368.17075256200002</v>
      </c>
    </row>
    <row r="2272" spans="1:28" x14ac:dyDescent="0.2">
      <c r="A2272" s="8">
        <f>IFERROR(VLOOKUP(B2272,'[1]DADOS (OCULTAR)'!$Q$3:$S$135,3,0),"")</f>
        <v>10583920000800</v>
      </c>
      <c r="B2272" s="9" t="str">
        <f>'[1]TCE - ANEXO III - Preencher'!C2281</f>
        <v>HOSPITAL MESTRE VITALINO</v>
      </c>
      <c r="C2272" s="10"/>
      <c r="D2272" s="11" t="str">
        <f>'[1]TCE - ANEXO III - Preencher'!E2281</f>
        <v>WILMA MARIA DE ARAUJO</v>
      </c>
      <c r="E2272" s="9" t="str">
        <f>IF('[1]TCE - ANEXO III - Preencher'!F2281="4 - Assistência Odontológica","2 - Outros Profissionais da Saúde",'[1]TCE - ANEXO III - Preencher'!F2281)</f>
        <v>3 - Administrativo</v>
      </c>
      <c r="F2272" s="12" t="str">
        <f>'[1]TCE - ANEXO III - Preencher'!G2281</f>
        <v>514320</v>
      </c>
      <c r="G2272" s="13">
        <f>IF('[1]TCE - ANEXO III - Preencher'!H2281="","",'[1]TCE - ANEXO III - Preencher'!H2281)</f>
        <v>45200</v>
      </c>
      <c r="H2272" s="14">
        <f>'[1]TCE - ANEXO III - Preencher'!I2281</f>
        <v>0</v>
      </c>
      <c r="I2272" s="14">
        <f>'[1]TCE - ANEXO III - Preencher'!J2281</f>
        <v>209.33439999999999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1.82</v>
      </c>
      <c r="O2272" s="15">
        <f>'[1]TCE - ANEXO III - Preencher'!P2281</f>
        <v>0</v>
      </c>
      <c r="P2272" s="16">
        <f t="shared" si="212"/>
        <v>1.82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211.15439999999998</v>
      </c>
    </row>
    <row r="2273" spans="1:28" x14ac:dyDescent="0.2">
      <c r="A2273" s="8">
        <f>IFERROR(VLOOKUP(B2273,'[1]DADOS (OCULTAR)'!$Q$3:$S$135,3,0),"")</f>
        <v>10583920000800</v>
      </c>
      <c r="B2273" s="9" t="str">
        <f>'[1]TCE - ANEXO III - Preencher'!C2282</f>
        <v>HOSPITAL MESTRE VITALINO</v>
      </c>
      <c r="C2273" s="10"/>
      <c r="D2273" s="11" t="str">
        <f>'[1]TCE - ANEXO III - Preencher'!E2282</f>
        <v>WILSON SEBASTIAO DA SILVA</v>
      </c>
      <c r="E2273" s="9" t="str">
        <f>IF('[1]TCE - ANEXO III - Preencher'!F2282="4 - Assistência Odontológica","2 - Outros Profissionais da Saúde",'[1]TCE - ANEXO III - Preencher'!F2282)</f>
        <v>2 - Outros Profissionais da Saúde</v>
      </c>
      <c r="F2273" s="12" t="str">
        <f>'[1]TCE - ANEXO III - Preencher'!G2282</f>
        <v>322205</v>
      </c>
      <c r="G2273" s="13">
        <f>IF('[1]TCE - ANEXO III - Preencher'!H2282="","",'[1]TCE - ANEXO III - Preencher'!H2282)</f>
        <v>45200</v>
      </c>
      <c r="H2273" s="14">
        <f>'[1]TCE - ANEXO III - Preencher'!I2282</f>
        <v>0</v>
      </c>
      <c r="I2273" s="14">
        <f>'[1]TCE - ANEXO III - Preencher'!J2282</f>
        <v>149.87440000000001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1.82</v>
      </c>
      <c r="O2273" s="15">
        <f>'[1]TCE - ANEXO III - Preencher'!P2282</f>
        <v>0</v>
      </c>
      <c r="P2273" s="16">
        <f t="shared" si="212"/>
        <v>1.82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151.6944</v>
      </c>
    </row>
    <row r="2274" spans="1:28" x14ac:dyDescent="0.2">
      <c r="A2274" s="8">
        <f>IFERROR(VLOOKUP(B2274,'[1]DADOS (OCULTAR)'!$Q$3:$S$135,3,0),"")</f>
        <v>10583920000800</v>
      </c>
      <c r="B2274" s="9" t="str">
        <f>'[1]TCE - ANEXO III - Preencher'!C2283</f>
        <v>HOSPITAL MESTRE VITALINO</v>
      </c>
      <c r="C2274" s="10"/>
      <c r="D2274" s="11" t="str">
        <f>'[1]TCE - ANEXO III - Preencher'!E2283</f>
        <v>WITILLA RENATA FERREIRA SANTOS BORGES</v>
      </c>
      <c r="E2274" s="9" t="str">
        <f>IF('[1]TCE - ANEXO III - Preencher'!F2283="4 - Assistência Odontológica","2 - Outros Profissionais da Saúde",'[1]TCE - ANEXO III - Preencher'!F2283)</f>
        <v>2 - Outros Profissionais da Saúde</v>
      </c>
      <c r="F2274" s="12" t="str">
        <f>'[1]TCE - ANEXO III - Preencher'!G2283</f>
        <v>322205</v>
      </c>
      <c r="G2274" s="13">
        <f>IF('[1]TCE - ANEXO III - Preencher'!H2283="","",'[1]TCE - ANEXO III - Preencher'!H2283)</f>
        <v>45200</v>
      </c>
      <c r="H2274" s="14">
        <f>'[1]TCE - ANEXO III - Preencher'!I2283</f>
        <v>0</v>
      </c>
      <c r="I2274" s="14">
        <f>'[1]TCE - ANEXO III - Preencher'!J2283</f>
        <v>163.548</v>
      </c>
      <c r="J2274" s="14">
        <f>'[1]TCE - ANEXO III - Preencher'!K2283</f>
        <v>0</v>
      </c>
      <c r="K2274" s="15">
        <f>'[1]TCE - ANEXO III - Preencher'!L2283</f>
        <v>124.593152562</v>
      </c>
      <c r="L2274" s="15">
        <f>'[1]TCE - ANEXO III - Preencher'!M2283</f>
        <v>28.41</v>
      </c>
      <c r="M2274" s="15">
        <f t="shared" si="211"/>
        <v>96.183152562000004</v>
      </c>
      <c r="N2274" s="15">
        <f>'[1]TCE - ANEXO III - Preencher'!O2283</f>
        <v>1.82</v>
      </c>
      <c r="O2274" s="15">
        <f>'[1]TCE - ANEXO III - Preencher'!P2283</f>
        <v>0</v>
      </c>
      <c r="P2274" s="16">
        <f t="shared" si="212"/>
        <v>1.82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261.55115256200003</v>
      </c>
    </row>
    <row r="2275" spans="1:28" x14ac:dyDescent="0.2">
      <c r="A2275" s="8">
        <f>IFERROR(VLOOKUP(B2275,'[1]DADOS (OCULTAR)'!$Q$3:$S$135,3,0),"")</f>
        <v>10583920000800</v>
      </c>
      <c r="B2275" s="9" t="str">
        <f>'[1]TCE - ANEXO III - Preencher'!C2284</f>
        <v>HOSPITAL MESTRE VITALINO</v>
      </c>
      <c r="C2275" s="10"/>
      <c r="D2275" s="11" t="str">
        <f>'[1]TCE - ANEXO III - Preencher'!E2284</f>
        <v>YALLE LARYSSA FLORENCIO SILVA</v>
      </c>
      <c r="E2275" s="9" t="str">
        <f>IF('[1]TCE - ANEXO III - Preencher'!F2284="4 - Assistência Odontológica","2 - Outros Profissionais da Saúde",'[1]TCE - ANEXO III - Preencher'!F2284)</f>
        <v>2 - Outros Profissionais da Saúde</v>
      </c>
      <c r="F2275" s="12" t="str">
        <f>'[1]TCE - ANEXO III - Preencher'!G2284</f>
        <v>223505</v>
      </c>
      <c r="G2275" s="13">
        <f>IF('[1]TCE - ANEXO III - Preencher'!H2284="","",'[1]TCE - ANEXO III - Preencher'!H2284)</f>
        <v>45200</v>
      </c>
      <c r="H2275" s="14">
        <f>'[1]TCE - ANEXO III - Preencher'!I2284</f>
        <v>0</v>
      </c>
      <c r="I2275" s="14">
        <f>'[1]TCE - ANEXO III - Preencher'!J2284</f>
        <v>365.88720000000001</v>
      </c>
      <c r="J2275" s="14">
        <f>'[1]TCE - ANEXO III - Preencher'!K2284</f>
        <v>0</v>
      </c>
      <c r="K2275" s="15">
        <f>'[1]TCE - ANEXO III - Preencher'!L2284</f>
        <v>124.593152562</v>
      </c>
      <c r="L2275" s="15">
        <f>'[1]TCE - ANEXO III - Preencher'!M2284</f>
        <v>4.1100000000000003</v>
      </c>
      <c r="M2275" s="15">
        <f t="shared" si="211"/>
        <v>120.483152562</v>
      </c>
      <c r="N2275" s="15">
        <f>'[1]TCE - ANEXO III - Preencher'!O2284</f>
        <v>1.35</v>
      </c>
      <c r="O2275" s="15">
        <f>'[1]TCE - ANEXO III - Preencher'!P2284</f>
        <v>0</v>
      </c>
      <c r="P2275" s="16">
        <f t="shared" si="212"/>
        <v>1.35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487.72035256200002</v>
      </c>
    </row>
    <row r="2276" spans="1:28" x14ac:dyDescent="0.2">
      <c r="A2276" s="8">
        <f>IFERROR(VLOOKUP(B2276,'[1]DADOS (OCULTAR)'!$Q$3:$S$135,3,0),"")</f>
        <v>10583920000800</v>
      </c>
      <c r="B2276" s="9" t="str">
        <f>'[1]TCE - ANEXO III - Preencher'!C2285</f>
        <v>HOSPITAL MESTRE VITALINO</v>
      </c>
      <c r="C2276" s="10"/>
      <c r="D2276" s="11" t="str">
        <f>'[1]TCE - ANEXO III - Preencher'!E2285</f>
        <v>YAMA RAFAELA MELO PORTO DA SILVA</v>
      </c>
      <c r="E2276" s="9" t="str">
        <f>IF('[1]TCE - ANEXO III - Preencher'!F2285="4 - Assistência Odontológica","2 - Outros Profissionais da Saúde",'[1]TCE - ANEXO III - Preencher'!F2285)</f>
        <v>2 - Outros Profissionais da Saúde</v>
      </c>
      <c r="F2276" s="12" t="str">
        <f>'[1]TCE - ANEXO III - Preencher'!G2285</f>
        <v>223505</v>
      </c>
      <c r="G2276" s="13">
        <f>IF('[1]TCE - ANEXO III - Preencher'!H2285="","",'[1]TCE - ANEXO III - Preencher'!H2285)</f>
        <v>45200</v>
      </c>
      <c r="H2276" s="14">
        <f>'[1]TCE - ANEXO III - Preencher'!I2285</f>
        <v>0</v>
      </c>
      <c r="I2276" s="14">
        <f>'[1]TCE - ANEXO III - Preencher'!J2285</f>
        <v>361.59199999999998</v>
      </c>
      <c r="J2276" s="14">
        <f>'[1]TCE - ANEXO III - Preencher'!K2285</f>
        <v>0</v>
      </c>
      <c r="K2276" s="15">
        <f>'[1]TCE - ANEXO III - Preencher'!L2285</f>
        <v>124.593152562</v>
      </c>
      <c r="L2276" s="15">
        <f>'[1]TCE - ANEXO III - Preencher'!M2285</f>
        <v>4.1100000000000003</v>
      </c>
      <c r="M2276" s="15">
        <f t="shared" si="211"/>
        <v>120.483152562</v>
      </c>
      <c r="N2276" s="15">
        <f>'[1]TCE - ANEXO III - Preencher'!O2285</f>
        <v>1.35</v>
      </c>
      <c r="O2276" s="15">
        <f>'[1]TCE - ANEXO III - Preencher'!P2285</f>
        <v>0</v>
      </c>
      <c r="P2276" s="16">
        <f t="shared" si="212"/>
        <v>1.35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483.42515256199999</v>
      </c>
    </row>
    <row r="2277" spans="1:28" x14ac:dyDescent="0.2">
      <c r="A2277" s="8">
        <f>IFERROR(VLOOKUP(B2277,'[1]DADOS (OCULTAR)'!$Q$3:$S$135,3,0),"")</f>
        <v>10583920000800</v>
      </c>
      <c r="B2277" s="9" t="str">
        <f>'[1]TCE - ANEXO III - Preencher'!C2286</f>
        <v>HOSPITAL MESTRE VITALINO</v>
      </c>
      <c r="C2277" s="10"/>
      <c r="D2277" s="11" t="str">
        <f>'[1]TCE - ANEXO III - Preencher'!E2286</f>
        <v>YANKA KAROLINE DE MELO SANTOS</v>
      </c>
      <c r="E2277" s="9" t="str">
        <f>IF('[1]TCE - ANEXO III - Preencher'!F2286="4 - Assistência Odontológica","2 - Outros Profissionais da Saúde",'[1]TCE - ANEXO III - Preencher'!F2286)</f>
        <v>2 - Outros Profissionais da Saúde</v>
      </c>
      <c r="F2277" s="12" t="str">
        <f>'[1]TCE - ANEXO III - Preencher'!G2286</f>
        <v>223505</v>
      </c>
      <c r="G2277" s="13">
        <f>IF('[1]TCE - ANEXO III - Preencher'!H2286="","",'[1]TCE - ANEXO III - Preencher'!H2286)</f>
        <v>45200</v>
      </c>
      <c r="H2277" s="14">
        <f>'[1]TCE - ANEXO III - Preencher'!I2286</f>
        <v>0</v>
      </c>
      <c r="I2277" s="14">
        <f>'[1]TCE - ANEXO III - Preencher'!J2286</f>
        <v>290.85120000000001</v>
      </c>
      <c r="J2277" s="14">
        <f>'[1]TCE - ANEXO III - Preencher'!K2286</f>
        <v>0</v>
      </c>
      <c r="K2277" s="15">
        <f>'[1]TCE - ANEXO III - Preencher'!L2286</f>
        <v>124.593152562</v>
      </c>
      <c r="L2277" s="15">
        <f>'[1]TCE - ANEXO III - Preencher'!M2286</f>
        <v>3.09</v>
      </c>
      <c r="M2277" s="15">
        <f t="shared" si="211"/>
        <v>121.503152562</v>
      </c>
      <c r="N2277" s="15">
        <f>'[1]TCE - ANEXO III - Preencher'!O2286</f>
        <v>1.35</v>
      </c>
      <c r="O2277" s="15">
        <f>'[1]TCE - ANEXO III - Preencher'!P2286</f>
        <v>0</v>
      </c>
      <c r="P2277" s="16">
        <f t="shared" si="212"/>
        <v>1.35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413.70435256200005</v>
      </c>
    </row>
    <row r="2278" spans="1:28" x14ac:dyDescent="0.2">
      <c r="A2278" s="8">
        <f>IFERROR(VLOOKUP(B2278,'[1]DADOS (OCULTAR)'!$Q$3:$S$135,3,0),"")</f>
        <v>10583920000800</v>
      </c>
      <c r="B2278" s="9" t="str">
        <f>'[1]TCE - ANEXO III - Preencher'!C2287</f>
        <v>HOSPITAL MESTRE VITALINO</v>
      </c>
      <c r="C2278" s="10"/>
      <c r="D2278" s="11" t="str">
        <f>'[1]TCE - ANEXO III - Preencher'!E2287</f>
        <v>YANKA MARIA LEITE SANTOS</v>
      </c>
      <c r="E2278" s="9" t="str">
        <f>IF('[1]TCE - ANEXO III - Preencher'!F2287="4 - Assistência Odontológica","2 - Outros Profissionais da Saúde",'[1]TCE - ANEXO III - Preencher'!F2287)</f>
        <v>1 - Médico</v>
      </c>
      <c r="F2278" s="12" t="str">
        <f>'[1]TCE - ANEXO III - Preencher'!G2287</f>
        <v>225125</v>
      </c>
      <c r="G2278" s="13">
        <f>IF('[1]TCE - ANEXO III - Preencher'!H2287="","",'[1]TCE - ANEXO III - Preencher'!H2287)</f>
        <v>45200</v>
      </c>
      <c r="H2278" s="14">
        <f>'[1]TCE - ANEXO III - Preencher'!I2287</f>
        <v>0</v>
      </c>
      <c r="I2278" s="14">
        <f>'[1]TCE - ANEXO III - Preencher'!J2287</f>
        <v>2580.2968000000001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6.01</v>
      </c>
      <c r="O2278" s="15">
        <f>'[1]TCE - ANEXO III - Preencher'!P2287</f>
        <v>1.23</v>
      </c>
      <c r="P2278" s="16">
        <f t="shared" si="212"/>
        <v>4.7799999999999994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2585.0768000000003</v>
      </c>
    </row>
    <row r="2279" spans="1:28" x14ac:dyDescent="0.2">
      <c r="A2279" s="8">
        <f>IFERROR(VLOOKUP(B2279,'[1]DADOS (OCULTAR)'!$Q$3:$S$135,3,0),"")</f>
        <v>10583920000800</v>
      </c>
      <c r="B2279" s="9" t="str">
        <f>'[1]TCE - ANEXO III - Preencher'!C2288</f>
        <v>HOSPITAL MESTRE VITALINO</v>
      </c>
      <c r="C2279" s="10"/>
      <c r="D2279" s="11" t="str">
        <f>'[1]TCE - ANEXO III - Preencher'!E2288</f>
        <v>YARA LAIANE SOARES DE CARVALHO</v>
      </c>
      <c r="E2279" s="9" t="str">
        <f>IF('[1]TCE - ANEXO III - Preencher'!F2288="4 - Assistência Odontológica","2 - Outros Profissionais da Saúde",'[1]TCE - ANEXO III - Preencher'!F2288)</f>
        <v>2 - Outros Profissionais da Saúde</v>
      </c>
      <c r="F2279" s="12" t="str">
        <f>'[1]TCE - ANEXO III - Preencher'!G2288</f>
        <v>223505</v>
      </c>
      <c r="G2279" s="13">
        <f>IF('[1]TCE - ANEXO III - Preencher'!H2288="","",'[1]TCE - ANEXO III - Preencher'!H2288)</f>
        <v>45200</v>
      </c>
      <c r="H2279" s="14">
        <f>'[1]TCE - ANEXO III - Preencher'!I2288</f>
        <v>0</v>
      </c>
      <c r="I2279" s="14">
        <f>'[1]TCE - ANEXO III - Preencher'!J2288</f>
        <v>324.79520000000002</v>
      </c>
      <c r="J2279" s="14">
        <f>'[1]TCE - ANEXO III - Preencher'!K2288</f>
        <v>0</v>
      </c>
      <c r="K2279" s="15">
        <f>'[1]TCE - ANEXO III - Preencher'!L2288</f>
        <v>124.593152562</v>
      </c>
      <c r="L2279" s="15">
        <f>'[1]TCE - ANEXO III - Preencher'!M2288</f>
        <v>4.1100000000000003</v>
      </c>
      <c r="M2279" s="15">
        <f t="shared" si="211"/>
        <v>120.483152562</v>
      </c>
      <c r="N2279" s="15">
        <f>'[1]TCE - ANEXO III - Preencher'!O2288</f>
        <v>1.35</v>
      </c>
      <c r="O2279" s="15">
        <f>'[1]TCE - ANEXO III - Preencher'!P2288</f>
        <v>0</v>
      </c>
      <c r="P2279" s="16">
        <f t="shared" si="212"/>
        <v>1.35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446.62835256200003</v>
      </c>
    </row>
    <row r="2280" spans="1:28" x14ac:dyDescent="0.2">
      <c r="A2280" s="8">
        <f>IFERROR(VLOOKUP(B2280,'[1]DADOS (OCULTAR)'!$Q$3:$S$135,3,0),"")</f>
        <v>10583920000800</v>
      </c>
      <c r="B2280" s="9" t="str">
        <f>'[1]TCE - ANEXO III - Preencher'!C2289</f>
        <v>HOSPITAL MESTRE VITALINO</v>
      </c>
      <c r="C2280" s="10"/>
      <c r="D2280" s="11" t="str">
        <f>'[1]TCE - ANEXO III - Preencher'!E2289</f>
        <v>YASMIM PATRICIA ANDRE DOS SANTOS</v>
      </c>
      <c r="E2280" s="9" t="str">
        <f>IF('[1]TCE - ANEXO III - Preencher'!F2289="4 - Assistência Odontológica","2 - Outros Profissionais da Saúde",'[1]TCE - ANEXO III - Preencher'!F2289)</f>
        <v>3 - Administrativo</v>
      </c>
      <c r="F2280" s="12" t="str">
        <f>'[1]TCE - ANEXO III - Preencher'!G2289</f>
        <v>411005</v>
      </c>
      <c r="G2280" s="13">
        <f>IF('[1]TCE - ANEXO III - Preencher'!H2289="","",'[1]TCE - ANEXO III - Preencher'!H2289)</f>
        <v>45200</v>
      </c>
      <c r="H2280" s="14">
        <f>'[1]TCE - ANEXO III - Preencher'!I2289</f>
        <v>0</v>
      </c>
      <c r="I2280" s="14">
        <f>'[1]TCE - ANEXO III - Preencher'!J2289</f>
        <v>11.5732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1.82</v>
      </c>
      <c r="O2280" s="15">
        <f>'[1]TCE - ANEXO III - Preencher'!P2289</f>
        <v>0</v>
      </c>
      <c r="P2280" s="16">
        <f t="shared" si="212"/>
        <v>1.82</v>
      </c>
      <c r="Q2280" s="15">
        <f>'[1]TCE - ANEXO III - Preencher'!R2289</f>
        <v>201.6</v>
      </c>
      <c r="R2280" s="15">
        <f>'[1]TCE - ANEXO III - Preencher'!S2289</f>
        <v>37.200000000000003</v>
      </c>
      <c r="S2280" s="16">
        <f t="shared" si="213"/>
        <v>164.39999999999998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177.79319999999998</v>
      </c>
    </row>
    <row r="2281" spans="1:28" x14ac:dyDescent="0.2">
      <c r="A2281" s="8">
        <f>IFERROR(VLOOKUP(B2281,'[1]DADOS (OCULTAR)'!$Q$3:$S$135,3,0),"")</f>
        <v>10583920000800</v>
      </c>
      <c r="B2281" s="9" t="str">
        <f>'[1]TCE - ANEXO III - Preencher'!C2290</f>
        <v>HOSPITAL MESTRE VITALINO</v>
      </c>
      <c r="C2281" s="10"/>
      <c r="D2281" s="11" t="str">
        <f>'[1]TCE - ANEXO III - Preencher'!E2290</f>
        <v>YASMIN STEFANNY BATISTA DE OLIVEIRA</v>
      </c>
      <c r="E2281" s="9" t="str">
        <f>IF('[1]TCE - ANEXO III - Preencher'!F2290="4 - Assistência Odontológica","2 - Outros Profissionais da Saúde",'[1]TCE - ANEXO III - Preencher'!F2290)</f>
        <v>2 - Outros Profissionais da Saúde</v>
      </c>
      <c r="F2281" s="12" t="str">
        <f>'[1]TCE - ANEXO III - Preencher'!G2290</f>
        <v>223605</v>
      </c>
      <c r="G2281" s="13">
        <f>IF('[1]TCE - ANEXO III - Preencher'!H2290="","",'[1]TCE - ANEXO III - Preencher'!H2290)</f>
        <v>45200</v>
      </c>
      <c r="H2281" s="14">
        <f>'[1]TCE - ANEXO III - Preencher'!I2290</f>
        <v>0</v>
      </c>
      <c r="I2281" s="14">
        <f>'[1]TCE - ANEXO III - Preencher'!J2290</f>
        <v>229.68799999999999</v>
      </c>
      <c r="J2281" s="14">
        <f>'[1]TCE - ANEXO III - Preencher'!K2290</f>
        <v>0</v>
      </c>
      <c r="K2281" s="15">
        <f>'[1]TCE - ANEXO III - Preencher'!L2290</f>
        <v>124.593152562</v>
      </c>
      <c r="L2281" s="15">
        <f>'[1]TCE - ANEXO III - Preencher'!M2290</f>
        <v>2.99</v>
      </c>
      <c r="M2281" s="15">
        <f t="shared" si="211"/>
        <v>121.60315256200001</v>
      </c>
      <c r="N2281" s="15">
        <f>'[1]TCE - ANEXO III - Preencher'!O2290</f>
        <v>1.35</v>
      </c>
      <c r="O2281" s="15">
        <f>'[1]TCE - ANEXO III - Preencher'!P2290</f>
        <v>0</v>
      </c>
      <c r="P2281" s="16">
        <f t="shared" si="212"/>
        <v>1.35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352.641152562</v>
      </c>
    </row>
    <row r="2282" spans="1:28" x14ac:dyDescent="0.2">
      <c r="A2282" s="8">
        <f>IFERROR(VLOOKUP(B2282,'[1]DADOS (OCULTAR)'!$Q$3:$S$135,3,0),"")</f>
        <v>10583920000800</v>
      </c>
      <c r="B2282" s="9" t="str">
        <f>'[1]TCE - ANEXO III - Preencher'!C2291</f>
        <v>HOSPITAL MESTRE VITALINO</v>
      </c>
      <c r="C2282" s="10"/>
      <c r="D2282" s="11" t="str">
        <f>'[1]TCE - ANEXO III - Preencher'!E2291</f>
        <v>YCARO LOPES BRIANO</v>
      </c>
      <c r="E2282" s="9" t="str">
        <f>IF('[1]TCE - ANEXO III - Preencher'!F2291="4 - Assistência Odontológica","2 - Outros Profissionais da Saúde",'[1]TCE - ANEXO III - Preencher'!F2291)</f>
        <v>1 - Médico</v>
      </c>
      <c r="F2282" s="12" t="str">
        <f>'[1]TCE - ANEXO III - Preencher'!G2291</f>
        <v>225225</v>
      </c>
      <c r="G2282" s="13">
        <f>IF('[1]TCE - ANEXO III - Preencher'!H2291="","",'[1]TCE - ANEXO III - Preencher'!H2291)</f>
        <v>45200</v>
      </c>
      <c r="H2282" s="14">
        <f>'[1]TCE - ANEXO III - Preencher'!I2291</f>
        <v>0</v>
      </c>
      <c r="I2282" s="14">
        <f>'[1]TCE - ANEXO III - Preencher'!J2291</f>
        <v>1056.2424000000001</v>
      </c>
      <c r="J2282" s="14">
        <f>'[1]TCE - ANEXO III - Preencher'!K2291</f>
        <v>0</v>
      </c>
      <c r="K2282" s="15">
        <f>'[1]TCE - ANEXO III - Preencher'!L2291</f>
        <v>124.593152562</v>
      </c>
      <c r="L2282" s="15">
        <f>'[1]TCE - ANEXO III - Preencher'!M2291</f>
        <v>3.96</v>
      </c>
      <c r="M2282" s="15">
        <f t="shared" si="211"/>
        <v>120.63315256200001</v>
      </c>
      <c r="N2282" s="15">
        <f>'[1]TCE - ANEXO III - Preencher'!O2291</f>
        <v>6.01</v>
      </c>
      <c r="O2282" s="15">
        <f>'[1]TCE - ANEXO III - Preencher'!P2291</f>
        <v>1.23</v>
      </c>
      <c r="P2282" s="16">
        <f t="shared" si="212"/>
        <v>4.7799999999999994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1181.6555525620001</v>
      </c>
    </row>
    <row r="2283" spans="1:28" x14ac:dyDescent="0.2">
      <c r="A2283" s="8">
        <f>IFERROR(VLOOKUP(B2283,'[1]DADOS (OCULTAR)'!$Q$3:$S$135,3,0),"")</f>
        <v>10583920000800</v>
      </c>
      <c r="B2283" s="9" t="str">
        <f>'[1]TCE - ANEXO III - Preencher'!C2292</f>
        <v>HOSPITAL MESTRE VITALINO</v>
      </c>
      <c r="C2283" s="10"/>
      <c r="D2283" s="11" t="str">
        <f>'[1]TCE - ANEXO III - Preencher'!E2292</f>
        <v>YNAIARA PRISCILLA DA SILVA GONDIM</v>
      </c>
      <c r="E2283" s="9" t="str">
        <f>IF('[1]TCE - ANEXO III - Preencher'!F2292="4 - Assistência Odontológica","2 - Outros Profissionais da Saúde",'[1]TCE - ANEXO III - Preencher'!F2292)</f>
        <v>2 - Outros Profissionais da Saúde</v>
      </c>
      <c r="F2283" s="12" t="str">
        <f>'[1]TCE - ANEXO III - Preencher'!G2292</f>
        <v>223605</v>
      </c>
      <c r="G2283" s="13">
        <f>IF('[1]TCE - ANEXO III - Preencher'!H2292="","",'[1]TCE - ANEXO III - Preencher'!H2292)</f>
        <v>45200</v>
      </c>
      <c r="H2283" s="14">
        <f>'[1]TCE - ANEXO III - Preencher'!I2292</f>
        <v>0</v>
      </c>
      <c r="I2283" s="14">
        <f>'[1]TCE - ANEXO III - Preencher'!J2292</f>
        <v>357.01519999999999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1.35</v>
      </c>
      <c r="O2283" s="15">
        <f>'[1]TCE - ANEXO III - Preencher'!P2292</f>
        <v>0</v>
      </c>
      <c r="P2283" s="16">
        <f t="shared" si="212"/>
        <v>1.35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358.36520000000002</v>
      </c>
    </row>
    <row r="2284" spans="1:28" x14ac:dyDescent="0.2">
      <c r="A2284" s="8">
        <f>IFERROR(VLOOKUP(B2284,'[1]DADOS (OCULTAR)'!$Q$3:$S$135,3,0),"")</f>
        <v>10583920000800</v>
      </c>
      <c r="B2284" s="9" t="str">
        <f>'[1]TCE - ANEXO III - Preencher'!C2293</f>
        <v>HOSPITAL MESTRE VITALINO</v>
      </c>
      <c r="C2284" s="10"/>
      <c r="D2284" s="11" t="str">
        <f>'[1]TCE - ANEXO III - Preencher'!E2293</f>
        <v>YONA FABIA LINS RAMOS</v>
      </c>
      <c r="E2284" s="9" t="str">
        <f>IF('[1]TCE - ANEXO III - Preencher'!F2293="4 - Assistência Odontológica","2 - Outros Profissionais da Saúde",'[1]TCE - ANEXO III - Preencher'!F2293)</f>
        <v>2 - Outros Profissionais da Saúde</v>
      </c>
      <c r="F2284" s="12" t="str">
        <f>'[1]TCE - ANEXO III - Preencher'!G2293</f>
        <v>322205</v>
      </c>
      <c r="G2284" s="13">
        <f>IF('[1]TCE - ANEXO III - Preencher'!H2293="","",'[1]TCE - ANEXO III - Preencher'!H2293)</f>
        <v>45200</v>
      </c>
      <c r="H2284" s="14">
        <f>'[1]TCE - ANEXO III - Preencher'!I2293</f>
        <v>0</v>
      </c>
      <c r="I2284" s="14">
        <f>'[1]TCE - ANEXO III - Preencher'!J2293</f>
        <v>180.14240000000001</v>
      </c>
      <c r="J2284" s="14">
        <f>'[1]TCE - ANEXO III - Preencher'!K2293</f>
        <v>0</v>
      </c>
      <c r="K2284" s="15">
        <f>'[1]TCE - ANEXO III - Preencher'!L2293</f>
        <v>124.593152562</v>
      </c>
      <c r="L2284" s="15">
        <f>'[1]TCE - ANEXO III - Preencher'!M2293</f>
        <v>29.39</v>
      </c>
      <c r="M2284" s="15">
        <f t="shared" si="211"/>
        <v>95.203152562</v>
      </c>
      <c r="N2284" s="15">
        <f>'[1]TCE - ANEXO III - Preencher'!O2293</f>
        <v>1.82</v>
      </c>
      <c r="O2284" s="15">
        <f>'[1]TCE - ANEXO III - Preencher'!P2293</f>
        <v>0</v>
      </c>
      <c r="P2284" s="16">
        <f t="shared" si="212"/>
        <v>1.82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277.16555256200002</v>
      </c>
    </row>
    <row r="2285" spans="1:28" x14ac:dyDescent="0.2">
      <c r="A2285" s="8">
        <f>IFERROR(VLOOKUP(B2285,'[1]DADOS (OCULTAR)'!$Q$3:$S$135,3,0),"")</f>
        <v>10583920000800</v>
      </c>
      <c r="B2285" s="9" t="str">
        <f>'[1]TCE - ANEXO III - Preencher'!C2294</f>
        <v>HOSPITAL MESTRE VITALINO</v>
      </c>
      <c r="C2285" s="10"/>
      <c r="D2285" s="11" t="str">
        <f>'[1]TCE - ANEXO III - Preencher'!E2294</f>
        <v>YURI FERREIRA ORNELAS</v>
      </c>
      <c r="E2285" s="9" t="str">
        <f>IF('[1]TCE - ANEXO III - Preencher'!F2294="4 - Assistência Odontológica","2 - Outros Profissionais da Saúde",'[1]TCE - ANEXO III - Preencher'!F2294)</f>
        <v>2 - Outros Profissionais da Saúde</v>
      </c>
      <c r="F2285" s="12" t="str">
        <f>'[1]TCE - ANEXO III - Preencher'!G2294</f>
        <v>322205</v>
      </c>
      <c r="G2285" s="13">
        <f>IF('[1]TCE - ANEXO III - Preencher'!H2294="","",'[1]TCE - ANEXO III - Preencher'!H2294)</f>
        <v>45200</v>
      </c>
      <c r="H2285" s="14">
        <f>'[1]TCE - ANEXO III - Preencher'!I2294</f>
        <v>0</v>
      </c>
      <c r="I2285" s="14">
        <f>'[1]TCE - ANEXO III - Preencher'!J2294</f>
        <v>169.33439999999999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1.82</v>
      </c>
      <c r="O2285" s="15">
        <f>'[1]TCE - ANEXO III - Preencher'!P2294</f>
        <v>0</v>
      </c>
      <c r="P2285" s="16">
        <f t="shared" si="212"/>
        <v>1.82</v>
      </c>
      <c r="Q2285" s="15">
        <f>'[1]TCE - ANEXO III - Preencher'!R2294</f>
        <v>201.6</v>
      </c>
      <c r="R2285" s="15">
        <f>'[1]TCE - ANEXO III - Preencher'!S2294</f>
        <v>88.17</v>
      </c>
      <c r="S2285" s="16">
        <f t="shared" si="213"/>
        <v>113.42999999999999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284.58439999999996</v>
      </c>
    </row>
    <row r="2286" spans="1:28" x14ac:dyDescent="0.2">
      <c r="A2286" s="8">
        <f>IFERROR(VLOOKUP(B2286,'[1]DADOS (OCULTAR)'!$Q$3:$S$135,3,0),"")</f>
        <v>10583920000800</v>
      </c>
      <c r="B2286" s="9" t="str">
        <f>'[1]TCE - ANEXO III - Preencher'!C2295</f>
        <v>HOSPITAL MESTRE VITALINO</v>
      </c>
      <c r="C2286" s="10"/>
      <c r="D2286" s="11" t="str">
        <f>'[1]TCE - ANEXO III - Preencher'!E2295</f>
        <v>ZELIA COSTA</v>
      </c>
      <c r="E2286" s="9" t="str">
        <f>IF('[1]TCE - ANEXO III - Preencher'!F2295="4 - Assistência Odontológica","2 - Outros Profissionais da Saúde",'[1]TCE - ANEXO III - Preencher'!F2295)</f>
        <v>2 - Outros Profissionais da Saúde</v>
      </c>
      <c r="F2286" s="12" t="str">
        <f>'[1]TCE - ANEXO III - Preencher'!G2295</f>
        <v>322205</v>
      </c>
      <c r="G2286" s="13">
        <f>IF('[1]TCE - ANEXO III - Preencher'!H2295="","",'[1]TCE - ANEXO III - Preencher'!H2295)</f>
        <v>45200</v>
      </c>
      <c r="H2286" s="14">
        <f>'[1]TCE - ANEXO III - Preencher'!I2295</f>
        <v>0</v>
      </c>
      <c r="I2286" s="14">
        <f>'[1]TCE - ANEXO III - Preencher'!J2295</f>
        <v>209.2664</v>
      </c>
      <c r="J2286" s="14">
        <f>'[1]TCE - ANEXO III - Preencher'!K2295</f>
        <v>0</v>
      </c>
      <c r="K2286" s="15">
        <f>'[1]TCE - ANEXO III - Preencher'!L2295</f>
        <v>124.593152562</v>
      </c>
      <c r="L2286" s="15">
        <f>'[1]TCE - ANEXO III - Preencher'!M2295</f>
        <v>29.39</v>
      </c>
      <c r="M2286" s="15">
        <f t="shared" si="211"/>
        <v>95.203152562</v>
      </c>
      <c r="N2286" s="15">
        <f>'[1]TCE - ANEXO III - Preencher'!O2295</f>
        <v>1.82</v>
      </c>
      <c r="O2286" s="15">
        <f>'[1]TCE - ANEXO III - Preencher'!P2295</f>
        <v>0</v>
      </c>
      <c r="P2286" s="16">
        <f t="shared" si="212"/>
        <v>1.82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306.28955256199998</v>
      </c>
    </row>
    <row r="2287" spans="1:28" x14ac:dyDescent="0.2">
      <c r="A2287" s="8">
        <f>IFERROR(VLOOKUP(B2287,'[1]DADOS (OCULTAR)'!$Q$3:$S$135,3,0),"")</f>
        <v>10583920000800</v>
      </c>
      <c r="B2287" s="9" t="str">
        <f>'[1]TCE - ANEXO III - Preencher'!C2296</f>
        <v>HOSPITAL MESTRE VITALINO</v>
      </c>
      <c r="C2287" s="10"/>
      <c r="D2287" s="11" t="str">
        <f>'[1]TCE - ANEXO III - Preencher'!E2296</f>
        <v>ZENAILDE QUITERIA DA SILVA</v>
      </c>
      <c r="E2287" s="9" t="str">
        <f>IF('[1]TCE - ANEXO III - Preencher'!F2296="4 - Assistência Odontológica","2 - Outros Profissionais da Saúde",'[1]TCE - ANEXO III - Preencher'!F2296)</f>
        <v>2 - Outros Profissionais da Saúde</v>
      </c>
      <c r="F2287" s="12" t="str">
        <f>'[1]TCE - ANEXO III - Preencher'!G2296</f>
        <v>322205</v>
      </c>
      <c r="G2287" s="13">
        <f>IF('[1]TCE - ANEXO III - Preencher'!H2296="","",'[1]TCE - ANEXO III - Preencher'!H2296)</f>
        <v>45200</v>
      </c>
      <c r="H2287" s="14">
        <f>'[1]TCE - ANEXO III - Preencher'!I2296</f>
        <v>0</v>
      </c>
      <c r="I2287" s="14">
        <f>'[1]TCE - ANEXO III - Preencher'!J2296</f>
        <v>155.8792</v>
      </c>
      <c r="J2287" s="14">
        <f>'[1]TCE - ANEXO III - Preencher'!K2296</f>
        <v>0</v>
      </c>
      <c r="K2287" s="15">
        <f>'[1]TCE - ANEXO III - Preencher'!L2296</f>
        <v>124.593152562</v>
      </c>
      <c r="L2287" s="15">
        <f>'[1]TCE - ANEXO III - Preencher'!M2296</f>
        <v>29.39</v>
      </c>
      <c r="M2287" s="15">
        <f t="shared" si="211"/>
        <v>95.203152562</v>
      </c>
      <c r="N2287" s="15">
        <f>'[1]TCE - ANEXO III - Preencher'!O2296</f>
        <v>1.82</v>
      </c>
      <c r="O2287" s="15">
        <f>'[1]TCE - ANEXO III - Preencher'!P2296</f>
        <v>0</v>
      </c>
      <c r="P2287" s="16">
        <f t="shared" si="212"/>
        <v>1.82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252.90235256199998</v>
      </c>
    </row>
    <row r="2288" spans="1:28" x14ac:dyDescent="0.2">
      <c r="A2288" s="8">
        <f>IFERROR(VLOOKUP(B2288,'[1]DADOS (OCULTAR)'!$Q$3:$S$135,3,0),"")</f>
        <v>10583920000800</v>
      </c>
      <c r="B2288" s="9" t="str">
        <f>'[1]TCE - ANEXO III - Preencher'!C2297</f>
        <v>HOSPITAL MESTRE VITALINO</v>
      </c>
      <c r="C2288" s="10"/>
      <c r="D2288" s="11" t="str">
        <f>'[1]TCE - ANEXO III - Preencher'!E2297</f>
        <v>ZENILDA FAUSTINO BATISTA</v>
      </c>
      <c r="E2288" s="9" t="str">
        <f>IF('[1]TCE - ANEXO III - Preencher'!F2297="4 - Assistência Odontológica","2 - Outros Profissionais da Saúde",'[1]TCE - ANEXO III - Preencher'!F2297)</f>
        <v>2 - Outros Profissionais da Saúde</v>
      </c>
      <c r="F2288" s="12" t="str">
        <f>'[1]TCE - ANEXO III - Preencher'!G2297</f>
        <v>322205</v>
      </c>
      <c r="G2288" s="13">
        <f>IF('[1]TCE - ANEXO III - Preencher'!H2297="","",'[1]TCE - ANEXO III - Preencher'!H2297)</f>
        <v>45200</v>
      </c>
      <c r="H2288" s="14">
        <f>'[1]TCE - ANEXO III - Preencher'!I2297</f>
        <v>0</v>
      </c>
      <c r="I2288" s="14">
        <f>'[1]TCE - ANEXO III - Preencher'!J2297</f>
        <v>138.67439999999999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1.82</v>
      </c>
      <c r="O2288" s="15">
        <f>'[1]TCE - ANEXO III - Preencher'!P2297</f>
        <v>0</v>
      </c>
      <c r="P2288" s="16">
        <f t="shared" si="212"/>
        <v>1.82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140.49439999999998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>
        <f>IFERROR(VLOOKUP(B2290,'[1]DADOS (OCULTAR)'!$Q$3:$S$135,3,0),"")</f>
        <v>10583920000800</v>
      </c>
      <c r="B2290" s="9" t="str">
        <f>'[1]TCE - ANEXO III - Preencher'!C2299</f>
        <v>HOSPITAL MESTRE VITALINO</v>
      </c>
      <c r="C2290" s="10"/>
      <c r="D2290" s="11" t="str">
        <f>'[1]TCE - ANEXO III - Preencher'!E2299</f>
        <v>ANDREIA DE LIMA CELESTINO</v>
      </c>
      <c r="E2290" s="9" t="str">
        <f>IF('[1]TCE - ANEXO III - Preencher'!F2299="4 - Assistência Odontológica","2 - Outros Profissionais da Saúde",'[1]TCE - ANEXO III - Preencher'!F2299)</f>
        <v>3 - Administrativo</v>
      </c>
      <c r="F2290" s="12" t="str">
        <f>'[1]TCE - ANEXO III - Preencher'!G2299</f>
        <v>411010</v>
      </c>
      <c r="G2290" s="13">
        <f>IF('[1]TCE - ANEXO III - Preencher'!H2299="","",'[1]TCE - ANEXO III - Preencher'!H2299)</f>
        <v>45200</v>
      </c>
      <c r="H2290" s="14">
        <f>'[1]TCE - ANEXO III - Preencher'!I2299</f>
        <v>0</v>
      </c>
      <c r="I2290" s="14">
        <f>'[1]TCE - ANEXO III - Preencher'!J2299</f>
        <v>1.95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1.95</v>
      </c>
    </row>
    <row r="2291" spans="1:28" x14ac:dyDescent="0.2">
      <c r="A2291" s="8">
        <f>IFERROR(VLOOKUP(B2291,'[1]DADOS (OCULTAR)'!$Q$3:$S$135,3,0),"")</f>
        <v>10583920000800</v>
      </c>
      <c r="B2291" s="9" t="str">
        <f>'[1]TCE - ANEXO III - Preencher'!C2300</f>
        <v>HOSPITAL MESTRE VITALINO</v>
      </c>
      <c r="C2291" s="10"/>
      <c r="D2291" s="11" t="str">
        <f>'[1]TCE - ANEXO III - Preencher'!E2300</f>
        <v>ADRIANA FERREIRA DA SILVA</v>
      </c>
      <c r="E2291" s="9" t="str">
        <f>IF('[1]TCE - ANEXO III - Preencher'!F2300="4 - Assistência Odontológica","2 - Outros Profissionais da Saúde",'[1]TCE - ANEXO III - Preencher'!F2300)</f>
        <v>2 - Outros Profissionais da Saúde</v>
      </c>
      <c r="F2291" s="12" t="str">
        <f>'[1]TCE - ANEXO III - Preencher'!G2300</f>
        <v>322205</v>
      </c>
      <c r="G2291" s="13">
        <f>IF('[1]TCE - ANEXO III - Preencher'!H2300="","",'[1]TCE - ANEXO III - Preencher'!H2300)</f>
        <v>45200</v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32.71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32.71</v>
      </c>
    </row>
    <row r="2292" spans="1:28" x14ac:dyDescent="0.2">
      <c r="A2292" s="8">
        <f>IFERROR(VLOOKUP(B2292,'[1]DADOS (OCULTAR)'!$Q$3:$S$135,3,0),"")</f>
        <v>10583920000800</v>
      </c>
      <c r="B2292" s="9" t="str">
        <f>'[1]TCE - ANEXO III - Preencher'!C2301</f>
        <v>HOSPITAL MESTRE VITALINO</v>
      </c>
      <c r="C2292" s="10"/>
      <c r="D2292" s="11" t="str">
        <f>'[1]TCE - ANEXO III - Preencher'!E2301</f>
        <v>JONATHAN HENRIQUE DE SOUZA SANTOS</v>
      </c>
      <c r="E2292" s="9" t="str">
        <f>IF('[1]TCE - ANEXO III - Preencher'!F2301="4 - Assistência Odontológica","2 - Outros Profissionais da Saúde",'[1]TCE - ANEXO III - Preencher'!F2301)</f>
        <v>3 - Administrativo</v>
      </c>
      <c r="F2292" s="12" t="str">
        <f>'[1]TCE - ANEXO III - Preencher'!G2301</f>
        <v>411010</v>
      </c>
      <c r="G2292" s="13">
        <f>IF('[1]TCE - ANEXO III - Preencher'!H2301="","",'[1]TCE - ANEXO III - Preencher'!H2301)</f>
        <v>45200</v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2.71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2.71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Karla Melo da Silva</dc:creator>
  <cp:lastModifiedBy>Ana Karla Melo da Silva</cp:lastModifiedBy>
  <dcterms:created xsi:type="dcterms:W3CDTF">2023-11-27T17:47:17Z</dcterms:created>
  <dcterms:modified xsi:type="dcterms:W3CDTF">2023-11-27T17:48:41Z</dcterms:modified>
</cp:coreProperties>
</file>