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0 - OUTUB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<sst xmlns="http://schemas.openxmlformats.org/spreadsheetml/2006/main" count="1222" uniqueCount="455">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</sst>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0" fontId="4" fillId="3" borderId="0" xfId="2" applyFill="1" applyAlignment="1" applyProtection="1">
      <alignment horizontal="center"/>
      <protection locked="0"/>
    </xf>
    <xf numFmtId="0" fontId="4" fillId="0" borderId="0" xfId="2" applyAlignment="1" applyProtection="1">
      <protection locked="0"/>
    </xf>
    <xf numFmtId="14" fontId="4" fillId="0" borderId="4" xfId="2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0%20-%20OUTU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714/44283333000574a1.pdf" TargetMode="External"/><Relationship Id="rId13" Type="http://schemas.openxmlformats.org/officeDocument/2006/relationships/hyperlink" Target="https://imip-sistemas.org.br/sistemas/_scriptcase_producao_v9/file/doc/portal_transparencia/contratos_fornecedores/7062/41162811000176a1.pdf" TargetMode="External"/><Relationship Id="rId18" Type="http://schemas.openxmlformats.org/officeDocument/2006/relationships/hyperlink" Target="https://imip-sistemas.org.br/sistemas/_scriptcase_producao_v9/file/doc/portal_transparencia/contratos_fornecedores/7064/28230853000139a1.pdf" TargetMode="External"/><Relationship Id="rId3" Type="http://schemas.openxmlformats.org/officeDocument/2006/relationships/hyperlink" Target="https://imip-sistemas.org.br/sistemas/_scriptcase_producao_v9/file/doc/portal_transparencia/contratos_fornecedores/6629/04488986000141a1.pdf" TargetMode="External"/><Relationship Id="rId21" Type="http://schemas.openxmlformats.org/officeDocument/2006/relationships/hyperlink" Target="https://imip-sistemas.org.br/sistemas/_scriptcase_producao_v9/file/doc/portal_transparencia/contratos_fornecedores/6896/45637249000140a1.pdf" TargetMode="External"/><Relationship Id="rId7" Type="http://schemas.openxmlformats.org/officeDocument/2006/relationships/hyperlink" Target="https://imip-sistemas.org.br/sistemas/_scriptcase_producao_v9/file/doc/portal_transparencia/contratos_fornecedores/6830/11788755000208a7.pdf" TargetMode="External"/><Relationship Id="rId12" Type="http://schemas.openxmlformats.org/officeDocument/2006/relationships/hyperlink" Target="https://imip-sistemas.org.br/sistemas/_scriptcase_producao_v9/file/doc/portal_transparencia/contratos_fornecedores/7066/05977621000143a2.pdf" TargetMode="External"/><Relationship Id="rId17" Type="http://schemas.openxmlformats.org/officeDocument/2006/relationships/hyperlink" Target="https://imip-sistemas.org.br/sistemas/_scriptcase_producao_v9/file/doc/portal_transparencia/contratos_fornecedores/7063/32781152000165a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6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0" Type="http://schemas.openxmlformats.org/officeDocument/2006/relationships/hyperlink" Target="https://imip-sistemas.org.br/sistemas/_scriptcase_producao_v9/file/doc/portal_transparencia/contratos_fornecedores/6886/09236362000150a3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Relationship Id="rId6" Type="http://schemas.openxmlformats.org/officeDocument/2006/relationships/hyperlink" Target="https://imip-sistemas.org.br/sistemas/_scriptcase_producao_v9/file/doc/portal_transparencia/contratos_fornecedores/6711/11735586000159a4.pdf" TargetMode="External"/><Relationship Id="rId11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24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5" Type="http://schemas.openxmlformats.org/officeDocument/2006/relationships/hyperlink" Target="https://imip-sistemas.org.br/sistemas/_scriptcase_producao_v9/file/doc/portal_transparencia/contratos_fornecedores/5214/11735586000159a3.pdf" TargetMode="External"/><Relationship Id="rId15" Type="http://schemas.openxmlformats.org/officeDocument/2006/relationships/hyperlink" Target="https://imip-sistemas.org.br/sistemas/_scriptcase_producao_v9/file/doc/portal_transparencia/contratos_fornecedores/6894/45735127000197a1.pdf" TargetMode="External"/><Relationship Id="rId23" Type="http://schemas.openxmlformats.org/officeDocument/2006/relationships/hyperlink" Target="https://imip-sistemas.org.br/sistemas/_scriptcase_producao_v9/file/doc/portal_transparencia/contratos_fornecedores/7065/02484419000191a1.pdf" TargetMode="External"/><Relationship Id="rId10" Type="http://schemas.openxmlformats.org/officeDocument/2006/relationships/hyperlink" Target="https://imip-sistemas.org.br/sistemas/_scriptcase_producao_v9/file/doc/portal_transparencia/contratos_fornecedores/6713/10279299000119a3.pdf" TargetMode="External"/><Relationship Id="rId19" Type="http://schemas.openxmlformats.org/officeDocument/2006/relationships/hyperlink" Target="https://imip-sistemas.org.br/sistemas/_scriptcase_producao_v9/file/doc/portal_transparencia/contratos_fornecedores/6885/09236362000150a2.pdf" TargetMode="External"/><Relationship Id="rId4" Type="http://schemas.openxmlformats.org/officeDocument/2006/relationships/hyperlink" Target="https://imip-sistemas.org.br/sistemas/_scriptcase_producao_v9/file/doc/portal_transparencia/contratos_fornecedores/6829/04488986000141a2.pdf" TargetMode="External"/><Relationship Id="rId9" Type="http://schemas.openxmlformats.org/officeDocument/2006/relationships/hyperlink" Target="https://imip-sistemas.org.br/sistemas/_scriptcase_producao_v9/file/doc/portal_transparencia/contratos_fornecedores/6715/03480539000183a7.pdf" TargetMode="External"/><Relationship Id="rId14" Type="http://schemas.openxmlformats.org/officeDocument/2006/relationships/hyperlink" Target="https://imip-sistemas.org.br/sistemas/_scriptcase_producao_v9/file/doc/portal_transparencia/contratos_fornecedores/6892/17976904000150a4.pdf" TargetMode="External"/><Relationship Id="rId22" Type="http://schemas.openxmlformats.org/officeDocument/2006/relationships/hyperlink" Target="https://imip-sistemas.org.br/sistemas/_scriptcase_producao_v9/file/doc/portal_transparencia/contratos_fornecedores/6433/0923636200015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90" zoomScale="90" zoomScaleNormal="90" workbookViewId="0">
      <selection activeCell="C297" sqref="C297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425781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9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0">
        <v>42006</v>
      </c>
      <c r="G43" s="10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0">
        <v>42126</v>
      </c>
      <c r="G44" s="10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0">
        <v>42248</v>
      </c>
      <c r="G45" s="10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0">
        <v>43313</v>
      </c>
      <c r="G46" s="10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0">
        <v>43675</v>
      </c>
      <c r="G47" s="10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0">
        <v>40939</v>
      </c>
      <c r="G48" s="10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0">
        <v>41071</v>
      </c>
      <c r="G49" s="10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0">
        <v>41275</v>
      </c>
      <c r="G50" s="10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0">
        <v>41428</v>
      </c>
      <c r="G51" s="10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0">
        <v>41671</v>
      </c>
      <c r="G52" s="10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0">
        <v>41821</v>
      </c>
      <c r="G53" s="10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0">
        <v>42036</v>
      </c>
      <c r="G54" s="10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0">
        <v>42402</v>
      </c>
      <c r="G55" s="10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0">
        <v>42780</v>
      </c>
      <c r="G56" s="10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0">
        <v>43229</v>
      </c>
      <c r="G57" s="10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0">
        <v>42156</v>
      </c>
      <c r="G58" s="10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0">
        <v>42614</v>
      </c>
      <c r="G59" s="10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0">
        <v>43010</v>
      </c>
      <c r="G60" s="10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0">
        <v>43279</v>
      </c>
      <c r="G61" s="10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0">
        <v>43862</v>
      </c>
      <c r="G62" s="10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0">
        <v>41536</v>
      </c>
      <c r="G63" s="10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0">
        <v>43524</v>
      </c>
      <c r="G64" s="10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0">
        <v>43818</v>
      </c>
      <c r="G65" s="10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0">
        <v>43013</v>
      </c>
      <c r="G66" s="10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0">
        <v>43251</v>
      </c>
      <c r="G67" s="10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0">
        <v>43343</v>
      </c>
      <c r="G68" s="10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0">
        <v>43525</v>
      </c>
      <c r="G69" s="10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0">
        <v>43795</v>
      </c>
      <c r="G70" s="10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0">
        <v>40149</v>
      </c>
      <c r="G71" s="10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0">
        <v>40299</v>
      </c>
      <c r="G72" s="10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0">
        <v>40817</v>
      </c>
      <c r="G73" s="10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0">
        <v>41456</v>
      </c>
      <c r="G74" s="10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0">
        <v>41641</v>
      </c>
      <c r="G75" s="10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0">
        <v>42036</v>
      </c>
      <c r="G76" s="10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0">
        <v>42371</v>
      </c>
      <c r="G77" s="10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0">
        <v>43191</v>
      </c>
      <c r="G78" s="10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0">
        <v>42857</v>
      </c>
      <c r="G79" s="10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0">
        <v>43222</v>
      </c>
      <c r="G80" s="10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0">
        <v>43572</v>
      </c>
      <c r="G81" s="10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0">
        <v>43617</v>
      </c>
      <c r="G82" s="10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0">
        <v>43313</v>
      </c>
      <c r="G83" s="10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0">
        <v>43370</v>
      </c>
      <c r="G84" s="10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0">
        <v>42801</v>
      </c>
      <c r="G85" s="10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0">
        <v>43164</v>
      </c>
      <c r="G86" s="10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0">
        <v>43195</v>
      </c>
      <c r="G87" s="10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0">
        <v>43525</v>
      </c>
      <c r="G88" s="10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0">
        <v>43896</v>
      </c>
      <c r="G89" s="10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0">
        <v>41730</v>
      </c>
      <c r="G90" s="10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0">
        <v>42095</v>
      </c>
      <c r="G91" s="10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0">
        <v>42461</v>
      </c>
      <c r="G92" s="10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0">
        <v>42826</v>
      </c>
      <c r="G93" s="10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0">
        <v>43566</v>
      </c>
      <c r="G94" s="10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0">
        <v>43013</v>
      </c>
      <c r="G95" s="10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0">
        <v>43313</v>
      </c>
      <c r="G96" s="10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0">
        <v>43678</v>
      </c>
      <c r="G97" s="10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0">
        <v>41183</v>
      </c>
      <c r="G98" s="10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0">
        <v>42156</v>
      </c>
      <c r="G99" s="10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0">
        <v>42826</v>
      </c>
      <c r="G100" s="10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0">
        <v>40210</v>
      </c>
      <c r="G101" s="10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0">
        <v>41883</v>
      </c>
      <c r="G102" s="10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0">
        <v>42828</v>
      </c>
      <c r="G103" s="10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0">
        <v>43282</v>
      </c>
      <c r="G104" s="10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0">
        <v>41801</v>
      </c>
      <c r="G105" s="10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0">
        <v>42166</v>
      </c>
      <c r="G106" s="10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0">
        <v>42564</v>
      </c>
      <c r="G107" s="10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0">
        <v>42898</v>
      </c>
      <c r="G108" s="10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0">
        <v>43266</v>
      </c>
      <c r="G109" s="10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0">
        <v>40452</v>
      </c>
      <c r="G110" s="10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0">
        <v>41640</v>
      </c>
      <c r="G111" s="10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0">
        <v>42125</v>
      </c>
      <c r="G112" s="10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0">
        <v>43678</v>
      </c>
      <c r="G113" s="10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0">
        <v>40788</v>
      </c>
      <c r="G114" s="10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0">
        <v>43221</v>
      </c>
      <c r="G115" s="10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0">
        <v>43586</v>
      </c>
      <c r="G116" s="10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0">
        <v>42795</v>
      </c>
      <c r="G117" s="10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0">
        <v>41640</v>
      </c>
      <c r="G118" s="10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0">
        <v>42826</v>
      </c>
      <c r="G119" s="10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0">
        <v>43102</v>
      </c>
      <c r="G120" s="10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0">
        <v>41640</v>
      </c>
      <c r="G121" s="10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0">
        <v>42826</v>
      </c>
      <c r="G122" s="10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0">
        <v>43102</v>
      </c>
      <c r="G123" s="10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0">
        <v>43102</v>
      </c>
      <c r="G124" s="10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0">
        <v>42826</v>
      </c>
      <c r="G125" s="10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0">
        <v>43102</v>
      </c>
      <c r="G126" s="10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0">
        <v>40544</v>
      </c>
      <c r="G127" s="10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0">
        <v>40603</v>
      </c>
      <c r="G128" s="10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0">
        <v>40695</v>
      </c>
      <c r="G129" s="10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0">
        <v>40695</v>
      </c>
      <c r="G130" s="10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0">
        <v>40695</v>
      </c>
      <c r="G131" s="10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0">
        <v>41640</v>
      </c>
      <c r="G132" s="10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0">
        <v>42566</v>
      </c>
      <c r="G133" s="10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0">
        <v>42826</v>
      </c>
      <c r="G134" s="10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0">
        <v>43102</v>
      </c>
      <c r="G135" s="10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0">
        <v>40544</v>
      </c>
      <c r="G136" s="10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0">
        <v>40603</v>
      </c>
      <c r="G137" s="10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0">
        <v>40695</v>
      </c>
      <c r="G138" s="10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0">
        <v>40695</v>
      </c>
      <c r="G139" s="10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0">
        <v>40695</v>
      </c>
      <c r="G140" s="10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0">
        <v>41640</v>
      </c>
      <c r="G141" s="10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0">
        <v>42566</v>
      </c>
      <c r="G142" s="10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0">
        <v>42826</v>
      </c>
      <c r="G143" s="10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0">
        <v>43102</v>
      </c>
      <c r="G144" s="10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0">
        <v>40544</v>
      </c>
      <c r="G145" s="10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0">
        <v>40603</v>
      </c>
      <c r="G146" s="10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0">
        <v>40695</v>
      </c>
      <c r="G147" s="10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0">
        <v>40695</v>
      </c>
      <c r="G148" s="10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0">
        <v>40695</v>
      </c>
      <c r="G149" s="10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0">
        <v>41640</v>
      </c>
      <c r="G150" s="10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0">
        <v>42566</v>
      </c>
      <c r="G151" s="10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0">
        <v>42826</v>
      </c>
      <c r="G152" s="10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0">
        <v>43102</v>
      </c>
      <c r="G153" s="10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0">
        <v>42826</v>
      </c>
      <c r="G154" s="10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0">
        <v>43102</v>
      </c>
      <c r="G155" s="10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0">
        <v>42826</v>
      </c>
      <c r="G156" s="10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0">
        <v>43102</v>
      </c>
      <c r="G157" s="10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0">
        <v>42826</v>
      </c>
      <c r="G158" s="10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0">
        <v>43102</v>
      </c>
      <c r="G159" s="10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0">
        <v>43102</v>
      </c>
      <c r="G160" s="10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0">
        <v>41640</v>
      </c>
      <c r="G161" s="10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0">
        <v>42826</v>
      </c>
      <c r="G162" s="10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0">
        <v>43102</v>
      </c>
      <c r="G163" s="10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0">
        <v>41640</v>
      </c>
      <c r="G164" s="10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0">
        <v>42826</v>
      </c>
      <c r="G165" s="10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0">
        <v>43102</v>
      </c>
      <c r="G166" s="10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0">
        <v>42826</v>
      </c>
      <c r="G167" s="10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0">
        <v>43102</v>
      </c>
      <c r="G168" s="10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0">
        <v>42826</v>
      </c>
      <c r="G169" s="10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0">
        <v>43102</v>
      </c>
      <c r="G170" s="10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0">
        <v>42826</v>
      </c>
      <c r="G171" s="10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0">
        <v>43102</v>
      </c>
      <c r="G172" s="10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0">
        <v>43864</v>
      </c>
      <c r="G173" s="10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0">
        <v>42826</v>
      </c>
      <c r="G174" s="10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0">
        <v>43081</v>
      </c>
      <c r="G175" s="10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0">
        <v>43102</v>
      </c>
      <c r="G176" s="10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0">
        <v>42826</v>
      </c>
      <c r="G177" s="10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0">
        <v>43102</v>
      </c>
      <c r="G178" s="10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0">
        <v>42826</v>
      </c>
      <c r="G179" s="10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0">
        <v>43102</v>
      </c>
      <c r="G180" s="10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0">
        <v>40940</v>
      </c>
      <c r="G181" s="10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0">
        <v>41730</v>
      </c>
      <c r="G182" s="10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0">
        <v>42826</v>
      </c>
      <c r="G183" s="10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0">
        <v>43102</v>
      </c>
      <c r="G184" s="10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0">
        <v>42826</v>
      </c>
      <c r="G185" s="10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0">
        <v>43102</v>
      </c>
      <c r="G186" s="10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0">
        <v>42826</v>
      </c>
      <c r="G187" s="10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0">
        <v>43102</v>
      </c>
      <c r="G188" s="10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0">
        <v>43102</v>
      </c>
      <c r="G189" s="10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0">
        <v>42826</v>
      </c>
      <c r="G190" s="10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0">
        <v>43102</v>
      </c>
      <c r="G191" s="10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0">
        <v>42826</v>
      </c>
      <c r="G192" s="10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0">
        <v>43102</v>
      </c>
      <c r="G193" s="10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0">
        <v>40527</v>
      </c>
      <c r="G194" s="10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0">
        <v>42552</v>
      </c>
      <c r="G195" s="10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0">
        <v>43626</v>
      </c>
      <c r="G196" s="10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0">
        <v>43710</v>
      </c>
      <c r="G197" s="10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0">
        <v>43962</v>
      </c>
      <c r="G198" s="10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0">
        <v>44060</v>
      </c>
      <c r="G199" s="10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0">
        <v>44158</v>
      </c>
      <c r="G200" s="10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0">
        <v>44012</v>
      </c>
      <c r="G201" s="10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0">
        <v>44148</v>
      </c>
      <c r="G202" s="10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0">
        <v>44043</v>
      </c>
      <c r="G203" s="10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0">
        <v>44161</v>
      </c>
      <c r="G204" s="10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0">
        <v>44131</v>
      </c>
      <c r="G205" s="10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0">
        <v>44239</v>
      </c>
      <c r="G206" s="10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0">
        <v>44076</v>
      </c>
      <c r="G207" s="10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0">
        <v>44256</v>
      </c>
      <c r="G208" s="10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0">
        <v>44326</v>
      </c>
      <c r="G209" s="10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0">
        <v>44261</v>
      </c>
      <c r="G210" s="10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0">
        <v>44256</v>
      </c>
      <c r="G211" s="10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0">
        <v>44378</v>
      </c>
      <c r="G212" s="10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0">
        <v>43966</v>
      </c>
      <c r="G213" s="10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0">
        <v>44406</v>
      </c>
      <c r="G214" s="10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0">
        <v>44400</v>
      </c>
      <c r="G215" s="10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0">
        <v>44408</v>
      </c>
      <c r="G216" s="10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0">
        <v>44355</v>
      </c>
      <c r="G217" s="10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0">
        <v>44469</v>
      </c>
      <c r="G218" s="10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0">
        <v>44368</v>
      </c>
      <c r="G219" s="10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0">
        <v>44166</v>
      </c>
      <c r="G220" s="10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0">
        <v>44348</v>
      </c>
      <c r="G221" s="10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0">
        <v>44470</v>
      </c>
      <c r="G222" s="10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0">
        <v>44530</v>
      </c>
      <c r="G223" s="10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0">
        <v>44531</v>
      </c>
      <c r="G224" s="10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0">
        <v>44231</v>
      </c>
      <c r="G225" s="10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0">
        <v>44564</v>
      </c>
      <c r="G226" s="10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0">
        <v>44581</v>
      </c>
      <c r="G227" s="10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0">
        <v>44578</v>
      </c>
      <c r="G228" s="10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0">
        <v>44579</v>
      </c>
      <c r="G229" s="10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0">
        <v>44501</v>
      </c>
      <c r="G230" s="10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0">
        <v>44582</v>
      </c>
      <c r="G231" s="10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0">
        <v>44630</v>
      </c>
      <c r="G232" s="10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0">
        <v>44617</v>
      </c>
      <c r="G233" s="10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0">
        <v>44545</v>
      </c>
      <c r="G234" s="10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0">
        <v>44593</v>
      </c>
      <c r="G235" s="10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0">
        <v>41246</v>
      </c>
      <c r="G236" s="10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0">
        <v>41246</v>
      </c>
      <c r="G237" s="10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0">
        <v>41426</v>
      </c>
      <c r="G238" s="10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0">
        <v>41426</v>
      </c>
      <c r="G239" s="10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0">
        <v>41426</v>
      </c>
      <c r="G240" s="10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0">
        <v>41913</v>
      </c>
      <c r="G241" s="10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0">
        <v>42150</v>
      </c>
      <c r="G242" s="10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0">
        <v>42156</v>
      </c>
      <c r="G243" s="10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0">
        <v>42037</v>
      </c>
      <c r="G244" s="10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0">
        <v>42598</v>
      </c>
      <c r="G245" s="10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0">
        <v>44641</v>
      </c>
      <c r="G246" s="10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0">
        <v>44454</v>
      </c>
      <c r="G247" s="10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0">
        <v>44627</v>
      </c>
      <c r="G248" s="10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0">
        <v>44624</v>
      </c>
      <c r="G249" s="10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0">
        <v>44642</v>
      </c>
      <c r="G250" s="10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0">
        <v>44642</v>
      </c>
      <c r="G251" s="10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0">
        <v>44593</v>
      </c>
      <c r="G252" s="10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0">
        <v>44623</v>
      </c>
      <c r="G253" s="10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0">
        <v>44776</v>
      </c>
      <c r="G254" s="10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0">
        <v>44795</v>
      </c>
      <c r="G255" s="10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0">
        <v>44600</v>
      </c>
      <c r="G256" s="10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10">
        <v>44804</v>
      </c>
      <c r="G257" s="10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0">
        <v>44810</v>
      </c>
      <c r="G258" s="10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0">
        <v>44774</v>
      </c>
      <c r="G259" s="10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0">
        <v>43556</v>
      </c>
      <c r="G260" s="10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0">
        <v>44742</v>
      </c>
      <c r="G261" s="10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0">
        <v>44886</v>
      </c>
      <c r="G262" s="10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0">
        <v>44833</v>
      </c>
      <c r="G263" s="10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0">
        <v>44757</v>
      </c>
      <c r="G264" s="10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0">
        <v>44918</v>
      </c>
      <c r="G265" s="10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0">
        <v>44851</v>
      </c>
      <c r="G266" s="10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0">
        <v>44918</v>
      </c>
      <c r="G267" s="10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10">
        <v>44581</v>
      </c>
      <c r="G268" s="10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10">
        <v>44682</v>
      </c>
      <c r="G269" s="10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10">
        <v>44531</v>
      </c>
      <c r="G270" s="10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10">
        <v>44317</v>
      </c>
      <c r="G271" s="10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10">
        <v>44995</v>
      </c>
      <c r="G272" s="10"/>
      <c r="H272" s="11">
        <v>190286.36</v>
      </c>
      <c r="I272" s="12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10">
        <v>44991</v>
      </c>
      <c r="G273" s="10"/>
      <c r="H273" s="8">
        <v>18600</v>
      </c>
      <c r="I273" s="12" t="s">
        <v>401</v>
      </c>
    </row>
    <row r="274" spans="1:9" ht="21" customHeight="1" x14ac:dyDescent="0.2">
      <c r="A274" s="2">
        <f>IFERROR(VLOOKUP(B274,'[1]DADOS (OCULTAR)'!$Q$3:$S$135,3,0),"")</f>
        <v>9039744000275</v>
      </c>
      <c r="B274" s="3" t="s">
        <v>9</v>
      </c>
      <c r="C274" s="4" t="s">
        <v>402</v>
      </c>
      <c r="D274" s="5" t="s">
        <v>403</v>
      </c>
      <c r="E274" s="6">
        <v>1</v>
      </c>
      <c r="F274" s="10">
        <v>44959</v>
      </c>
      <c r="G274" s="10"/>
      <c r="H274" s="8">
        <v>3738</v>
      </c>
      <c r="I274" s="13" t="s">
        <v>404</v>
      </c>
    </row>
    <row r="275" spans="1:9" ht="21" customHeight="1" x14ac:dyDescent="0.2">
      <c r="A275" s="2">
        <f>IFERROR(VLOOKUP(B275,'[1]DADOS (OCULTAR)'!$Q$3:$S$135,3,0),"")</f>
        <v>9039744000275</v>
      </c>
      <c r="B275" s="3" t="s">
        <v>9</v>
      </c>
      <c r="C275" s="4" t="s">
        <v>402</v>
      </c>
      <c r="D275" s="5" t="s">
        <v>403</v>
      </c>
      <c r="E275" s="6" t="s">
        <v>13</v>
      </c>
      <c r="F275" s="10">
        <v>45174</v>
      </c>
      <c r="G275" s="10"/>
      <c r="H275" s="8">
        <v>3738</v>
      </c>
      <c r="I275" s="13" t="s">
        <v>405</v>
      </c>
    </row>
    <row r="276" spans="1:9" ht="21" customHeight="1" x14ac:dyDescent="0.2">
      <c r="A276" s="2">
        <f>IFERROR(VLOOKUP(B276,'[1]DADOS (OCULTAR)'!$Q$3:$S$135,3,0),"")</f>
        <v>9039744000275</v>
      </c>
      <c r="B276" s="3" t="s">
        <v>9</v>
      </c>
      <c r="C276" s="4" t="s">
        <v>406</v>
      </c>
      <c r="D276" s="5" t="s">
        <v>407</v>
      </c>
      <c r="E276" s="6" t="s">
        <v>408</v>
      </c>
      <c r="F276" s="10">
        <v>44595</v>
      </c>
      <c r="G276" s="10"/>
      <c r="H276" s="8">
        <v>1844.04</v>
      </c>
      <c r="I276" s="9" t="s">
        <v>409</v>
      </c>
    </row>
    <row r="277" spans="1:9" ht="21" customHeight="1" x14ac:dyDescent="0.2">
      <c r="A277" s="2">
        <f>IFERROR(VLOOKUP(B277,'[1]DADOS (OCULTAR)'!$Q$3:$S$135,3,0),"")</f>
        <v>9039744000275</v>
      </c>
      <c r="B277" s="3" t="s">
        <v>9</v>
      </c>
      <c r="C277" s="4" t="s">
        <v>406</v>
      </c>
      <c r="D277" s="5" t="s">
        <v>407</v>
      </c>
      <c r="E277" s="14" t="s">
        <v>17</v>
      </c>
      <c r="F277" s="10">
        <v>45131</v>
      </c>
      <c r="G277" s="10"/>
      <c r="H277" s="8">
        <v>1844.04</v>
      </c>
      <c r="I277" s="9" t="s">
        <v>410</v>
      </c>
    </row>
    <row r="278" spans="1:9" ht="21" customHeight="1" x14ac:dyDescent="0.2">
      <c r="A278" s="2">
        <f>IFERROR(VLOOKUP(B278,'[1]DADOS (OCULTAR)'!$Q$3:$S$135,3,0),"")</f>
        <v>9039744000275</v>
      </c>
      <c r="B278" s="3" t="s">
        <v>9</v>
      </c>
      <c r="C278" s="4" t="s">
        <v>360</v>
      </c>
      <c r="D278" s="5" t="s">
        <v>78</v>
      </c>
      <c r="E278" s="6" t="s">
        <v>390</v>
      </c>
      <c r="F278" s="10">
        <v>45159</v>
      </c>
      <c r="G278" s="10"/>
      <c r="H278" s="8">
        <v>2877</v>
      </c>
      <c r="I278" s="15" t="s">
        <v>411</v>
      </c>
    </row>
    <row r="279" spans="1:9" ht="21" customHeight="1" x14ac:dyDescent="0.2">
      <c r="A279" s="2">
        <f>IFERROR(VLOOKUP(B279,'[1]DADOS (OCULTAR)'!$Q$3:$S$135,3,0),"")</f>
        <v>9039744000275</v>
      </c>
      <c r="B279" s="3" t="s">
        <v>9</v>
      </c>
      <c r="C279" s="4" t="s">
        <v>412</v>
      </c>
      <c r="D279" s="5" t="s">
        <v>413</v>
      </c>
      <c r="E279" s="6" t="s">
        <v>408</v>
      </c>
      <c r="F279" s="10">
        <v>45134</v>
      </c>
      <c r="G279" s="10"/>
      <c r="H279" s="8">
        <v>15460.28</v>
      </c>
      <c r="I279" s="15" t="s">
        <v>414</v>
      </c>
    </row>
    <row r="280" spans="1:9" ht="21" customHeight="1" x14ac:dyDescent="0.2">
      <c r="A280" s="2">
        <f>IFERROR(VLOOKUP(B280,'[1]DADOS (OCULTAR)'!$Q$3:$S$135,3,0),"")</f>
        <v>9039744000275</v>
      </c>
      <c r="B280" s="3" t="s">
        <v>9</v>
      </c>
      <c r="C280" s="4" t="s">
        <v>415</v>
      </c>
      <c r="D280" s="5" t="s">
        <v>416</v>
      </c>
      <c r="E280" s="6">
        <v>1</v>
      </c>
      <c r="F280" s="10">
        <v>45033</v>
      </c>
      <c r="G280" s="10"/>
      <c r="H280" s="8">
        <v>6128</v>
      </c>
      <c r="I280" s="15" t="s">
        <v>417</v>
      </c>
    </row>
    <row r="281" spans="1:9" ht="21" customHeight="1" x14ac:dyDescent="0.2">
      <c r="A281" s="2">
        <f>IFERROR(VLOOKUP(B281,'[1]DADOS (OCULTAR)'!$Q$3:$S$135,3,0),"")</f>
        <v>9039744000275</v>
      </c>
      <c r="B281" s="3" t="s">
        <v>9</v>
      </c>
      <c r="C281" s="4" t="s">
        <v>352</v>
      </c>
      <c r="D281" s="5" t="s">
        <v>353</v>
      </c>
      <c r="E281" s="6" t="s">
        <v>390</v>
      </c>
      <c r="F281" s="10">
        <v>45159</v>
      </c>
      <c r="G281" s="10"/>
      <c r="H281" s="8">
        <v>30873.26</v>
      </c>
      <c r="I281" s="15" t="s">
        <v>418</v>
      </c>
    </row>
    <row r="282" spans="1:9" ht="21" customHeight="1" x14ac:dyDescent="0.2">
      <c r="A282" s="2">
        <f>IFERROR(VLOOKUP(B282,'[1]DADOS (OCULTAR)'!$Q$3:$S$135,3,0),"")</f>
        <v>9039744000275</v>
      </c>
      <c r="B282" s="3" t="s">
        <v>9</v>
      </c>
      <c r="C282" s="4" t="s">
        <v>419</v>
      </c>
      <c r="D282" s="16" t="s">
        <v>420</v>
      </c>
      <c r="E282" s="6">
        <v>6</v>
      </c>
      <c r="F282" s="10">
        <v>45078</v>
      </c>
      <c r="G282" s="10"/>
      <c r="H282" s="8">
        <v>2300</v>
      </c>
      <c r="I282" s="17" t="s">
        <v>421</v>
      </c>
    </row>
    <row r="283" spans="1:9" ht="21" customHeight="1" x14ac:dyDescent="0.2">
      <c r="A283" s="2">
        <f>IFERROR(VLOOKUP(B283,'[1]DADOS (OCULTAR)'!$Q$3:$S$135,3,0),"")</f>
        <v>9039744000275</v>
      </c>
      <c r="B283" s="3" t="s">
        <v>9</v>
      </c>
      <c r="C283" s="4" t="s">
        <v>422</v>
      </c>
      <c r="D283" s="5" t="s">
        <v>174</v>
      </c>
      <c r="E283" s="6" t="s">
        <v>17</v>
      </c>
      <c r="F283" s="10">
        <v>45200</v>
      </c>
      <c r="G283" s="10"/>
      <c r="H283" s="8">
        <v>25800</v>
      </c>
      <c r="I283" s="14" t="s">
        <v>423</v>
      </c>
    </row>
    <row r="284" spans="1:9" ht="21" customHeight="1" x14ac:dyDescent="0.2">
      <c r="A284" s="2">
        <f>IFERROR(VLOOKUP(B284,'[1]DADOS (OCULTAR)'!$Q$3:$S$135,3,0),"")</f>
        <v>9039744000275</v>
      </c>
      <c r="B284" s="3" t="s">
        <v>9</v>
      </c>
      <c r="C284" s="4">
        <v>20413439000153</v>
      </c>
      <c r="D284" s="5" t="s">
        <v>264</v>
      </c>
      <c r="E284" s="6">
        <v>2</v>
      </c>
      <c r="F284" s="10">
        <v>45200</v>
      </c>
      <c r="G284" s="10"/>
      <c r="H284" s="8">
        <v>25800</v>
      </c>
      <c r="I284" s="14" t="s">
        <v>424</v>
      </c>
    </row>
    <row r="285" spans="1:9" ht="21" customHeight="1" x14ac:dyDescent="0.2">
      <c r="A285" s="2">
        <f>IFERROR(VLOOKUP(B285,'[1]DADOS (OCULTAR)'!$Q$3:$S$135,3,0),"")</f>
        <v>9039744000275</v>
      </c>
      <c r="B285" s="3" t="s">
        <v>9</v>
      </c>
      <c r="C285" s="4" t="s">
        <v>425</v>
      </c>
      <c r="D285" s="5" t="s">
        <v>426</v>
      </c>
      <c r="E285" s="6">
        <v>2</v>
      </c>
      <c r="F285" s="10">
        <v>45200</v>
      </c>
      <c r="G285" s="10"/>
      <c r="H285" s="8">
        <v>51277.56</v>
      </c>
      <c r="I285" s="14" t="s">
        <v>427</v>
      </c>
    </row>
    <row r="286" spans="1:9" ht="21" customHeight="1" x14ac:dyDescent="0.2">
      <c r="A286" s="2">
        <f>IFERROR(VLOOKUP(B286,'[1]DADOS (OCULTAR)'!$Q$3:$S$135,3,0),"")</f>
        <v>9039744000275</v>
      </c>
      <c r="B286" s="3" t="s">
        <v>9</v>
      </c>
      <c r="C286" s="4" t="s">
        <v>428</v>
      </c>
      <c r="D286" s="5" t="s">
        <v>429</v>
      </c>
      <c r="E286" s="6" t="s">
        <v>17</v>
      </c>
      <c r="F286" s="10">
        <v>45196</v>
      </c>
      <c r="G286" s="10"/>
      <c r="H286" s="8">
        <v>51277.56</v>
      </c>
      <c r="I286" s="14" t="s">
        <v>430</v>
      </c>
    </row>
    <row r="287" spans="1:9" ht="21" customHeight="1" x14ac:dyDescent="0.2">
      <c r="A287" s="2">
        <f>IFERROR(VLOOKUP(B287,'[1]DADOS (OCULTAR)'!$Q$3:$S$135,3,0),"")</f>
        <v>9039744000275</v>
      </c>
      <c r="B287" s="3" t="s">
        <v>9</v>
      </c>
      <c r="C287" s="4" t="s">
        <v>431</v>
      </c>
      <c r="D287" s="5" t="s">
        <v>432</v>
      </c>
      <c r="E287" s="6">
        <v>1</v>
      </c>
      <c r="F287" s="10">
        <v>45197</v>
      </c>
      <c r="G287" s="10"/>
      <c r="H287" s="8">
        <v>51277.56</v>
      </c>
      <c r="I287" s="14" t="s">
        <v>433</v>
      </c>
    </row>
    <row r="288" spans="1:9" ht="21" customHeight="1" x14ac:dyDescent="0.2">
      <c r="A288" s="2">
        <f>IFERROR(VLOOKUP(B288,'[1]DADOS (OCULTAR)'!$Q$3:$S$135,3,0),"")</f>
        <v>9039744000275</v>
      </c>
      <c r="B288" s="3" t="s">
        <v>9</v>
      </c>
      <c r="C288" s="4" t="s">
        <v>434</v>
      </c>
      <c r="D288" s="16" t="s">
        <v>435</v>
      </c>
      <c r="E288" s="6">
        <v>1</v>
      </c>
      <c r="F288" s="10">
        <v>45197</v>
      </c>
      <c r="G288" s="10"/>
      <c r="H288" s="8">
        <v>51277.56</v>
      </c>
      <c r="I288" s="14" t="s">
        <v>436</v>
      </c>
    </row>
    <row r="289" spans="1:9" ht="21" customHeight="1" x14ac:dyDescent="0.2">
      <c r="A289" s="2">
        <f>IFERROR(VLOOKUP(B289,'[1]DADOS (OCULTAR)'!$Q$3:$S$135,3,0),"")</f>
        <v>9039744000275</v>
      </c>
      <c r="B289" s="3" t="s">
        <v>9</v>
      </c>
      <c r="C289" s="4" t="s">
        <v>437</v>
      </c>
      <c r="D289" s="5" t="s">
        <v>438</v>
      </c>
      <c r="E289" s="6">
        <v>1</v>
      </c>
      <c r="F289" s="10">
        <v>45197</v>
      </c>
      <c r="G289" s="10"/>
      <c r="H289" s="8">
        <v>25800</v>
      </c>
      <c r="I289" s="14" t="s">
        <v>439</v>
      </c>
    </row>
    <row r="290" spans="1:9" ht="21" customHeight="1" x14ac:dyDescent="0.2">
      <c r="A290" s="2">
        <f>IFERROR(VLOOKUP(B290,'[1]DADOS (OCULTAR)'!$Q$3:$S$135,3,0),"")</f>
        <v>9039744000275</v>
      </c>
      <c r="B290" s="3" t="s">
        <v>9</v>
      </c>
      <c r="C290" s="4" t="s">
        <v>440</v>
      </c>
      <c r="D290" s="5" t="s">
        <v>441</v>
      </c>
      <c r="E290" s="6">
        <v>3</v>
      </c>
      <c r="F290" s="10">
        <v>45225</v>
      </c>
      <c r="G290" s="10"/>
      <c r="H290" s="8">
        <v>152</v>
      </c>
      <c r="I290" s="14" t="s">
        <v>442</v>
      </c>
    </row>
    <row r="291" spans="1:9" ht="21" customHeight="1" x14ac:dyDescent="0.2">
      <c r="A291" s="2">
        <f>IFERROR(VLOOKUP(B291,'[1]DADOS (OCULTAR)'!$Q$3:$S$135,3,0),"")</f>
        <v>9039744000275</v>
      </c>
      <c r="B291" s="3" t="s">
        <v>9</v>
      </c>
      <c r="C291" s="4" t="s">
        <v>440</v>
      </c>
      <c r="D291" s="5" t="s">
        <v>441</v>
      </c>
      <c r="E291" s="6" t="s">
        <v>13</v>
      </c>
      <c r="F291" s="10">
        <v>45206</v>
      </c>
      <c r="G291" s="10"/>
      <c r="H291" s="8">
        <v>152</v>
      </c>
      <c r="I291" s="14" t="s">
        <v>443</v>
      </c>
    </row>
    <row r="292" spans="1:9" ht="21" customHeight="1" x14ac:dyDescent="0.2">
      <c r="A292" s="2">
        <f>IFERROR(VLOOKUP(B292,'[1]DADOS (OCULTAR)'!$Q$3:$S$135,3,0),"")</f>
        <v>9039744000275</v>
      </c>
      <c r="B292" s="3" t="s">
        <v>9</v>
      </c>
      <c r="C292" s="4" t="s">
        <v>440</v>
      </c>
      <c r="D292" s="5" t="s">
        <v>441</v>
      </c>
      <c r="E292" s="6" t="s">
        <v>11</v>
      </c>
      <c r="F292" s="10">
        <v>45098</v>
      </c>
      <c r="G292" s="10"/>
      <c r="H292" s="8">
        <v>152</v>
      </c>
      <c r="I292" s="14" t="s">
        <v>444</v>
      </c>
    </row>
    <row r="293" spans="1:9" ht="21" customHeight="1" x14ac:dyDescent="0.2">
      <c r="A293" s="2">
        <f>IFERROR(VLOOKUP(B293,'[1]DADOS (OCULTAR)'!$Q$3:$S$135,3,0),"")</f>
        <v>9039744000275</v>
      </c>
      <c r="B293" s="3" t="s">
        <v>9</v>
      </c>
      <c r="C293" s="4" t="s">
        <v>445</v>
      </c>
      <c r="D293" s="16" t="s">
        <v>446</v>
      </c>
      <c r="E293" s="6" t="s">
        <v>11</v>
      </c>
      <c r="F293" s="10">
        <v>45197</v>
      </c>
      <c r="G293" s="10"/>
      <c r="H293" s="8">
        <v>18000</v>
      </c>
      <c r="I293" s="14" t="s">
        <v>447</v>
      </c>
    </row>
    <row r="294" spans="1:9" ht="21" customHeight="1" x14ac:dyDescent="0.2">
      <c r="A294" s="2">
        <f>IFERROR(VLOOKUP(B294,'[1]DADOS (OCULTAR)'!$Q$3:$S$135,3,0),"")</f>
        <v>9039744000275</v>
      </c>
      <c r="B294" s="3" t="s">
        <v>9</v>
      </c>
      <c r="C294" s="4" t="s">
        <v>350</v>
      </c>
      <c r="D294" s="5" t="s">
        <v>110</v>
      </c>
      <c r="E294" s="6" t="s">
        <v>66</v>
      </c>
      <c r="F294" s="10">
        <v>45197</v>
      </c>
      <c r="G294" s="10"/>
      <c r="H294" s="8">
        <v>8200</v>
      </c>
      <c r="I294" s="5" t="s">
        <v>448</v>
      </c>
    </row>
    <row r="295" spans="1:9" ht="21" customHeight="1" x14ac:dyDescent="0.2">
      <c r="A295" s="2">
        <f>IFERROR(VLOOKUP(B295,'[1]DADOS (OCULTAR)'!$Q$3:$S$135,3,0),"")</f>
        <v>9039744000275</v>
      </c>
      <c r="B295" s="3" t="s">
        <v>9</v>
      </c>
      <c r="C295" s="4" t="s">
        <v>449</v>
      </c>
      <c r="D295" s="5" t="s">
        <v>450</v>
      </c>
      <c r="E295" s="6" t="s">
        <v>11</v>
      </c>
      <c r="F295" s="10">
        <v>45197</v>
      </c>
      <c r="G295" s="10"/>
      <c r="H295" s="8">
        <v>95800</v>
      </c>
      <c r="I295" s="9" t="s">
        <v>451</v>
      </c>
    </row>
    <row r="296" spans="1:9" ht="21" customHeight="1" x14ac:dyDescent="0.2">
      <c r="A296" s="2">
        <f>IFERROR(VLOOKUP(B296,'[1]DADOS (OCULTAR)'!$Q$3:$S$135,3,0),"")</f>
        <v>9039744000275</v>
      </c>
      <c r="B296" s="3" t="s">
        <v>9</v>
      </c>
      <c r="C296" s="4" t="s">
        <v>452</v>
      </c>
      <c r="D296" s="5" t="s">
        <v>453</v>
      </c>
      <c r="E296" s="6" t="s">
        <v>11</v>
      </c>
      <c r="F296" s="10">
        <v>45197</v>
      </c>
      <c r="G296" s="10"/>
      <c r="H296" s="8">
        <v>35800</v>
      </c>
      <c r="I296" s="9" t="s">
        <v>454</v>
      </c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  <hyperlink ref="I274" r:id="rId3"/>
    <hyperlink ref="I275" r:id="rId4"/>
    <hyperlink ref="I276" r:id="rId5"/>
    <hyperlink ref="I277" r:id="rId6"/>
    <hyperlink ref="I278" r:id="rId7"/>
    <hyperlink ref="I280" r:id="rId8"/>
    <hyperlink ref="I281" r:id="rId9"/>
    <hyperlink ref="I279" r:id="rId10"/>
    <hyperlink ref="I14" r:id="rId11"/>
    <hyperlink ref="I284" r:id="rId12"/>
    <hyperlink ref="I282" r:id="rId13" display="https://imip-sistemas.org.br/sistemas/_scriptcase_producao_v9/file/doc/portal_transparencia/contratos_fornecedores/7062/41162811000176a1.pdf"/>
    <hyperlink ref="I283" r:id="rId14" display="https://imip-sistemas.org.br/sistemas/_scriptcase_producao_v9/file/doc/portal_transparencia/contratos_fornecedores/6892/17976904000150a4.pdf"/>
    <hyperlink ref="I285" r:id="rId15" display="https://imip-sistemas.org.br/sistemas/_scriptcase_producao_v9/file/doc/portal_transparencia/contratos_fornecedores/6894/45735127000197a1.pdf"/>
    <hyperlink ref="I286" r:id="rId16" display="https://imip-sistemas.org.br/sistemas/_scriptcase_producao_v9/file/doc/portal_transparencia/contratos_fornecedores/6895/41406049000126a1.pdf"/>
    <hyperlink ref="I296" r:id="rId17"/>
    <hyperlink ref="I295" r:id="rId18"/>
    <hyperlink ref="I291" r:id="rId19"/>
    <hyperlink ref="I290" r:id="rId20"/>
    <hyperlink ref="I289" r:id="rId21"/>
    <hyperlink ref="I292" r:id="rId22"/>
    <hyperlink ref="I293" r:id="rId23"/>
    <hyperlink ref="I288" r:id="rId2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2023-11-27T18:46:10Z</dcterms:created>
  <dcterms:modified xsi:type="dcterms:W3CDTF">2023-11-27T18:47:11Z</dcterms:modified>
</cp:coreProperties>
</file>