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3\10.2023\Nova pasta\PUB EXCEL\"/>
    </mc:Choice>
  </mc:AlternateContent>
  <xr:revisionPtr revIDLastSave="0" documentId="8_{52F40954-446C-4BC7-8EC4-5B26AC2E8A35}" xr6:coauthVersionLast="47" xr6:coauthVersionMax="47" xr10:uidLastSave="{00000000-0000-0000-0000-000000000000}"/>
  <bookViews>
    <workbookView xWindow="-120" yWindow="-120" windowWidth="20730" windowHeight="11040" xr2:uid="{056E4375-239D-4F31-BD8F-782FBC2133B0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<sst xmlns="http://schemas.openxmlformats.org/spreadsheetml/2006/main" count="17" uniqueCount="16">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</sst>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3\10.2023\PCF%20Digitalizada\13.2%20PCF%20em%20Excel.%20Out.23%20UPAE%20ESCADA.xlsx" TargetMode="External"/><Relationship Id="rId1" Type="http://schemas.openxmlformats.org/officeDocument/2006/relationships/externalLinkPath" Target="/PCF/2023/10.2023/PCF%20Digitalizada/13.2%20PCF%20em%20Excel.%20Out.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ESCADA - CG Nº 021/2022</v>
          </cell>
          <cell r="E11" t="str">
            <v>ALANA VITORIA DA SILVA DOS SANTOS</v>
          </cell>
          <cell r="G11" t="str">
            <v>3 - Administrativo</v>
          </cell>
          <cell r="H11" t="str">
            <v>4110-10</v>
          </cell>
          <cell r="I11" t="str">
            <v>10/2023</v>
          </cell>
          <cell r="J11" t="str">
            <v>2 - Diarista</v>
          </cell>
          <cell r="K11">
            <v>20</v>
          </cell>
          <cell r="L11">
            <v>660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89.1</v>
          </cell>
          <cell r="X11">
            <v>570.9</v>
          </cell>
        </row>
        <row r="12">
          <cell r="C12" t="str">
            <v>UPAE ESCADA - CG Nº 021/2022</v>
          </cell>
          <cell r="E12" t="str">
            <v>ALESSANDRA SANTOS DA SILVA</v>
          </cell>
          <cell r="G12" t="str">
            <v>3 - Administrativo</v>
          </cell>
          <cell r="H12" t="str">
            <v>5174-10</v>
          </cell>
          <cell r="I12" t="str">
            <v>10/2023</v>
          </cell>
          <cell r="J12" t="str">
            <v>2 - Diarista</v>
          </cell>
          <cell r="K12">
            <v>44</v>
          </cell>
          <cell r="L12">
            <v>1320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204.6</v>
          </cell>
          <cell r="X12">
            <v>1115.4000000000001</v>
          </cell>
        </row>
        <row r="13">
          <cell r="C13" t="str">
            <v>UPAE ESCADA - CG Nº 021/2022</v>
          </cell>
          <cell r="E13" t="str">
            <v>AMANDA EMANOELE MATIAS FERREIRA DE ARAUJO</v>
          </cell>
          <cell r="G13" t="str">
            <v>2 - Outros Profissionais da Saúde</v>
          </cell>
          <cell r="H13" t="str">
            <v>2236-05</v>
          </cell>
          <cell r="I13" t="str">
            <v>10/2023</v>
          </cell>
          <cell r="J13" t="str">
            <v>2 - Diarista</v>
          </cell>
          <cell r="K13">
            <v>30</v>
          </cell>
          <cell r="L13">
            <v>1758.41</v>
          </cell>
          <cell r="P13">
            <v>0</v>
          </cell>
          <cell r="Q13">
            <v>0</v>
          </cell>
          <cell r="R13">
            <v>552.66</v>
          </cell>
          <cell r="S13">
            <v>323.16000000000003</v>
          </cell>
          <cell r="W13">
            <v>326.33</v>
          </cell>
          <cell r="X13">
            <v>2307.9</v>
          </cell>
        </row>
        <row r="14">
          <cell r="C14" t="str">
            <v>UPAE ESCADA - CG Nº 021/2022</v>
          </cell>
          <cell r="E14" t="str">
            <v>ANA PAULA DA SILVA</v>
          </cell>
          <cell r="G14" t="str">
            <v>3 - Administrativo</v>
          </cell>
          <cell r="H14" t="str">
            <v>4110-10</v>
          </cell>
          <cell r="I14" t="str">
            <v>10/2023</v>
          </cell>
          <cell r="J14" t="str">
            <v>2 - Diarista</v>
          </cell>
          <cell r="K14">
            <v>44</v>
          </cell>
          <cell r="L14">
            <v>1320</v>
          </cell>
          <cell r="P14">
            <v>0</v>
          </cell>
          <cell r="Q14">
            <v>0</v>
          </cell>
          <cell r="R14">
            <v>137.38999999999999</v>
          </cell>
          <cell r="S14">
            <v>0</v>
          </cell>
          <cell r="W14">
            <v>125.4</v>
          </cell>
          <cell r="X14">
            <v>1331.9899999999998</v>
          </cell>
        </row>
        <row r="15">
          <cell r="C15" t="str">
            <v>UPAE ESCADA - CG Nº 021/2022</v>
          </cell>
          <cell r="E15" t="str">
            <v>ANA PAULA DE SOUSA SILVA</v>
          </cell>
          <cell r="G15" t="str">
            <v>2 - Outros Profissionais da Saúde</v>
          </cell>
          <cell r="H15" t="str">
            <v>2238-10</v>
          </cell>
          <cell r="I15" t="str">
            <v>10/2023</v>
          </cell>
          <cell r="J15" t="str">
            <v>1 - Plantonista</v>
          </cell>
          <cell r="K15">
            <v>30</v>
          </cell>
          <cell r="L15">
            <v>2193.37</v>
          </cell>
          <cell r="P15">
            <v>0</v>
          </cell>
          <cell r="Q15">
            <v>0</v>
          </cell>
          <cell r="R15">
            <v>264</v>
          </cell>
          <cell r="S15">
            <v>340.91</v>
          </cell>
          <cell r="W15">
            <v>267.47000000000003</v>
          </cell>
          <cell r="X15">
            <v>2530.8099999999995</v>
          </cell>
        </row>
        <row r="16">
          <cell r="C16" t="str">
            <v>UPAE ESCADA - CG Nº 021/2022</v>
          </cell>
          <cell r="E16" t="str">
            <v>ANA PAULA RIBEIRO DE ANDRADE SILVA</v>
          </cell>
          <cell r="G16" t="str">
            <v>3 - Administrativo</v>
          </cell>
          <cell r="H16" t="str">
            <v>4110-10</v>
          </cell>
          <cell r="I16" t="str">
            <v>10/2023</v>
          </cell>
          <cell r="J16" t="str">
            <v>2 - Diarista</v>
          </cell>
          <cell r="K16">
            <v>44</v>
          </cell>
          <cell r="L16">
            <v>1320</v>
          </cell>
          <cell r="P16">
            <v>0</v>
          </cell>
          <cell r="Q16">
            <v>0</v>
          </cell>
          <cell r="R16">
            <v>59.82</v>
          </cell>
          <cell r="S16">
            <v>0</v>
          </cell>
          <cell r="W16">
            <v>125.4</v>
          </cell>
          <cell r="X16">
            <v>1254.4199999999998</v>
          </cell>
        </row>
        <row r="17">
          <cell r="C17" t="str">
            <v>UPAE ESCADA - CG Nº 021/2022</v>
          </cell>
          <cell r="E17" t="str">
            <v>ANDRE MAURO DOS ANJOS</v>
          </cell>
          <cell r="G17" t="str">
            <v>3 - Administrativo</v>
          </cell>
          <cell r="H17" t="str">
            <v>3131-15</v>
          </cell>
          <cell r="I17" t="str">
            <v>10/2023</v>
          </cell>
          <cell r="J17" t="str">
            <v>2 - Diarista</v>
          </cell>
          <cell r="K17">
            <v>44</v>
          </cell>
          <cell r="L17">
            <v>1810.45</v>
          </cell>
          <cell r="P17">
            <v>0</v>
          </cell>
          <cell r="Q17">
            <v>0</v>
          </cell>
          <cell r="R17">
            <v>2246.0500000000002</v>
          </cell>
          <cell r="S17">
            <v>0</v>
          </cell>
          <cell r="W17">
            <v>179.35</v>
          </cell>
          <cell r="X17">
            <v>3877.15</v>
          </cell>
        </row>
        <row r="18">
          <cell r="C18" t="str">
            <v>UPAE ESCADA - CG Nº 021/2022</v>
          </cell>
          <cell r="E18" t="str">
            <v>CLEBIANA DIONIZIA MARQUES DA SILVA</v>
          </cell>
          <cell r="G18" t="str">
            <v>2 - Outros Profissionais da Saúde</v>
          </cell>
          <cell r="H18" t="str">
            <v>3222-05</v>
          </cell>
          <cell r="I18" t="str">
            <v>10/2023</v>
          </cell>
          <cell r="J18" t="str">
            <v>2 - Diarista</v>
          </cell>
          <cell r="K18">
            <v>44</v>
          </cell>
          <cell r="L18">
            <v>1330</v>
          </cell>
          <cell r="P18">
            <v>0</v>
          </cell>
          <cell r="Q18">
            <v>0</v>
          </cell>
          <cell r="R18">
            <v>453.93</v>
          </cell>
          <cell r="S18">
            <v>0</v>
          </cell>
          <cell r="W18">
            <v>150.33000000000001</v>
          </cell>
          <cell r="X18">
            <v>1633.6000000000001</v>
          </cell>
        </row>
        <row r="19">
          <cell r="C19" t="str">
            <v>UPAE ESCADA - CG Nº 021/2022</v>
          </cell>
          <cell r="E19" t="str">
            <v>COSME PAULO SANTIAGO</v>
          </cell>
          <cell r="G19" t="str">
            <v>3 - Administrativo</v>
          </cell>
          <cell r="H19" t="str">
            <v>5174-10</v>
          </cell>
          <cell r="I19" t="str">
            <v>10/2023</v>
          </cell>
          <cell r="J19" t="str">
            <v>2 - Diarista</v>
          </cell>
          <cell r="K19">
            <v>44</v>
          </cell>
          <cell r="L19">
            <v>1320</v>
          </cell>
          <cell r="P19">
            <v>0</v>
          </cell>
          <cell r="Q19">
            <v>0</v>
          </cell>
          <cell r="R19">
            <v>66</v>
          </cell>
          <cell r="S19">
            <v>0</v>
          </cell>
          <cell r="W19">
            <v>131.34</v>
          </cell>
          <cell r="X19">
            <v>1254.6600000000001</v>
          </cell>
        </row>
        <row r="20">
          <cell r="C20" t="str">
            <v>UPAE ESCADA - CG Nº 021/2022</v>
          </cell>
          <cell r="E20" t="str">
            <v>DANIEL JOSE DA ROCHA</v>
          </cell>
          <cell r="G20" t="str">
            <v>3 - Administrativo</v>
          </cell>
          <cell r="H20" t="str">
            <v>5174-10</v>
          </cell>
          <cell r="I20" t="str">
            <v>10/2023</v>
          </cell>
          <cell r="J20" t="str">
            <v>1 - Plantonista</v>
          </cell>
          <cell r="K20">
            <v>44</v>
          </cell>
          <cell r="L20">
            <v>1320</v>
          </cell>
          <cell r="P20">
            <v>0</v>
          </cell>
          <cell r="Q20">
            <v>0</v>
          </cell>
          <cell r="R20">
            <v>125.82</v>
          </cell>
          <cell r="S20">
            <v>0</v>
          </cell>
          <cell r="W20">
            <v>131.34</v>
          </cell>
          <cell r="X20">
            <v>1314.48</v>
          </cell>
        </row>
        <row r="21">
          <cell r="C21" t="str">
            <v>UPAE ESCADA - CG Nº 021/2022</v>
          </cell>
          <cell r="E21" t="str">
            <v>DOUGLAS DE OLIVEIRA SANTOS</v>
          </cell>
          <cell r="G21" t="str">
            <v>3 - Administrativo</v>
          </cell>
          <cell r="H21" t="str">
            <v>5174-10</v>
          </cell>
          <cell r="I21" t="str">
            <v>10/2023</v>
          </cell>
          <cell r="J21" t="str">
            <v>1 - Plantonista</v>
          </cell>
          <cell r="K21">
            <v>44</v>
          </cell>
          <cell r="L21">
            <v>1320</v>
          </cell>
          <cell r="P21">
            <v>0</v>
          </cell>
          <cell r="Q21">
            <v>0</v>
          </cell>
          <cell r="R21">
            <v>2020.85</v>
          </cell>
          <cell r="S21">
            <v>0</v>
          </cell>
          <cell r="W21">
            <v>155.91999999999999</v>
          </cell>
          <cell r="X21">
            <v>3184.93</v>
          </cell>
        </row>
        <row r="22">
          <cell r="C22" t="str">
            <v>UPAE ESCADA - CG Nº 021/2022</v>
          </cell>
          <cell r="E22" t="str">
            <v>ELIAN WALLACE DOS SANTOS SILVA</v>
          </cell>
          <cell r="G22" t="str">
            <v>3 - Administrativo</v>
          </cell>
          <cell r="H22" t="str">
            <v>5143-20</v>
          </cell>
          <cell r="I22" t="str">
            <v>10/2023</v>
          </cell>
          <cell r="J22" t="str">
            <v>2 - Diarista</v>
          </cell>
          <cell r="K22">
            <v>44</v>
          </cell>
          <cell r="L22">
            <v>1320</v>
          </cell>
          <cell r="P22">
            <v>0</v>
          </cell>
          <cell r="Q22">
            <v>0</v>
          </cell>
          <cell r="R22">
            <v>264</v>
          </cell>
          <cell r="S22">
            <v>0</v>
          </cell>
          <cell r="W22">
            <v>177.16</v>
          </cell>
          <cell r="X22">
            <v>1406.84</v>
          </cell>
        </row>
        <row r="23">
          <cell r="C23" t="str">
            <v>UPAE ESCADA - CG Nº 021/2022</v>
          </cell>
          <cell r="E23" t="str">
            <v>ELISANDRA DAS GRAÇAS DE FARIAS</v>
          </cell>
          <cell r="G23" t="str">
            <v>3 - Administrativo</v>
          </cell>
          <cell r="H23" t="str">
            <v>5143-20</v>
          </cell>
          <cell r="I23" t="str">
            <v>10/2023</v>
          </cell>
          <cell r="J23" t="str">
            <v>2 - Diarista</v>
          </cell>
          <cell r="K23">
            <v>44</v>
          </cell>
          <cell r="L23">
            <v>1320</v>
          </cell>
          <cell r="P23">
            <v>0</v>
          </cell>
          <cell r="Q23">
            <v>0</v>
          </cell>
          <cell r="R23">
            <v>264</v>
          </cell>
          <cell r="S23">
            <v>0</v>
          </cell>
          <cell r="W23">
            <v>270.36</v>
          </cell>
          <cell r="X23">
            <v>1313.6399999999999</v>
          </cell>
        </row>
        <row r="24">
          <cell r="C24" t="str">
            <v>UPAE ESCADA - CG Nº 021/2022</v>
          </cell>
          <cell r="E24" t="str">
            <v>ERISON HENRIQUE NASCIMENTO DO REGO</v>
          </cell>
          <cell r="G24" t="str">
            <v>3 - Administrativo</v>
          </cell>
          <cell r="H24" t="str">
            <v>1312-05</v>
          </cell>
          <cell r="I24" t="str">
            <v>10/2023</v>
          </cell>
          <cell r="J24" t="str">
            <v>2 - Diarista</v>
          </cell>
          <cell r="K24">
            <v>44</v>
          </cell>
          <cell r="L24">
            <v>10393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2638.9</v>
          </cell>
          <cell r="X24">
            <v>7754.1</v>
          </cell>
        </row>
        <row r="25">
          <cell r="C25" t="str">
            <v>UPAE ESCADA - CG Nº 021/2022</v>
          </cell>
          <cell r="E25" t="str">
            <v>ETELMINO ALMEIDA DE OLIVEIRA</v>
          </cell>
          <cell r="G25" t="str">
            <v>3 - Administrativo</v>
          </cell>
          <cell r="H25" t="str">
            <v>1422-05</v>
          </cell>
          <cell r="I25" t="str">
            <v>10/2023</v>
          </cell>
          <cell r="J25" t="str">
            <v>2 - Diarista</v>
          </cell>
          <cell r="K25">
            <v>44</v>
          </cell>
          <cell r="L25">
            <v>3151.19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538.59</v>
          </cell>
          <cell r="X25">
            <v>2612.6</v>
          </cell>
        </row>
        <row r="26">
          <cell r="C26" t="str">
            <v>UPAE ESCADA - CG Nº 021/2022</v>
          </cell>
          <cell r="E26" t="str">
            <v>EWERTON FERNANDES CASSIMIRO SILVA DE SOUSA</v>
          </cell>
          <cell r="G26" t="str">
            <v>3 - Administrativo</v>
          </cell>
          <cell r="H26" t="str">
            <v>4141-05</v>
          </cell>
          <cell r="I26" t="str">
            <v>10/2023</v>
          </cell>
          <cell r="J26" t="str">
            <v>2 - Diarista</v>
          </cell>
          <cell r="K26">
            <v>44</v>
          </cell>
          <cell r="L26">
            <v>1601.56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156.37</v>
          </cell>
          <cell r="X26">
            <v>1445.19</v>
          </cell>
        </row>
        <row r="27">
          <cell r="C27" t="str">
            <v>UPAE ESCADA - CG Nº 021/2022</v>
          </cell>
          <cell r="E27" t="str">
            <v>FLAVIA MARIA PEREIRA DA SILVA</v>
          </cell>
          <cell r="G27" t="str">
            <v>3 - Administrativo</v>
          </cell>
          <cell r="H27" t="str">
            <v>4110-10</v>
          </cell>
          <cell r="I27" t="str">
            <v>10/2023</v>
          </cell>
          <cell r="J27" t="str">
            <v>2 - Diarista</v>
          </cell>
          <cell r="K27">
            <v>44</v>
          </cell>
          <cell r="L27">
            <v>1320</v>
          </cell>
          <cell r="P27">
            <v>0</v>
          </cell>
          <cell r="Q27">
            <v>0</v>
          </cell>
          <cell r="R27">
            <v>137.38999999999999</v>
          </cell>
          <cell r="S27">
            <v>0</v>
          </cell>
          <cell r="W27">
            <v>139.4</v>
          </cell>
          <cell r="X27">
            <v>1317.9899999999998</v>
          </cell>
        </row>
        <row r="28">
          <cell r="C28" t="str">
            <v>UPAE ESCADA - CG Nº 021/2022</v>
          </cell>
          <cell r="E28" t="str">
            <v>FLAVIO RICARDO DE LIMA</v>
          </cell>
          <cell r="G28" t="str">
            <v>3 - Administrativo</v>
          </cell>
          <cell r="H28" t="str">
            <v>5174-10</v>
          </cell>
          <cell r="I28" t="str">
            <v>10/2023</v>
          </cell>
          <cell r="J28" t="str">
            <v>1 - Plantonista</v>
          </cell>
          <cell r="K28">
            <v>44</v>
          </cell>
          <cell r="L28">
            <v>1320</v>
          </cell>
          <cell r="P28">
            <v>0</v>
          </cell>
          <cell r="Q28">
            <v>0</v>
          </cell>
          <cell r="R28">
            <v>227.82</v>
          </cell>
          <cell r="S28">
            <v>0</v>
          </cell>
          <cell r="W28">
            <v>140.52000000000001</v>
          </cell>
          <cell r="X28">
            <v>1407.3</v>
          </cell>
        </row>
        <row r="29">
          <cell r="C29" t="str">
            <v>UPAE ESCADA - CG Nº 021/2022</v>
          </cell>
          <cell r="E29" t="str">
            <v>GLAUCIANE MARIA DOS SANTOS SILVA</v>
          </cell>
          <cell r="G29" t="str">
            <v>2 - Outros Profissionais da Saúde</v>
          </cell>
          <cell r="H29" t="str">
            <v>2235-05</v>
          </cell>
          <cell r="I29" t="str">
            <v>10/2023</v>
          </cell>
          <cell r="J29" t="str">
            <v>2 - Diarista</v>
          </cell>
          <cell r="K29">
            <v>40</v>
          </cell>
          <cell r="L29">
            <v>1859.03</v>
          </cell>
          <cell r="P29">
            <v>0</v>
          </cell>
          <cell r="Q29">
            <v>0</v>
          </cell>
          <cell r="R29">
            <v>910.72</v>
          </cell>
          <cell r="S29">
            <v>427.05</v>
          </cell>
          <cell r="W29">
            <v>496.41</v>
          </cell>
          <cell r="X29">
            <v>2700.3900000000003</v>
          </cell>
        </row>
        <row r="30">
          <cell r="C30" t="str">
            <v>UPAE ESCADA - CG Nº 021/2022</v>
          </cell>
          <cell r="E30" t="str">
            <v>JANE KELLE MARIA DA SILVA</v>
          </cell>
          <cell r="G30" t="str">
            <v>3 - Administrativo</v>
          </cell>
          <cell r="H30" t="str">
            <v>4110-10</v>
          </cell>
          <cell r="I30" t="str">
            <v>10/2023</v>
          </cell>
          <cell r="J30" t="str">
            <v>2 - Diarista</v>
          </cell>
          <cell r="K30">
            <v>40</v>
          </cell>
          <cell r="L30">
            <v>1601.55</v>
          </cell>
          <cell r="P30">
            <v>0</v>
          </cell>
          <cell r="Q30">
            <v>0</v>
          </cell>
          <cell r="R30">
            <v>274.77999999999997</v>
          </cell>
          <cell r="S30">
            <v>0</v>
          </cell>
          <cell r="W30">
            <v>156.36000000000001</v>
          </cell>
          <cell r="X30">
            <v>1719.9699999999998</v>
          </cell>
        </row>
        <row r="31">
          <cell r="C31" t="str">
            <v>UPAE ESCADA - CG Nº 021/2022</v>
          </cell>
          <cell r="E31" t="str">
            <v>JOANITA CHAGAS SILVA DO NASCIMENTO</v>
          </cell>
          <cell r="G31" t="str">
            <v>2 - Outros Profissionais da Saúde</v>
          </cell>
          <cell r="H31" t="str">
            <v>2235-05</v>
          </cell>
          <cell r="I31" t="str">
            <v>10/2023</v>
          </cell>
          <cell r="J31" t="str">
            <v>2 - Diarista</v>
          </cell>
          <cell r="K31">
            <v>40</v>
          </cell>
          <cell r="L31">
            <v>2035.36</v>
          </cell>
          <cell r="P31">
            <v>0</v>
          </cell>
          <cell r="Q31">
            <v>0</v>
          </cell>
          <cell r="R31">
            <v>568.85</v>
          </cell>
          <cell r="S31">
            <v>427.05</v>
          </cell>
          <cell r="W31">
            <v>393.19</v>
          </cell>
          <cell r="X31">
            <v>2638.07</v>
          </cell>
        </row>
        <row r="32">
          <cell r="C32" t="str">
            <v>UPAE ESCADA - CG Nº 021/2022</v>
          </cell>
          <cell r="E32" t="str">
            <v>JOSE FRANCISCO DO MONTE GALVAO JUNIOR</v>
          </cell>
          <cell r="G32" t="str">
            <v>3 - Administrativo</v>
          </cell>
          <cell r="H32" t="str">
            <v>1231-05</v>
          </cell>
          <cell r="I32" t="str">
            <v>10/2023</v>
          </cell>
          <cell r="J32" t="str">
            <v>2 - Diarista</v>
          </cell>
          <cell r="K32">
            <v>44</v>
          </cell>
          <cell r="L32">
            <v>14618.41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3737.3</v>
          </cell>
          <cell r="X32">
            <v>10881.11</v>
          </cell>
        </row>
        <row r="33">
          <cell r="C33" t="str">
            <v>UPAE ESCADA - CG Nº 021/2022</v>
          </cell>
          <cell r="E33" t="str">
            <v>JOSE WANDERSON VILAR DA SILVA</v>
          </cell>
          <cell r="G33" t="str">
            <v>3 - Administrativo</v>
          </cell>
          <cell r="H33" t="str">
            <v>4110-10</v>
          </cell>
          <cell r="I33" t="str">
            <v>10/2023</v>
          </cell>
          <cell r="J33" t="str">
            <v>2 - Diarista</v>
          </cell>
          <cell r="K33">
            <v>44</v>
          </cell>
          <cell r="L33">
            <v>2159.41</v>
          </cell>
          <cell r="P33">
            <v>0</v>
          </cell>
          <cell r="Q33">
            <v>0</v>
          </cell>
          <cell r="R33">
            <v>75.2</v>
          </cell>
          <cell r="S33">
            <v>0</v>
          </cell>
          <cell r="W33">
            <v>225.99</v>
          </cell>
          <cell r="X33">
            <v>2008.6199999999997</v>
          </cell>
        </row>
        <row r="34">
          <cell r="C34" t="str">
            <v>UPAE ESCADA - CG Nº 021/2022</v>
          </cell>
          <cell r="E34" t="str">
            <v>JULIA LETICIA MARTINS DA SILVA</v>
          </cell>
          <cell r="G34" t="str">
            <v>2 - Outros Profissionais da Saúde</v>
          </cell>
          <cell r="H34" t="str">
            <v>3241-15</v>
          </cell>
          <cell r="I34" t="str">
            <v>10/2023</v>
          </cell>
          <cell r="J34" t="str">
            <v>2 - Diarista</v>
          </cell>
          <cell r="K34">
            <v>24</v>
          </cell>
          <cell r="L34">
            <v>2411.1999999999998</v>
          </cell>
          <cell r="P34">
            <v>0</v>
          </cell>
          <cell r="Q34">
            <v>0</v>
          </cell>
          <cell r="R34">
            <v>964.48</v>
          </cell>
          <cell r="S34">
            <v>0</v>
          </cell>
          <cell r="W34">
            <v>469.91</v>
          </cell>
          <cell r="X34">
            <v>2905.77</v>
          </cell>
        </row>
        <row r="35">
          <cell r="C35" t="str">
            <v>UPAE ESCADA - CG Nº 021/2022</v>
          </cell>
          <cell r="E35" t="str">
            <v>KIVIA BEATRIZ PEREIRA DA SILVA</v>
          </cell>
          <cell r="G35" t="str">
            <v>3 - Administrativo</v>
          </cell>
          <cell r="H35" t="str">
            <v>4110-10</v>
          </cell>
          <cell r="I35" t="str">
            <v>10/2023</v>
          </cell>
          <cell r="J35" t="str">
            <v>2 - Diarista</v>
          </cell>
          <cell r="K35">
            <v>44</v>
          </cell>
          <cell r="L35">
            <v>1950.71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194.77</v>
          </cell>
          <cell r="X35">
            <v>1755.94</v>
          </cell>
        </row>
        <row r="36">
          <cell r="C36" t="str">
            <v>UPAE ESCADA - CG Nº 021/2022</v>
          </cell>
          <cell r="E36" t="str">
            <v>LIDIANE MARIA DA SILVA</v>
          </cell>
          <cell r="G36" t="str">
            <v>3 - Administrativo</v>
          </cell>
          <cell r="H36" t="str">
            <v>5143-20</v>
          </cell>
          <cell r="I36" t="str">
            <v>10/2023</v>
          </cell>
          <cell r="J36" t="str">
            <v>2 - Diarista</v>
          </cell>
          <cell r="K36">
            <v>44</v>
          </cell>
          <cell r="L36">
            <v>1320</v>
          </cell>
          <cell r="P36">
            <v>0</v>
          </cell>
          <cell r="Q36">
            <v>0</v>
          </cell>
          <cell r="R36">
            <v>323.82</v>
          </cell>
          <cell r="S36">
            <v>0</v>
          </cell>
          <cell r="W36">
            <v>191.16</v>
          </cell>
          <cell r="X36">
            <v>1452.6599999999999</v>
          </cell>
        </row>
        <row r="37">
          <cell r="C37" t="str">
            <v>UPAE ESCADA - CG Nº 021/2022</v>
          </cell>
          <cell r="E37" t="str">
            <v>LUANNA GRESSA SOARES DE MELO</v>
          </cell>
          <cell r="G37" t="str">
            <v>3 - Administrativo</v>
          </cell>
          <cell r="H37" t="str">
            <v>1312-10</v>
          </cell>
          <cell r="I37" t="str">
            <v>10/2023</v>
          </cell>
          <cell r="J37" t="str">
            <v>2 - Diarista</v>
          </cell>
          <cell r="K37">
            <v>44</v>
          </cell>
          <cell r="L37">
            <v>12355.18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3178.5</v>
          </cell>
          <cell r="X37">
            <v>9176.68</v>
          </cell>
        </row>
        <row r="38">
          <cell r="C38" t="str">
            <v>UPAE ESCADA - CG Nº 021/2022</v>
          </cell>
          <cell r="E38" t="str">
            <v>LUIZ EDUARDO DA SILVA</v>
          </cell>
          <cell r="G38" t="str">
            <v>3 - Administrativo</v>
          </cell>
          <cell r="H38" t="str">
            <v>5174-10</v>
          </cell>
          <cell r="I38" t="str">
            <v>10/2023</v>
          </cell>
          <cell r="J38" t="str">
            <v>1 - Plantonista</v>
          </cell>
          <cell r="K38">
            <v>44</v>
          </cell>
          <cell r="L38">
            <v>1188</v>
          </cell>
          <cell r="P38">
            <v>0</v>
          </cell>
          <cell r="Q38">
            <v>0</v>
          </cell>
          <cell r="R38">
            <v>19.600000000000001</v>
          </cell>
          <cell r="S38">
            <v>0</v>
          </cell>
          <cell r="W38">
            <v>118.23</v>
          </cell>
          <cell r="X38">
            <v>1089.3699999999999</v>
          </cell>
        </row>
        <row r="39">
          <cell r="C39" t="str">
            <v>UPAE ESCADA - CG Nº 021/2022</v>
          </cell>
          <cell r="E39" t="str">
            <v>MARCELA LINS TOLEDO DE OLIVEIRA SOARES</v>
          </cell>
          <cell r="G39" t="str">
            <v>2 - Outros Profissionais da Saúde</v>
          </cell>
          <cell r="H39" t="str">
            <v>2234-05</v>
          </cell>
          <cell r="I39" t="str">
            <v>10/2023</v>
          </cell>
          <cell r="J39" t="str">
            <v>2 - Diarista</v>
          </cell>
          <cell r="K39">
            <v>30</v>
          </cell>
          <cell r="L39">
            <v>3145.07</v>
          </cell>
          <cell r="P39">
            <v>0</v>
          </cell>
          <cell r="Q39">
            <v>0</v>
          </cell>
          <cell r="R39">
            <v>264</v>
          </cell>
          <cell r="S39">
            <v>764.83</v>
          </cell>
          <cell r="W39">
            <v>602.46</v>
          </cell>
          <cell r="X39">
            <v>3571.4400000000005</v>
          </cell>
        </row>
        <row r="40">
          <cell r="C40" t="str">
            <v>UPAE ESCADA - CG Nº 021/2022</v>
          </cell>
          <cell r="E40" t="str">
            <v>MARIA BEATRIZ ABREU DOS SANTOS</v>
          </cell>
          <cell r="G40" t="str">
            <v>3 - Administrativo</v>
          </cell>
          <cell r="H40" t="str">
            <v>4110-10</v>
          </cell>
          <cell r="I40" t="str">
            <v>10/2023</v>
          </cell>
          <cell r="J40" t="str">
            <v>2 - Diarista</v>
          </cell>
          <cell r="K40">
            <v>44</v>
          </cell>
          <cell r="L40">
            <v>844.68</v>
          </cell>
          <cell r="P40">
            <v>2413.37</v>
          </cell>
          <cell r="Q40">
            <v>0</v>
          </cell>
          <cell r="R40">
            <v>0</v>
          </cell>
          <cell r="S40">
            <v>0</v>
          </cell>
          <cell r="W40">
            <v>2575.7800000000002</v>
          </cell>
          <cell r="X40">
            <v>682.26999999999953</v>
          </cell>
        </row>
        <row r="41">
          <cell r="C41" t="str">
            <v>UPAE ESCADA - CG Nº 021/2022</v>
          </cell>
          <cell r="E41" t="str">
            <v>MARIA PAULA SILVA</v>
          </cell>
          <cell r="G41" t="str">
            <v>3 - Administrativo</v>
          </cell>
          <cell r="H41" t="str">
            <v>4110-10</v>
          </cell>
          <cell r="I41" t="str">
            <v>10/2023</v>
          </cell>
          <cell r="J41" t="str">
            <v>2 - Diarista</v>
          </cell>
          <cell r="K41">
            <v>20</v>
          </cell>
          <cell r="L41">
            <v>660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89.1</v>
          </cell>
          <cell r="X41">
            <v>570.9</v>
          </cell>
        </row>
        <row r="42">
          <cell r="C42" t="str">
            <v>UPAE ESCADA - CG Nº 021/2022</v>
          </cell>
          <cell r="E42" t="str">
            <v>MARIA SIMONE DA SILVA SANTOS</v>
          </cell>
          <cell r="G42" t="str">
            <v>3 - Administrativo</v>
          </cell>
          <cell r="H42" t="str">
            <v>3516-05</v>
          </cell>
          <cell r="I42" t="str">
            <v>10/2023</v>
          </cell>
          <cell r="J42" t="str">
            <v>2 - Diarista</v>
          </cell>
          <cell r="K42">
            <v>44</v>
          </cell>
          <cell r="L42">
            <v>1991.5</v>
          </cell>
          <cell r="P42">
            <v>0</v>
          </cell>
          <cell r="Q42">
            <v>0</v>
          </cell>
          <cell r="R42">
            <v>77.569999999999993</v>
          </cell>
          <cell r="S42">
            <v>0</v>
          </cell>
          <cell r="W42">
            <v>241.26</v>
          </cell>
          <cell r="X42">
            <v>1827.8100000000002</v>
          </cell>
        </row>
        <row r="43">
          <cell r="C43" t="str">
            <v>UPAE ESCADA - CG Nº 021/2022</v>
          </cell>
          <cell r="E43" t="str">
            <v>MARILIA DE FATIMA FIDELIX GUARANA</v>
          </cell>
          <cell r="G43" t="str">
            <v>2 - Outros Profissionais da Saúde</v>
          </cell>
          <cell r="H43" t="str">
            <v>3241-15</v>
          </cell>
          <cell r="I43" t="str">
            <v>10/2023</v>
          </cell>
          <cell r="J43" t="str">
            <v>2 - Diarista</v>
          </cell>
          <cell r="K43">
            <v>20</v>
          </cell>
          <cell r="L43">
            <v>2411.1999999999998</v>
          </cell>
          <cell r="P43">
            <v>0</v>
          </cell>
          <cell r="Q43">
            <v>0</v>
          </cell>
          <cell r="R43">
            <v>964.48</v>
          </cell>
          <cell r="S43">
            <v>0</v>
          </cell>
          <cell r="W43">
            <v>468.07</v>
          </cell>
          <cell r="X43">
            <v>2907.6099999999997</v>
          </cell>
        </row>
        <row r="44">
          <cell r="C44" t="str">
            <v>UPAE ESCADA - CG Nº 021/2022</v>
          </cell>
          <cell r="E44" t="str">
            <v>MAYANA WANESSA SANTOS DE MOURA</v>
          </cell>
          <cell r="G44" t="str">
            <v>2 - Outros Profissionais da Saúde</v>
          </cell>
          <cell r="H44" t="str">
            <v>2237-10</v>
          </cell>
          <cell r="I44" t="str">
            <v>10/2023</v>
          </cell>
          <cell r="J44" t="str">
            <v>2 - Diarista</v>
          </cell>
          <cell r="K44">
            <v>36</v>
          </cell>
          <cell r="L44">
            <v>2562.27</v>
          </cell>
          <cell r="P44">
            <v>0</v>
          </cell>
          <cell r="Q44">
            <v>0</v>
          </cell>
          <cell r="R44">
            <v>264</v>
          </cell>
          <cell r="S44">
            <v>612.14</v>
          </cell>
          <cell r="W44">
            <v>452.32</v>
          </cell>
          <cell r="X44">
            <v>2986.0899999999997</v>
          </cell>
        </row>
        <row r="45">
          <cell r="C45" t="str">
            <v>UPAE ESCADA - CG Nº 021/2022</v>
          </cell>
          <cell r="E45" t="str">
            <v>MIRTYS DAGMA SANTIAGO VENANCIO DA SILVA</v>
          </cell>
          <cell r="G45" t="str">
            <v>2 - Outros Profissionais da Saúde</v>
          </cell>
          <cell r="H45" t="str">
            <v>2236-05</v>
          </cell>
          <cell r="I45" t="str">
            <v>10/2023</v>
          </cell>
          <cell r="J45" t="str">
            <v>2 - Diarista</v>
          </cell>
          <cell r="K45">
            <v>30</v>
          </cell>
          <cell r="L45">
            <v>1819.04</v>
          </cell>
          <cell r="P45">
            <v>0</v>
          </cell>
          <cell r="Q45">
            <v>0</v>
          </cell>
          <cell r="R45">
            <v>480.28</v>
          </cell>
          <cell r="S45">
            <v>334.3</v>
          </cell>
          <cell r="W45">
            <v>247.08</v>
          </cell>
          <cell r="X45">
            <v>2386.54</v>
          </cell>
        </row>
        <row r="46">
          <cell r="C46" t="str">
            <v>UPAE ESCADA - CG Nº 021/2022</v>
          </cell>
          <cell r="E46" t="str">
            <v>NAFITALY ELEUTIANE PAULA FERREIRA DE SANTANA</v>
          </cell>
          <cell r="G46" t="str">
            <v>3 - Administrativo</v>
          </cell>
          <cell r="H46" t="str">
            <v>5134-30</v>
          </cell>
          <cell r="I46" t="str">
            <v>10/2023</v>
          </cell>
          <cell r="J46" t="str">
            <v>2 - Diarista</v>
          </cell>
          <cell r="K46">
            <v>44</v>
          </cell>
          <cell r="L46">
            <v>1320</v>
          </cell>
          <cell r="P46">
            <v>0</v>
          </cell>
          <cell r="Q46">
            <v>0</v>
          </cell>
          <cell r="R46">
            <v>59.82</v>
          </cell>
          <cell r="S46">
            <v>0</v>
          </cell>
          <cell r="W46">
            <v>153.4</v>
          </cell>
          <cell r="X46">
            <v>1226.4199999999998</v>
          </cell>
        </row>
        <row r="47">
          <cell r="C47" t="str">
            <v>UPAE ESCADA - CG Nº 021/2022</v>
          </cell>
          <cell r="E47" t="str">
            <v>NATASHA POLIANA FELIPE DA SILVA</v>
          </cell>
          <cell r="G47" t="str">
            <v>2 - Outros Profissionais da Saúde</v>
          </cell>
          <cell r="H47" t="str">
            <v>2515-10</v>
          </cell>
          <cell r="I47" t="str">
            <v>10/2023</v>
          </cell>
          <cell r="J47" t="str">
            <v>2 - Diarista</v>
          </cell>
          <cell r="K47">
            <v>30</v>
          </cell>
          <cell r="L47">
            <v>1845.92</v>
          </cell>
          <cell r="P47">
            <v>0</v>
          </cell>
          <cell r="Q47">
            <v>0</v>
          </cell>
          <cell r="R47">
            <v>264</v>
          </cell>
          <cell r="S47">
            <v>450.21</v>
          </cell>
          <cell r="W47">
            <v>210.61</v>
          </cell>
          <cell r="X47">
            <v>2349.52</v>
          </cell>
        </row>
        <row r="48">
          <cell r="C48" t="str">
            <v>UPAE ESCADA - CG Nº 021/2022</v>
          </cell>
          <cell r="E48" t="str">
            <v>PRISCILA VIRGINIA MACHADO DA SILVA</v>
          </cell>
          <cell r="G48" t="str">
            <v>2 - Outros Profissionais da Saúde</v>
          </cell>
          <cell r="H48" t="str">
            <v>3222-05</v>
          </cell>
          <cell r="I48" t="str">
            <v>10/2023</v>
          </cell>
          <cell r="J48" t="str">
            <v>2 - Diarista</v>
          </cell>
          <cell r="K48">
            <v>44</v>
          </cell>
          <cell r="L48">
            <v>1330</v>
          </cell>
          <cell r="P48">
            <v>0</v>
          </cell>
          <cell r="Q48">
            <v>0</v>
          </cell>
          <cell r="R48">
            <v>264</v>
          </cell>
          <cell r="S48">
            <v>0</v>
          </cell>
          <cell r="W48">
            <v>197.26</v>
          </cell>
          <cell r="X48">
            <v>1396.74</v>
          </cell>
        </row>
        <row r="49">
          <cell r="C49" t="str">
            <v>UPAE ESCADA - CG Nº 021/2022</v>
          </cell>
          <cell r="E49" t="str">
            <v>PRYSCILA DA SILVA VASCONCELOS GOMES</v>
          </cell>
          <cell r="G49" t="str">
            <v>2 - Outros Profissionais da Saúde</v>
          </cell>
          <cell r="H49" t="str">
            <v>3222-05</v>
          </cell>
          <cell r="I49" t="str">
            <v>10/2023</v>
          </cell>
          <cell r="J49" t="str">
            <v>2 - Diarista</v>
          </cell>
          <cell r="K49">
            <v>44</v>
          </cell>
          <cell r="L49">
            <v>1330</v>
          </cell>
          <cell r="P49">
            <v>0</v>
          </cell>
          <cell r="Q49">
            <v>0</v>
          </cell>
          <cell r="R49">
            <v>323.82</v>
          </cell>
          <cell r="S49">
            <v>0</v>
          </cell>
          <cell r="W49">
            <v>267.76</v>
          </cell>
          <cell r="X49">
            <v>1386.06</v>
          </cell>
        </row>
        <row r="50">
          <cell r="C50" t="str">
            <v>UPAE ESCADA - CG Nº 021/2022</v>
          </cell>
          <cell r="E50" t="str">
            <v>RYZILLA PALOMA LEANDRO ALEXANDRE</v>
          </cell>
          <cell r="G50" t="str">
            <v>3 - Administrativo</v>
          </cell>
          <cell r="H50" t="str">
            <v>4110-10</v>
          </cell>
          <cell r="I50" t="str">
            <v>10/2023</v>
          </cell>
          <cell r="J50" t="str">
            <v>2 - Diarista</v>
          </cell>
          <cell r="K50">
            <v>20</v>
          </cell>
          <cell r="L50">
            <v>660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89.1</v>
          </cell>
          <cell r="X50">
            <v>570.9</v>
          </cell>
        </row>
        <row r="51">
          <cell r="C51" t="str">
            <v>UPAE ESCADA - CG Nº 021/2022</v>
          </cell>
          <cell r="E51" t="str">
            <v>SAMANTHA MANOELLY DA SILVA FERNANDES</v>
          </cell>
          <cell r="G51" t="str">
            <v>2 - Outros Profissionais da Saúde</v>
          </cell>
          <cell r="H51" t="str">
            <v>2236-05</v>
          </cell>
          <cell r="I51" t="str">
            <v>10/2023</v>
          </cell>
          <cell r="J51" t="str">
            <v>2 - Diarista</v>
          </cell>
          <cell r="K51">
            <v>30</v>
          </cell>
          <cell r="L51">
            <v>1728.17</v>
          </cell>
          <cell r="P51">
            <v>0</v>
          </cell>
          <cell r="Q51">
            <v>0</v>
          </cell>
          <cell r="R51">
            <v>812.71</v>
          </cell>
          <cell r="S51">
            <v>289.73</v>
          </cell>
          <cell r="W51">
            <v>414.53</v>
          </cell>
          <cell r="X51">
            <v>2416.08</v>
          </cell>
        </row>
        <row r="52">
          <cell r="C52" t="str">
            <v>UPAE ESCADA - CG Nº 021/2022</v>
          </cell>
          <cell r="E52" t="str">
            <v>SHERLANE VALERIA DA SILVA ARAUJO DE OLIVEIRA</v>
          </cell>
          <cell r="G52" t="str">
            <v>3 - Administrativo</v>
          </cell>
          <cell r="H52" t="str">
            <v>4110-10</v>
          </cell>
          <cell r="I52" t="str">
            <v>10/2023</v>
          </cell>
          <cell r="J52" t="str">
            <v>2 - Diarista</v>
          </cell>
          <cell r="K52">
            <v>44</v>
          </cell>
          <cell r="L52">
            <v>1320</v>
          </cell>
          <cell r="P52">
            <v>0</v>
          </cell>
          <cell r="Q52">
            <v>0</v>
          </cell>
          <cell r="R52">
            <v>137.38999999999999</v>
          </cell>
          <cell r="S52">
            <v>0</v>
          </cell>
          <cell r="W52">
            <v>125.4</v>
          </cell>
          <cell r="X52">
            <v>1331.9899999999998</v>
          </cell>
        </row>
        <row r="53">
          <cell r="C53" t="str">
            <v>UPAE ESCADA - CG Nº 021/2022</v>
          </cell>
          <cell r="E53" t="str">
            <v>SILMARA VERISSIMO DOS SANTOS</v>
          </cell>
          <cell r="G53" t="str">
            <v>2 - Outros Profissionais da Saúde</v>
          </cell>
          <cell r="H53" t="str">
            <v>2516-05</v>
          </cell>
          <cell r="I53" t="str">
            <v>10/2023</v>
          </cell>
          <cell r="J53" t="str">
            <v>2 - Diarista</v>
          </cell>
          <cell r="K53">
            <v>30</v>
          </cell>
          <cell r="L53">
            <v>2193.37</v>
          </cell>
          <cell r="P53">
            <v>0</v>
          </cell>
          <cell r="Q53">
            <v>0</v>
          </cell>
          <cell r="R53">
            <v>264</v>
          </cell>
          <cell r="S53">
            <v>534.95000000000005</v>
          </cell>
          <cell r="W53">
            <v>420.15</v>
          </cell>
          <cell r="X53">
            <v>2572.1699999999996</v>
          </cell>
        </row>
        <row r="54">
          <cell r="C54" t="str">
            <v>UPAE ESCADA - CG Nº 021/2022</v>
          </cell>
          <cell r="E54" t="str">
            <v>TAMIRIS TAVARES DE LIMA</v>
          </cell>
          <cell r="G54" t="str">
            <v>3 - Administrativo</v>
          </cell>
          <cell r="H54" t="str">
            <v>1421-05</v>
          </cell>
          <cell r="I54" t="str">
            <v>10/2023</v>
          </cell>
          <cell r="J54" t="str">
            <v>2 - Diarista</v>
          </cell>
          <cell r="K54">
            <v>44</v>
          </cell>
          <cell r="L54">
            <v>8420.9699999999993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2096.59</v>
          </cell>
          <cell r="X54">
            <v>6324.3799999999992</v>
          </cell>
        </row>
        <row r="55">
          <cell r="C55" t="str">
            <v>UPAE ESCADA - CG Nº 021/2022</v>
          </cell>
          <cell r="E55" t="str">
            <v>TATIANE CLAUDIA DA SILVA</v>
          </cell>
          <cell r="G55" t="str">
            <v>3 - Administrativo</v>
          </cell>
          <cell r="H55" t="str">
            <v>4110-10</v>
          </cell>
          <cell r="I55" t="str">
            <v>10/2023</v>
          </cell>
          <cell r="J55" t="str">
            <v>2 - Diarista</v>
          </cell>
          <cell r="K55">
            <v>44</v>
          </cell>
          <cell r="L55">
            <v>1320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125.4</v>
          </cell>
          <cell r="X55">
            <v>1194.5999999999999</v>
          </cell>
        </row>
        <row r="56">
          <cell r="C56" t="str">
            <v>UPAE ESCADA - CG Nº 021/2022</v>
          </cell>
          <cell r="E56" t="str">
            <v>WANDERSON DA PAIXAO OLIVEIRA</v>
          </cell>
          <cell r="G56" t="str">
            <v>3 - Administrativo</v>
          </cell>
          <cell r="H56" t="str">
            <v>5142-25</v>
          </cell>
          <cell r="I56" t="str">
            <v>10/2023</v>
          </cell>
          <cell r="J56" t="str">
            <v>2 - Diarista</v>
          </cell>
          <cell r="K56">
            <v>44</v>
          </cell>
          <cell r="L56">
            <v>1320</v>
          </cell>
          <cell r="P56">
            <v>0</v>
          </cell>
          <cell r="Q56">
            <v>0</v>
          </cell>
          <cell r="R56">
            <v>323.82</v>
          </cell>
          <cell r="S56">
            <v>0</v>
          </cell>
          <cell r="W56">
            <v>149.16</v>
          </cell>
          <cell r="X56">
            <v>1494.6599999999999</v>
          </cell>
        </row>
        <row r="57">
          <cell r="C57" t="str">
            <v>UPAE ESCADA - CG Nº 021/2022</v>
          </cell>
          <cell r="E57" t="str">
            <v>WASHINGTON THIAGO VASCO DE GOZ</v>
          </cell>
          <cell r="G57" t="str">
            <v>3 - Administrativo</v>
          </cell>
          <cell r="H57" t="str">
            <v>3172-10</v>
          </cell>
          <cell r="I57" t="str">
            <v>10/2023</v>
          </cell>
          <cell r="J57" t="str">
            <v>2 - Diarista</v>
          </cell>
          <cell r="K57">
            <v>44</v>
          </cell>
          <cell r="L57">
            <v>2652.66</v>
          </cell>
          <cell r="P57">
            <v>0</v>
          </cell>
          <cell r="Q57">
            <v>0</v>
          </cell>
          <cell r="R57">
            <v>265.27</v>
          </cell>
          <cell r="S57">
            <v>0</v>
          </cell>
          <cell r="W57">
            <v>327.08999999999997</v>
          </cell>
          <cell r="X57">
            <v>2590.8399999999997</v>
          </cell>
        </row>
        <row r="58">
          <cell r="C58" t="str">
            <v>UPAE ESCADA - CG Nº 021/2022</v>
          </cell>
          <cell r="E58" t="str">
            <v>WILMA MARIA GOMES</v>
          </cell>
          <cell r="G58" t="str">
            <v>3 - Administrativo</v>
          </cell>
          <cell r="H58" t="str">
            <v>5143-20</v>
          </cell>
          <cell r="I58" t="str">
            <v>10/2023</v>
          </cell>
          <cell r="J58" t="str">
            <v>2 - Diarista</v>
          </cell>
          <cell r="K58">
            <v>44</v>
          </cell>
          <cell r="L58">
            <v>1320</v>
          </cell>
          <cell r="P58">
            <v>0</v>
          </cell>
          <cell r="Q58">
            <v>0</v>
          </cell>
          <cell r="R58">
            <v>443.46</v>
          </cell>
          <cell r="S58">
            <v>0</v>
          </cell>
          <cell r="W58">
            <v>233.16</v>
          </cell>
          <cell r="X58">
            <v>1530.3</v>
          </cell>
        </row>
        <row r="59">
          <cell r="C59" t="str">
            <v>UPAE ESCADA - CG Nº 021/2022</v>
          </cell>
          <cell r="E59" t="str">
            <v>WILMA PAULINO DO NASCIMENTO SILVA</v>
          </cell>
          <cell r="G59" t="str">
            <v>3 - Administrativo</v>
          </cell>
          <cell r="H59" t="str">
            <v>4101-05</v>
          </cell>
          <cell r="I59" t="str">
            <v>10/2023</v>
          </cell>
          <cell r="J59" t="str">
            <v>2 - Diarista</v>
          </cell>
          <cell r="K59">
            <v>44</v>
          </cell>
          <cell r="L59">
            <v>1810.45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315.98</v>
          </cell>
          <cell r="X59">
            <v>1494.47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FE663-027B-4DC7-9B78-1ED61261411A}">
  <sheetPr>
    <tabColor theme="3" tint="0.39997558519241921"/>
  </sheetPr>
  <dimension ref="A1:S4992"/>
  <sheetViews>
    <sheetView showGridLines="0" tabSelected="1" workbookViewId="0">
      <selection activeCell="D3" sqref="D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9039744002642</v>
      </c>
      <c r="B2" s="9" t="str">
        <f>'[1]TCE - ANEXO II - Preencher'!C11</f>
        <v>UPAE ESCADA - CG Nº 021/2022</v>
      </c>
      <c r="C2" s="10"/>
      <c r="D2" s="11" t="str">
        <f>'[1]TCE - ANEXO II - Preencher'!E11</f>
        <v>ALANA VITORIA DA SILVA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10/2023</v>
      </c>
      <c r="H2" s="13" t="str">
        <f>'[1]TCE - ANEXO II - Preencher'!J11</f>
        <v>2 - Diarista</v>
      </c>
      <c r="I2" s="13">
        <f>'[1]TCE - ANEXO II - Preencher'!K11</f>
        <v>20</v>
      </c>
      <c r="J2" s="15">
        <f>'[1]TCE - ANEXO II - Preencher'!L11</f>
        <v>660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89.1</v>
      </c>
      <c r="P2" s="18">
        <f>'[1]TCE - ANEXO II - Preencher'!X11</f>
        <v>570.9</v>
      </c>
      <c r="R2" s="20"/>
    </row>
    <row r="3" spans="1:19" x14ac:dyDescent="0.2">
      <c r="A3" s="8">
        <f>IFERROR(VLOOKUP(B3,'[1]DADOS (OCULTAR)'!$Q$3:$S$136,3,0),"")</f>
        <v>9039744002642</v>
      </c>
      <c r="B3" s="9" t="str">
        <f>'[1]TCE - ANEXO II - Preencher'!C12</f>
        <v>UPAE ESCADA - CG Nº 021/2022</v>
      </c>
      <c r="C3" s="10"/>
      <c r="D3" s="11" t="str">
        <f>'[1]TCE - ANEXO II - Preencher'!E12</f>
        <v>ALESSANDRA SANTOS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5174-10</v>
      </c>
      <c r="G3" s="14" t="str">
        <f>'[1]TCE - ANEXO II - Preencher'!I12</f>
        <v>10/2023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1320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204.6</v>
      </c>
      <c r="P3" s="18">
        <f>'[1]TCE - ANEXO II - Preencher'!X12</f>
        <v>1115.4000000000001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9039744002642</v>
      </c>
      <c r="B4" s="9" t="str">
        <f>'[1]TCE - ANEXO II - Preencher'!C13</f>
        <v>UPAE ESCADA - CG Nº 021/2022</v>
      </c>
      <c r="C4" s="10"/>
      <c r="D4" s="11" t="str">
        <f>'[1]TCE - ANEXO II - Preencher'!E13</f>
        <v>AMANDA EMANOELE MATIAS FERREIRA DE ARAUJO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2236-05</v>
      </c>
      <c r="G4" s="14" t="str">
        <f>'[1]TCE - ANEXO II - Preencher'!I13</f>
        <v>10/2023</v>
      </c>
      <c r="H4" s="13" t="str">
        <f>'[1]TCE - ANEXO II - Preencher'!J13</f>
        <v>2 - Diarista</v>
      </c>
      <c r="I4" s="13">
        <f>'[1]TCE - ANEXO II - Preencher'!K13</f>
        <v>30</v>
      </c>
      <c r="J4" s="15">
        <f>'[1]TCE - ANEXO II - Preencher'!L13</f>
        <v>1758.41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552.66</v>
      </c>
      <c r="N4" s="16">
        <f>'[1]TCE - ANEXO II - Preencher'!S13</f>
        <v>323.16000000000003</v>
      </c>
      <c r="O4" s="17">
        <f>'[1]TCE - ANEXO II - Preencher'!W13</f>
        <v>326.33</v>
      </c>
      <c r="P4" s="18">
        <f>'[1]TCE - ANEXO II - Preencher'!X13</f>
        <v>2307.9</v>
      </c>
      <c r="R4" s="20"/>
      <c r="S4" s="22">
        <v>43831</v>
      </c>
    </row>
    <row r="5" spans="1:19" x14ac:dyDescent="0.2">
      <c r="A5" s="8">
        <f>IFERROR(VLOOKUP(B5,'[1]DADOS (OCULTAR)'!$Q$3:$S$136,3,0),"")</f>
        <v>9039744002642</v>
      </c>
      <c r="B5" s="9" t="str">
        <f>'[1]TCE - ANEXO II - Preencher'!C14</f>
        <v>UPAE ESCADA - CG Nº 021/2022</v>
      </c>
      <c r="C5" s="10"/>
      <c r="D5" s="11" t="str">
        <f>'[1]TCE - ANEXO II - Preencher'!E14</f>
        <v>ANA PAULA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10/2023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137.38999999999999</v>
      </c>
      <c r="N5" s="16">
        <f>'[1]TCE - ANEXO II - Preencher'!S14</f>
        <v>0</v>
      </c>
      <c r="O5" s="17">
        <f>'[1]TCE - ANEXO II - Preencher'!W14</f>
        <v>125.4</v>
      </c>
      <c r="P5" s="18">
        <f>'[1]TCE - ANEXO II - Preencher'!X14</f>
        <v>1331.9899999999998</v>
      </c>
      <c r="R5" s="20"/>
      <c r="S5" s="22">
        <v>43862</v>
      </c>
    </row>
    <row r="6" spans="1:19" x14ac:dyDescent="0.2">
      <c r="A6" s="8">
        <f>IFERROR(VLOOKUP(B6,'[1]DADOS (OCULTAR)'!$Q$3:$S$136,3,0),"")</f>
        <v>9039744002642</v>
      </c>
      <c r="B6" s="9" t="str">
        <f>'[1]TCE - ANEXO II - Preencher'!C15</f>
        <v>UPAE ESCADA - CG Nº 021/2022</v>
      </c>
      <c r="C6" s="10"/>
      <c r="D6" s="11" t="str">
        <f>'[1]TCE - ANEXO II - Preencher'!E15</f>
        <v>ANA PAULA DE SOUSA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2238-10</v>
      </c>
      <c r="G6" s="14" t="str">
        <f>'[1]TCE - ANEXO II - Preencher'!I15</f>
        <v>10/2023</v>
      </c>
      <c r="H6" s="13" t="str">
        <f>'[1]TCE - ANEXO II - Preencher'!J15</f>
        <v>1 - Plantonista</v>
      </c>
      <c r="I6" s="13">
        <f>'[1]TCE - ANEXO II - Preencher'!K15</f>
        <v>30</v>
      </c>
      <c r="J6" s="15">
        <f>'[1]TCE - ANEXO II - Preencher'!L15</f>
        <v>2193.37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264</v>
      </c>
      <c r="N6" s="16">
        <f>'[1]TCE - ANEXO II - Preencher'!S15</f>
        <v>340.91</v>
      </c>
      <c r="O6" s="17">
        <f>'[1]TCE - ANEXO II - Preencher'!W15</f>
        <v>267.47000000000003</v>
      </c>
      <c r="P6" s="18">
        <f>'[1]TCE - ANEXO II - Preencher'!X15</f>
        <v>2530.8099999999995</v>
      </c>
      <c r="R6" s="20"/>
      <c r="S6" s="22">
        <v>43891</v>
      </c>
    </row>
    <row r="7" spans="1:19" x14ac:dyDescent="0.2">
      <c r="A7" s="8">
        <f>IFERROR(VLOOKUP(B7,'[1]DADOS (OCULTAR)'!$Q$3:$S$136,3,0),"")</f>
        <v>9039744002642</v>
      </c>
      <c r="B7" s="9" t="str">
        <f>'[1]TCE - ANEXO II - Preencher'!C16</f>
        <v>UPAE ESCADA - CG Nº 021/2022</v>
      </c>
      <c r="C7" s="10"/>
      <c r="D7" s="11" t="str">
        <f>'[1]TCE - ANEXO II - Preencher'!E16</f>
        <v>ANA PAULA RIBEIRO DE ANDRADE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10/2023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59.82</v>
      </c>
      <c r="N7" s="16">
        <f>'[1]TCE - ANEXO II - Preencher'!S16</f>
        <v>0</v>
      </c>
      <c r="O7" s="17">
        <f>'[1]TCE - ANEXO II - Preencher'!W16</f>
        <v>125.4</v>
      </c>
      <c r="P7" s="18">
        <f>'[1]TCE - ANEXO II - Preencher'!X16</f>
        <v>1254.4199999999998</v>
      </c>
      <c r="R7" s="20"/>
      <c r="S7" s="22">
        <v>43922</v>
      </c>
    </row>
    <row r="8" spans="1:19" x14ac:dyDescent="0.2">
      <c r="A8" s="8">
        <f>IFERROR(VLOOKUP(B8,'[1]DADOS (OCULTAR)'!$Q$3:$S$136,3,0),"")</f>
        <v>9039744002642</v>
      </c>
      <c r="B8" s="9" t="str">
        <f>'[1]TCE - ANEXO II - Preencher'!C17</f>
        <v>UPAE ESCADA - CG Nº 021/2022</v>
      </c>
      <c r="C8" s="10"/>
      <c r="D8" s="11" t="str">
        <f>'[1]TCE - ANEXO II - Preencher'!E17</f>
        <v>ANDRE MAURO DOS ANJOS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3131-15</v>
      </c>
      <c r="G8" s="14" t="str">
        <f>'[1]TCE - ANEXO II - Preencher'!I17</f>
        <v>10/2023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1810.45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2246.0500000000002</v>
      </c>
      <c r="N8" s="16">
        <f>'[1]TCE - ANEXO II - Preencher'!S17</f>
        <v>0</v>
      </c>
      <c r="O8" s="17">
        <f>'[1]TCE - ANEXO II - Preencher'!W17</f>
        <v>179.35</v>
      </c>
      <c r="P8" s="18">
        <f>'[1]TCE - ANEXO II - Preencher'!X17</f>
        <v>3877.15</v>
      </c>
      <c r="R8" s="20"/>
      <c r="S8" s="22">
        <v>43952</v>
      </c>
    </row>
    <row r="9" spans="1:19" x14ac:dyDescent="0.2">
      <c r="A9" s="8">
        <f>IFERROR(VLOOKUP(B9,'[1]DADOS (OCULTAR)'!$Q$3:$S$136,3,0),"")</f>
        <v>9039744002642</v>
      </c>
      <c r="B9" s="9" t="str">
        <f>'[1]TCE - ANEXO II - Preencher'!C18</f>
        <v>UPAE ESCADA - CG Nº 021/2022</v>
      </c>
      <c r="C9" s="10"/>
      <c r="D9" s="11" t="str">
        <f>'[1]TCE - ANEXO II - Preencher'!E18</f>
        <v>CLEBIANA DIONIZIA MARQUES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10/2023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1330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453.93</v>
      </c>
      <c r="N9" s="16">
        <f>'[1]TCE - ANEXO II - Preencher'!S18</f>
        <v>0</v>
      </c>
      <c r="O9" s="17">
        <f>'[1]TCE - ANEXO II - Preencher'!W18</f>
        <v>150.33000000000001</v>
      </c>
      <c r="P9" s="18">
        <f>'[1]TCE - ANEXO II - Preencher'!X18</f>
        <v>1633.6000000000001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9039744002642</v>
      </c>
      <c r="B10" s="9" t="str">
        <f>'[1]TCE - ANEXO II - Preencher'!C19</f>
        <v>UPAE ESCADA - CG Nº 021/2022</v>
      </c>
      <c r="C10" s="10"/>
      <c r="D10" s="11" t="str">
        <f>'[1]TCE - ANEXO II - Preencher'!E19</f>
        <v>COSME PAULO SANTIAGO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5174-10</v>
      </c>
      <c r="G10" s="14" t="str">
        <f>'[1]TCE - ANEXO II - Preencher'!I19</f>
        <v>10/2023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1320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66</v>
      </c>
      <c r="N10" s="16">
        <f>'[1]TCE - ANEXO II - Preencher'!S19</f>
        <v>0</v>
      </c>
      <c r="O10" s="17">
        <f>'[1]TCE - ANEXO II - Preencher'!W19</f>
        <v>131.34</v>
      </c>
      <c r="P10" s="18">
        <f>'[1]TCE - ANEXO II - Preencher'!X19</f>
        <v>1254.6600000000001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9039744002642</v>
      </c>
      <c r="B11" s="9" t="str">
        <f>'[1]TCE - ANEXO II - Preencher'!C20</f>
        <v>UPAE ESCADA - CG Nº 021/2022</v>
      </c>
      <c r="C11" s="10"/>
      <c r="D11" s="11" t="str">
        <f>'[1]TCE - ANEXO II - Preencher'!E20</f>
        <v>DANIEL JOSE DA ROCHA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5174-10</v>
      </c>
      <c r="G11" s="14" t="str">
        <f>'[1]TCE - ANEXO II - Preencher'!I20</f>
        <v>10/2023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1320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125.82</v>
      </c>
      <c r="N11" s="16">
        <f>'[1]TCE - ANEXO II - Preencher'!S20</f>
        <v>0</v>
      </c>
      <c r="O11" s="17">
        <f>'[1]TCE - ANEXO II - Preencher'!W20</f>
        <v>131.34</v>
      </c>
      <c r="P11" s="18">
        <f>'[1]TCE - ANEXO II - Preencher'!X20</f>
        <v>1314.48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9039744002642</v>
      </c>
      <c r="B12" s="9" t="str">
        <f>'[1]TCE - ANEXO II - Preencher'!C21</f>
        <v>UPAE ESCADA - CG Nº 021/2022</v>
      </c>
      <c r="C12" s="10"/>
      <c r="D12" s="11" t="str">
        <f>'[1]TCE - ANEXO II - Preencher'!E21</f>
        <v>DOUGLAS DE OLIVEIRA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5174-10</v>
      </c>
      <c r="G12" s="14" t="str">
        <f>'[1]TCE - ANEXO II - Preencher'!I21</f>
        <v>10/2023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2020.85</v>
      </c>
      <c r="N12" s="16">
        <f>'[1]TCE - ANEXO II - Preencher'!S21</f>
        <v>0</v>
      </c>
      <c r="O12" s="17">
        <f>'[1]TCE - ANEXO II - Preencher'!W21</f>
        <v>155.91999999999999</v>
      </c>
      <c r="P12" s="18">
        <f>'[1]TCE - ANEXO II - Preencher'!X21</f>
        <v>3184.93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9039744002642</v>
      </c>
      <c r="B13" s="9" t="str">
        <f>'[1]TCE - ANEXO II - Preencher'!C22</f>
        <v>UPAE ESCADA - CG Nº 021/2022</v>
      </c>
      <c r="C13" s="10"/>
      <c r="D13" s="11" t="str">
        <f>'[1]TCE - ANEXO II - Preencher'!E22</f>
        <v>ELIAN WALLACE DOS SANTOS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5143-20</v>
      </c>
      <c r="G13" s="14" t="str">
        <f>'[1]TCE - ANEXO II - Preencher'!I22</f>
        <v>10/2023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1320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264</v>
      </c>
      <c r="N13" s="16">
        <f>'[1]TCE - ANEXO II - Preencher'!S22</f>
        <v>0</v>
      </c>
      <c r="O13" s="17">
        <f>'[1]TCE - ANEXO II - Preencher'!W22</f>
        <v>177.16</v>
      </c>
      <c r="P13" s="18">
        <f>'[1]TCE - ANEXO II - Preencher'!X22</f>
        <v>1406.84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9039744002642</v>
      </c>
      <c r="B14" s="9" t="str">
        <f>'[1]TCE - ANEXO II - Preencher'!C23</f>
        <v>UPAE ESCADA - CG Nº 021/2022</v>
      </c>
      <c r="C14" s="10"/>
      <c r="D14" s="11" t="str">
        <f>'[1]TCE - ANEXO II - Preencher'!E23</f>
        <v>ELISANDRA DAS GRAÇAS DE FARIAS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5143-20</v>
      </c>
      <c r="G14" s="14" t="str">
        <f>'[1]TCE - ANEXO II - Preencher'!I23</f>
        <v>10/2023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1320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264</v>
      </c>
      <c r="N14" s="16">
        <f>'[1]TCE - ANEXO II - Preencher'!S23</f>
        <v>0</v>
      </c>
      <c r="O14" s="17">
        <f>'[1]TCE - ANEXO II - Preencher'!W23</f>
        <v>270.36</v>
      </c>
      <c r="P14" s="18">
        <f>'[1]TCE - ANEXO II - Preencher'!X23</f>
        <v>1313.6399999999999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9039744002642</v>
      </c>
      <c r="B15" s="9" t="str">
        <f>'[1]TCE - ANEXO II - Preencher'!C24</f>
        <v>UPAE ESCADA - CG Nº 021/2022</v>
      </c>
      <c r="C15" s="10"/>
      <c r="D15" s="11" t="str">
        <f>'[1]TCE - ANEXO II - Preencher'!E24</f>
        <v>ERISON HENRIQUE NASCIMENTO DO REGO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1312-05</v>
      </c>
      <c r="G15" s="14" t="str">
        <f>'[1]TCE - ANEXO II - Preencher'!I24</f>
        <v>10/2023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10393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2638.9</v>
      </c>
      <c r="P15" s="18">
        <f>'[1]TCE - ANEXO II - Preencher'!X24</f>
        <v>7754.1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9039744002642</v>
      </c>
      <c r="B16" s="9" t="str">
        <f>'[1]TCE - ANEXO II - Preencher'!C25</f>
        <v>UPAE ESCADA - CG Nº 021/2022</v>
      </c>
      <c r="C16" s="10"/>
      <c r="D16" s="11" t="str">
        <f>'[1]TCE - ANEXO II - Preencher'!E25</f>
        <v>ETELMINO ALMEIDA DE OLIVEIRA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1422-05</v>
      </c>
      <c r="G16" s="14" t="str">
        <f>'[1]TCE - ANEXO II - Preencher'!I25</f>
        <v>10/2023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3151.19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538.59</v>
      </c>
      <c r="P16" s="18">
        <f>'[1]TCE - ANEXO II - Preencher'!X25</f>
        <v>2612.6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9039744002642</v>
      </c>
      <c r="B17" s="9" t="str">
        <f>'[1]TCE - ANEXO II - Preencher'!C26</f>
        <v>UPAE ESCADA - CG Nº 021/2022</v>
      </c>
      <c r="C17" s="10"/>
      <c r="D17" s="11" t="str">
        <f>'[1]TCE - ANEXO II - Preencher'!E26</f>
        <v>EWERTON FERNANDES CASSIMIRO SILVA DE SOUSA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4141-05</v>
      </c>
      <c r="G17" s="14" t="str">
        <f>'[1]TCE - ANEXO II - Preencher'!I26</f>
        <v>10/2023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1601.56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156.37</v>
      </c>
      <c r="P17" s="18">
        <f>'[1]TCE - ANEXO II - Preencher'!X26</f>
        <v>1445.19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9039744002642</v>
      </c>
      <c r="B18" s="9" t="str">
        <f>'[1]TCE - ANEXO II - Preencher'!C27</f>
        <v>UPAE ESCADA - CG Nº 021/2022</v>
      </c>
      <c r="C18" s="10"/>
      <c r="D18" s="11" t="str">
        <f>'[1]TCE - ANEXO II - Preencher'!E27</f>
        <v>FLAVIA MARIA PEREIRA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10/2023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137.38999999999999</v>
      </c>
      <c r="N18" s="16">
        <f>'[1]TCE - ANEXO II - Preencher'!S27</f>
        <v>0</v>
      </c>
      <c r="O18" s="17">
        <f>'[1]TCE - ANEXO II - Preencher'!W27</f>
        <v>139.4</v>
      </c>
      <c r="P18" s="18">
        <f>'[1]TCE - ANEXO II - Preencher'!X27</f>
        <v>1317.9899999999998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9039744002642</v>
      </c>
      <c r="B19" s="9" t="str">
        <f>'[1]TCE - ANEXO II - Preencher'!C28</f>
        <v>UPAE ESCADA - CG Nº 021/2022</v>
      </c>
      <c r="C19" s="10"/>
      <c r="D19" s="11" t="str">
        <f>'[1]TCE - ANEXO II - Preencher'!E28</f>
        <v>FLAVIO RICARDO DE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10/2023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227.82</v>
      </c>
      <c r="N19" s="16">
        <f>'[1]TCE - ANEXO II - Preencher'!S28</f>
        <v>0</v>
      </c>
      <c r="O19" s="17">
        <f>'[1]TCE - ANEXO II - Preencher'!W28</f>
        <v>140.52000000000001</v>
      </c>
      <c r="P19" s="18">
        <f>'[1]TCE - ANEXO II - Preencher'!X28</f>
        <v>1407.3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9039744002642</v>
      </c>
      <c r="B20" s="9" t="str">
        <f>'[1]TCE - ANEXO II - Preencher'!C29</f>
        <v>UPAE ESCADA - CG Nº 021/2022</v>
      </c>
      <c r="C20" s="10"/>
      <c r="D20" s="11" t="str">
        <f>'[1]TCE - ANEXO II - Preencher'!E29</f>
        <v>GLAUCIANE MARIA DOS SANTOS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10/2023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1859.03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910.72</v>
      </c>
      <c r="N20" s="16">
        <f>'[1]TCE - ANEXO II - Preencher'!S29</f>
        <v>427.05</v>
      </c>
      <c r="O20" s="17">
        <f>'[1]TCE - ANEXO II - Preencher'!W29</f>
        <v>496.41</v>
      </c>
      <c r="P20" s="18">
        <f>'[1]TCE - ANEXO II - Preencher'!X29</f>
        <v>2700.3900000000003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9039744002642</v>
      </c>
      <c r="B21" s="9" t="str">
        <f>'[1]TCE - ANEXO II - Preencher'!C30</f>
        <v>UPAE ESCADA - CG Nº 021/2022</v>
      </c>
      <c r="C21" s="10"/>
      <c r="D21" s="11" t="str">
        <f>'[1]TCE - ANEXO II - Preencher'!E30</f>
        <v>JANE KELLE MARIA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10/2023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1601.55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274.77999999999997</v>
      </c>
      <c r="N21" s="16">
        <f>'[1]TCE - ANEXO II - Preencher'!S30</f>
        <v>0</v>
      </c>
      <c r="O21" s="17">
        <f>'[1]TCE - ANEXO II - Preencher'!W30</f>
        <v>156.36000000000001</v>
      </c>
      <c r="P21" s="18">
        <f>'[1]TCE - ANEXO II - Preencher'!X30</f>
        <v>1719.9699999999998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9039744002642</v>
      </c>
      <c r="B22" s="9" t="str">
        <f>'[1]TCE - ANEXO II - Preencher'!C31</f>
        <v>UPAE ESCADA - CG Nº 021/2022</v>
      </c>
      <c r="C22" s="10"/>
      <c r="D22" s="11" t="str">
        <f>'[1]TCE - ANEXO II - Preencher'!E31</f>
        <v>JOANITA CHAGAS SILVA DO NASCIMENTO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10/2023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2035.36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568.85</v>
      </c>
      <c r="N22" s="16">
        <f>'[1]TCE - ANEXO II - Preencher'!S31</f>
        <v>427.05</v>
      </c>
      <c r="O22" s="17">
        <f>'[1]TCE - ANEXO II - Preencher'!W31</f>
        <v>393.19</v>
      </c>
      <c r="P22" s="18">
        <f>'[1]TCE - ANEXO II - Preencher'!X31</f>
        <v>2638.07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9039744002642</v>
      </c>
      <c r="B23" s="9" t="str">
        <f>'[1]TCE - ANEXO II - Preencher'!C32</f>
        <v>UPAE ESCADA - CG Nº 021/2022</v>
      </c>
      <c r="C23" s="10"/>
      <c r="D23" s="11" t="str">
        <f>'[1]TCE - ANEXO II - Preencher'!E32</f>
        <v>JOSE FRANCISCO DO MONTE GALVAO JUNIOR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1231-05</v>
      </c>
      <c r="G23" s="14" t="str">
        <f>'[1]TCE - ANEXO II - Preencher'!I32</f>
        <v>10/2023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14618.41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3737.3</v>
      </c>
      <c r="P23" s="18">
        <f>'[1]TCE - ANEXO II - Preencher'!X32</f>
        <v>10881.11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9039744002642</v>
      </c>
      <c r="B24" s="9" t="str">
        <f>'[1]TCE - ANEXO II - Preencher'!C33</f>
        <v>UPAE ESCADA - CG Nº 021/2022</v>
      </c>
      <c r="C24" s="10"/>
      <c r="D24" s="11" t="str">
        <f>'[1]TCE - ANEXO II - Preencher'!E33</f>
        <v>JOSE WANDERSON VILAR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10/2023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2159.41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75.2</v>
      </c>
      <c r="N24" s="16">
        <f>'[1]TCE - ANEXO II - Preencher'!S33</f>
        <v>0</v>
      </c>
      <c r="O24" s="17">
        <f>'[1]TCE - ANEXO II - Preencher'!W33</f>
        <v>225.99</v>
      </c>
      <c r="P24" s="18">
        <f>'[1]TCE - ANEXO II - Preencher'!X33</f>
        <v>2008.6199999999997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9039744002642</v>
      </c>
      <c r="B25" s="9" t="str">
        <f>'[1]TCE - ANEXO II - Preencher'!C34</f>
        <v>UPAE ESCADA - CG Nº 021/2022</v>
      </c>
      <c r="C25" s="10"/>
      <c r="D25" s="11" t="str">
        <f>'[1]TCE - ANEXO II - Preencher'!E34</f>
        <v>JULIA LETICIA MARTINS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 t="str">
        <f>'[1]TCE - ANEXO II - Preencher'!I34</f>
        <v>10/2023</v>
      </c>
      <c r="H25" s="13" t="str">
        <f>'[1]TCE - ANEXO II - Preencher'!J34</f>
        <v>2 - Diarista</v>
      </c>
      <c r="I25" s="13">
        <f>'[1]TCE - ANEXO II - Preencher'!K34</f>
        <v>24</v>
      </c>
      <c r="J25" s="15">
        <f>'[1]TCE - ANEXO II - Preencher'!L34</f>
        <v>2411.1999999999998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964.48</v>
      </c>
      <c r="N25" s="16">
        <f>'[1]TCE - ANEXO II - Preencher'!S34</f>
        <v>0</v>
      </c>
      <c r="O25" s="17">
        <f>'[1]TCE - ANEXO II - Preencher'!W34</f>
        <v>469.91</v>
      </c>
      <c r="P25" s="18">
        <f>'[1]TCE - ANEXO II - Preencher'!X34</f>
        <v>2905.77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9039744002642</v>
      </c>
      <c r="B26" s="9" t="str">
        <f>'[1]TCE - ANEXO II - Preencher'!C35</f>
        <v>UPAE ESCADA - CG Nº 021/2022</v>
      </c>
      <c r="C26" s="10"/>
      <c r="D26" s="11" t="str">
        <f>'[1]TCE - ANEXO II - Preencher'!E35</f>
        <v>KIVIA BEATRIZ PEREIRA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10/2023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1950.71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194.77</v>
      </c>
      <c r="P26" s="18">
        <f>'[1]TCE - ANEXO II - Preencher'!X35</f>
        <v>1755.94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9039744002642</v>
      </c>
      <c r="B27" s="9" t="str">
        <f>'[1]TCE - ANEXO II - Preencher'!C36</f>
        <v>UPAE ESCADA - CG Nº 021/2022</v>
      </c>
      <c r="C27" s="10"/>
      <c r="D27" s="11" t="str">
        <f>'[1]TCE - ANEXO II - Preencher'!E36</f>
        <v>LIDIANE MARIA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5143-20</v>
      </c>
      <c r="G27" s="14" t="str">
        <f>'[1]TCE - ANEXO II - Preencher'!I36</f>
        <v>10/2023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1320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323.82</v>
      </c>
      <c r="N27" s="16">
        <f>'[1]TCE - ANEXO II - Preencher'!S36</f>
        <v>0</v>
      </c>
      <c r="O27" s="17">
        <f>'[1]TCE - ANEXO II - Preencher'!W36</f>
        <v>191.16</v>
      </c>
      <c r="P27" s="18">
        <f>'[1]TCE - ANEXO II - Preencher'!X36</f>
        <v>1452.6599999999999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9039744002642</v>
      </c>
      <c r="B28" s="9" t="str">
        <f>'[1]TCE - ANEXO II - Preencher'!C37</f>
        <v>UPAE ESCADA - CG Nº 021/2022</v>
      </c>
      <c r="C28" s="10"/>
      <c r="D28" s="11" t="str">
        <f>'[1]TCE - ANEXO II - Preencher'!E37</f>
        <v>LUANNA GRESSA SOARES DE MELO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1312-10</v>
      </c>
      <c r="G28" s="14" t="str">
        <f>'[1]TCE - ANEXO II - Preencher'!I37</f>
        <v>10/2023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12355.18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3178.5</v>
      </c>
      <c r="P28" s="18">
        <f>'[1]TCE - ANEXO II - Preencher'!X37</f>
        <v>9176.68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9039744002642</v>
      </c>
      <c r="B29" s="9" t="str">
        <f>'[1]TCE - ANEXO II - Preencher'!C38</f>
        <v>UPAE ESCADA - CG Nº 021/2022</v>
      </c>
      <c r="C29" s="10"/>
      <c r="D29" s="11" t="str">
        <f>'[1]TCE - ANEXO II - Preencher'!E38</f>
        <v>LUIZ EDUARDO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 t="str">
        <f>'[1]TCE - ANEXO II - Preencher'!I38</f>
        <v>10/2023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1188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19.600000000000001</v>
      </c>
      <c r="N29" s="16">
        <f>'[1]TCE - ANEXO II - Preencher'!S38</f>
        <v>0</v>
      </c>
      <c r="O29" s="17">
        <f>'[1]TCE - ANEXO II - Preencher'!W38</f>
        <v>118.23</v>
      </c>
      <c r="P29" s="18">
        <f>'[1]TCE - ANEXO II - Preencher'!X38</f>
        <v>1089.3699999999999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9039744002642</v>
      </c>
      <c r="B30" s="9" t="str">
        <f>'[1]TCE - ANEXO II - Preencher'!C39</f>
        <v>UPAE ESCADA - CG Nº 021/2022</v>
      </c>
      <c r="C30" s="10"/>
      <c r="D30" s="11" t="str">
        <f>'[1]TCE - ANEXO II - Preencher'!E39</f>
        <v>MARCELA LINS TOLEDO DE OLIVEIRA SOARES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2234-05</v>
      </c>
      <c r="G30" s="14" t="str">
        <f>'[1]TCE - ANEXO II - Preencher'!I39</f>
        <v>10/2023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3145.07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264</v>
      </c>
      <c r="N30" s="16">
        <f>'[1]TCE - ANEXO II - Preencher'!S39</f>
        <v>764.83</v>
      </c>
      <c r="O30" s="17">
        <f>'[1]TCE - ANEXO II - Preencher'!W39</f>
        <v>602.46</v>
      </c>
      <c r="P30" s="18">
        <f>'[1]TCE - ANEXO II - Preencher'!X39</f>
        <v>3571.4400000000005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9039744002642</v>
      </c>
      <c r="B31" s="9" t="str">
        <f>'[1]TCE - ANEXO II - Preencher'!C40</f>
        <v>UPAE ESCADA - CG Nº 021/2022</v>
      </c>
      <c r="C31" s="10"/>
      <c r="D31" s="11" t="str">
        <f>'[1]TCE - ANEXO II - Preencher'!E40</f>
        <v>MARIA BEATRIZ ABREU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 t="str">
        <f>'[1]TCE - ANEXO II - Preencher'!I40</f>
        <v>10/2023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844.68</v>
      </c>
      <c r="K31" s="15">
        <f>'[1]TCE - ANEXO II - Preencher'!P40</f>
        <v>2413.37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2575.7800000000002</v>
      </c>
      <c r="P31" s="18">
        <f>'[1]TCE - ANEXO II - Preencher'!X40</f>
        <v>682.26999999999953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9039744002642</v>
      </c>
      <c r="B32" s="9" t="str">
        <f>'[1]TCE - ANEXO II - Preencher'!C41</f>
        <v>UPAE ESCADA - CG Nº 021/2022</v>
      </c>
      <c r="C32" s="10"/>
      <c r="D32" s="11" t="str">
        <f>'[1]TCE - ANEXO II - Preencher'!E41</f>
        <v>MARIA PAULA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10/2023</v>
      </c>
      <c r="H32" s="13" t="str">
        <f>'[1]TCE - ANEXO II - Preencher'!J41</f>
        <v>2 - Diarista</v>
      </c>
      <c r="I32" s="13">
        <f>'[1]TCE - ANEXO II - Preencher'!K41</f>
        <v>20</v>
      </c>
      <c r="J32" s="15">
        <f>'[1]TCE - ANEXO II - Preencher'!L41</f>
        <v>660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89.1</v>
      </c>
      <c r="P32" s="18">
        <f>'[1]TCE - ANEXO II - Preencher'!X41</f>
        <v>570.9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9039744002642</v>
      </c>
      <c r="B33" s="9" t="str">
        <f>'[1]TCE - ANEXO II - Preencher'!C42</f>
        <v>UPAE ESCADA - CG Nº 021/2022</v>
      </c>
      <c r="C33" s="10"/>
      <c r="D33" s="11" t="str">
        <f>'[1]TCE - ANEXO II - Preencher'!E42</f>
        <v>MARIA SIMONE DA SILVA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3516-05</v>
      </c>
      <c r="G33" s="14" t="str">
        <f>'[1]TCE - ANEXO II - Preencher'!I42</f>
        <v>10/2023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1991.5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77.569999999999993</v>
      </c>
      <c r="N33" s="16">
        <f>'[1]TCE - ANEXO II - Preencher'!S42</f>
        <v>0</v>
      </c>
      <c r="O33" s="17">
        <f>'[1]TCE - ANEXO II - Preencher'!W42</f>
        <v>241.26</v>
      </c>
      <c r="P33" s="18">
        <f>'[1]TCE - ANEXO II - Preencher'!X42</f>
        <v>1827.8100000000002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9039744002642</v>
      </c>
      <c r="B34" s="9" t="str">
        <f>'[1]TCE - ANEXO II - Preencher'!C43</f>
        <v>UPAE ESCADA - CG Nº 021/2022</v>
      </c>
      <c r="C34" s="10"/>
      <c r="D34" s="11" t="str">
        <f>'[1]TCE - ANEXO II - Preencher'!E43</f>
        <v>MARILIA DE FATIMA FIDELIX GUARANA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3241-15</v>
      </c>
      <c r="G34" s="14" t="str">
        <f>'[1]TCE - ANEXO II - Preencher'!I43</f>
        <v>10/2023</v>
      </c>
      <c r="H34" s="13" t="str">
        <f>'[1]TCE - ANEXO II - Preencher'!J43</f>
        <v>2 - Diarista</v>
      </c>
      <c r="I34" s="13">
        <f>'[1]TCE - ANEXO II - Preencher'!K43</f>
        <v>20</v>
      </c>
      <c r="J34" s="15">
        <f>'[1]TCE - ANEXO II - Preencher'!L43</f>
        <v>2411.1999999999998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964.48</v>
      </c>
      <c r="N34" s="16">
        <f>'[1]TCE - ANEXO II - Preencher'!S43</f>
        <v>0</v>
      </c>
      <c r="O34" s="17">
        <f>'[1]TCE - ANEXO II - Preencher'!W43</f>
        <v>468.07</v>
      </c>
      <c r="P34" s="18">
        <f>'[1]TCE - ANEXO II - Preencher'!X43</f>
        <v>2907.6099999999997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9039744002642</v>
      </c>
      <c r="B35" s="9" t="str">
        <f>'[1]TCE - ANEXO II - Preencher'!C44</f>
        <v>UPAE ESCADA - CG Nº 021/2022</v>
      </c>
      <c r="C35" s="10"/>
      <c r="D35" s="11" t="str">
        <f>'[1]TCE - ANEXO II - Preencher'!E44</f>
        <v>MAYANA WANESSA SANTOS DE MOURA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2237-10</v>
      </c>
      <c r="G35" s="14" t="str">
        <f>'[1]TCE - ANEXO II - Preencher'!I44</f>
        <v>10/2023</v>
      </c>
      <c r="H35" s="13" t="str">
        <f>'[1]TCE - ANEXO II - Preencher'!J44</f>
        <v>2 - Diarista</v>
      </c>
      <c r="I35" s="13">
        <f>'[1]TCE - ANEXO II - Preencher'!K44</f>
        <v>36</v>
      </c>
      <c r="J35" s="15">
        <f>'[1]TCE - ANEXO II - Preencher'!L44</f>
        <v>2562.27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264</v>
      </c>
      <c r="N35" s="16">
        <f>'[1]TCE - ANEXO II - Preencher'!S44</f>
        <v>612.14</v>
      </c>
      <c r="O35" s="17">
        <f>'[1]TCE - ANEXO II - Preencher'!W44</f>
        <v>452.32</v>
      </c>
      <c r="P35" s="18">
        <f>'[1]TCE - ANEXO II - Preencher'!X44</f>
        <v>2986.0899999999997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9039744002642</v>
      </c>
      <c r="B36" s="9" t="str">
        <f>'[1]TCE - ANEXO II - Preencher'!C45</f>
        <v>UPAE ESCADA - CG Nº 021/2022</v>
      </c>
      <c r="C36" s="10"/>
      <c r="D36" s="11" t="str">
        <f>'[1]TCE - ANEXO II - Preencher'!E45</f>
        <v>MIRTYS DAGMA SANTIAGO VENANCIO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 t="str">
        <f>'[1]TCE - ANEXO II - Preencher'!I45</f>
        <v>10/2023</v>
      </c>
      <c r="H36" s="13" t="str">
        <f>'[1]TCE - ANEXO II - Preencher'!J45</f>
        <v>2 - Diarista</v>
      </c>
      <c r="I36" s="13">
        <f>'[1]TCE - ANEXO II - Preencher'!K45</f>
        <v>30</v>
      </c>
      <c r="J36" s="15">
        <f>'[1]TCE - ANEXO II - Preencher'!L45</f>
        <v>1819.04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480.28</v>
      </c>
      <c r="N36" s="16">
        <f>'[1]TCE - ANEXO II - Preencher'!S45</f>
        <v>334.3</v>
      </c>
      <c r="O36" s="17">
        <f>'[1]TCE - ANEXO II - Preencher'!W45</f>
        <v>247.08</v>
      </c>
      <c r="P36" s="18">
        <f>'[1]TCE - ANEXO II - Preencher'!X45</f>
        <v>2386.54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9039744002642</v>
      </c>
      <c r="B37" s="9" t="str">
        <f>'[1]TCE - ANEXO II - Preencher'!C46</f>
        <v>UPAE ESCADA - CG Nº 021/2022</v>
      </c>
      <c r="C37" s="10"/>
      <c r="D37" s="11" t="str">
        <f>'[1]TCE - ANEXO II - Preencher'!E46</f>
        <v>NAFITALY ELEUTIANE PAULA FERREIRA DE SANTANA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5134-30</v>
      </c>
      <c r="G37" s="14" t="str">
        <f>'[1]TCE - ANEXO II - Preencher'!I46</f>
        <v>10/2023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59.82</v>
      </c>
      <c r="N37" s="16">
        <f>'[1]TCE - ANEXO II - Preencher'!S46</f>
        <v>0</v>
      </c>
      <c r="O37" s="17">
        <f>'[1]TCE - ANEXO II - Preencher'!W46</f>
        <v>153.4</v>
      </c>
      <c r="P37" s="18">
        <f>'[1]TCE - ANEXO II - Preencher'!X46</f>
        <v>1226.4199999999998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9039744002642</v>
      </c>
      <c r="B38" s="9" t="str">
        <f>'[1]TCE - ANEXO II - Preencher'!C47</f>
        <v>UPAE ESCADA - CG Nº 021/2022</v>
      </c>
      <c r="C38" s="10"/>
      <c r="D38" s="11" t="str">
        <f>'[1]TCE - ANEXO II - Preencher'!E47</f>
        <v>NATASHA POLIANA FELIPE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2515-10</v>
      </c>
      <c r="G38" s="14" t="str">
        <f>'[1]TCE - ANEXO II - Preencher'!I47</f>
        <v>10/2023</v>
      </c>
      <c r="H38" s="13" t="str">
        <f>'[1]TCE - ANEXO II - Preencher'!J47</f>
        <v>2 - Diarista</v>
      </c>
      <c r="I38" s="13">
        <f>'[1]TCE - ANEXO II - Preencher'!K47</f>
        <v>30</v>
      </c>
      <c r="J38" s="15">
        <f>'[1]TCE - ANEXO II - Preencher'!L47</f>
        <v>1845.92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264</v>
      </c>
      <c r="N38" s="16">
        <f>'[1]TCE - ANEXO II - Preencher'!S47</f>
        <v>450.21</v>
      </c>
      <c r="O38" s="17">
        <f>'[1]TCE - ANEXO II - Preencher'!W47</f>
        <v>210.61</v>
      </c>
      <c r="P38" s="18">
        <f>'[1]TCE - ANEXO II - Preencher'!X47</f>
        <v>2349.52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9039744002642</v>
      </c>
      <c r="B39" s="9" t="str">
        <f>'[1]TCE - ANEXO II - Preencher'!C48</f>
        <v>UPAE ESCADA - CG Nº 021/2022</v>
      </c>
      <c r="C39" s="10"/>
      <c r="D39" s="11" t="str">
        <f>'[1]TCE - ANEXO II - Preencher'!E48</f>
        <v>PRISCILA VIRGINIA MACHADO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10/2023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1330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264</v>
      </c>
      <c r="N39" s="16">
        <f>'[1]TCE - ANEXO II - Preencher'!S48</f>
        <v>0</v>
      </c>
      <c r="O39" s="17">
        <f>'[1]TCE - ANEXO II - Preencher'!W48</f>
        <v>197.26</v>
      </c>
      <c r="P39" s="18">
        <f>'[1]TCE - ANEXO II - Preencher'!X48</f>
        <v>1396.74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9039744002642</v>
      </c>
      <c r="B40" s="9" t="str">
        <f>'[1]TCE - ANEXO II - Preencher'!C49</f>
        <v>UPAE ESCADA - CG Nº 021/2022</v>
      </c>
      <c r="C40" s="10"/>
      <c r="D40" s="11" t="str">
        <f>'[1]TCE - ANEXO II - Preencher'!E49</f>
        <v>PRYSCILA DA SILVA VASCONCELOS GOMES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10/2023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1330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323.82</v>
      </c>
      <c r="N40" s="16">
        <f>'[1]TCE - ANEXO II - Preencher'!S49</f>
        <v>0</v>
      </c>
      <c r="O40" s="17">
        <f>'[1]TCE - ANEXO II - Preencher'!W49</f>
        <v>267.76</v>
      </c>
      <c r="P40" s="18">
        <f>'[1]TCE - ANEXO II - Preencher'!X49</f>
        <v>1386.06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9039744002642</v>
      </c>
      <c r="B41" s="9" t="str">
        <f>'[1]TCE - ANEXO II - Preencher'!C50</f>
        <v>UPAE ESCADA - CG Nº 021/2022</v>
      </c>
      <c r="C41" s="10"/>
      <c r="D41" s="11" t="str">
        <f>'[1]TCE - ANEXO II - Preencher'!E50</f>
        <v>RYZILLA PALOMA LEANDRO ALEXANDRE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10/2023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660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89.1</v>
      </c>
      <c r="P41" s="18">
        <f>'[1]TCE - ANEXO II - Preencher'!X50</f>
        <v>570.9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9039744002642</v>
      </c>
      <c r="B42" s="9" t="str">
        <f>'[1]TCE - ANEXO II - Preencher'!C51</f>
        <v>UPAE ESCADA - CG Nº 021/2022</v>
      </c>
      <c r="C42" s="10"/>
      <c r="D42" s="11" t="str">
        <f>'[1]TCE - ANEXO II - Preencher'!E51</f>
        <v>SAMANTHA MANOELLY DA SILVA FERNANDES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 t="str">
        <f>'[1]TCE - ANEXO II - Preencher'!I51</f>
        <v>10/2023</v>
      </c>
      <c r="H42" s="13" t="str">
        <f>'[1]TCE - ANEXO II - Preencher'!J51</f>
        <v>2 - Diarista</v>
      </c>
      <c r="I42" s="13">
        <f>'[1]TCE - ANEXO II - Preencher'!K51</f>
        <v>30</v>
      </c>
      <c r="J42" s="15">
        <f>'[1]TCE - ANEXO II - Preencher'!L51</f>
        <v>1728.17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812.71</v>
      </c>
      <c r="N42" s="16">
        <f>'[1]TCE - ANEXO II - Preencher'!S51</f>
        <v>289.73</v>
      </c>
      <c r="O42" s="17">
        <f>'[1]TCE - ANEXO II - Preencher'!W51</f>
        <v>414.53</v>
      </c>
      <c r="P42" s="18">
        <f>'[1]TCE - ANEXO II - Preencher'!X51</f>
        <v>2416.08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9039744002642</v>
      </c>
      <c r="B43" s="9" t="str">
        <f>'[1]TCE - ANEXO II - Preencher'!C52</f>
        <v>UPAE ESCADA - CG Nº 021/2022</v>
      </c>
      <c r="C43" s="10"/>
      <c r="D43" s="11" t="str">
        <f>'[1]TCE - ANEXO II - Preencher'!E52</f>
        <v>SHERLANE VALERIA DA SILVA ARAUJO DE OLIVEIRA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10/2023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1320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137.38999999999999</v>
      </c>
      <c r="N43" s="16">
        <f>'[1]TCE - ANEXO II - Preencher'!S52</f>
        <v>0</v>
      </c>
      <c r="O43" s="17">
        <f>'[1]TCE - ANEXO II - Preencher'!W52</f>
        <v>125.4</v>
      </c>
      <c r="P43" s="18">
        <f>'[1]TCE - ANEXO II - Preencher'!X52</f>
        <v>1331.9899999999998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9039744002642</v>
      </c>
      <c r="B44" s="9" t="str">
        <f>'[1]TCE - ANEXO II - Preencher'!C53</f>
        <v>UPAE ESCADA - CG Nº 021/2022</v>
      </c>
      <c r="C44" s="10"/>
      <c r="D44" s="11" t="str">
        <f>'[1]TCE - ANEXO II - Preencher'!E53</f>
        <v>SILMARA VERISSIMO DOS SANTOS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2516-05</v>
      </c>
      <c r="G44" s="14" t="str">
        <f>'[1]TCE - ANEXO II - Preencher'!I53</f>
        <v>10/2023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2193.37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264</v>
      </c>
      <c r="N44" s="16">
        <f>'[1]TCE - ANEXO II - Preencher'!S53</f>
        <v>534.95000000000005</v>
      </c>
      <c r="O44" s="17">
        <f>'[1]TCE - ANEXO II - Preencher'!W53</f>
        <v>420.15</v>
      </c>
      <c r="P44" s="18">
        <f>'[1]TCE - ANEXO II - Preencher'!X53</f>
        <v>2572.1699999999996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9039744002642</v>
      </c>
      <c r="B45" s="9" t="str">
        <f>'[1]TCE - ANEXO II - Preencher'!C54</f>
        <v>UPAE ESCADA - CG Nº 021/2022</v>
      </c>
      <c r="C45" s="10"/>
      <c r="D45" s="11" t="str">
        <f>'[1]TCE - ANEXO II - Preencher'!E54</f>
        <v>TAMIRIS TAVARES DE LIMA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1421-05</v>
      </c>
      <c r="G45" s="14" t="str">
        <f>'[1]TCE - ANEXO II - Preencher'!I54</f>
        <v>10/2023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8420.9699999999993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2096.59</v>
      </c>
      <c r="P45" s="18">
        <f>'[1]TCE - ANEXO II - Preencher'!X54</f>
        <v>6324.3799999999992</v>
      </c>
      <c r="S45" s="22">
        <v>45078</v>
      </c>
    </row>
    <row r="46" spans="1:19" x14ac:dyDescent="0.2">
      <c r="A46" s="8">
        <f>IFERROR(VLOOKUP(B46,'[1]DADOS (OCULTAR)'!$Q$3:$S$136,3,0),"")</f>
        <v>9039744002642</v>
      </c>
      <c r="B46" s="9" t="str">
        <f>'[1]TCE - ANEXO II - Preencher'!C55</f>
        <v>UPAE ESCADA - CG Nº 021/2022</v>
      </c>
      <c r="C46" s="10"/>
      <c r="D46" s="11" t="str">
        <f>'[1]TCE - ANEXO II - Preencher'!E55</f>
        <v>TATIANE CLAUDIA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10/2023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1320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125.4</v>
      </c>
      <c r="P46" s="18">
        <f>'[1]TCE - ANEXO II - Preencher'!X55</f>
        <v>1194.5999999999999</v>
      </c>
      <c r="S46" s="22">
        <v>45108</v>
      </c>
    </row>
    <row r="47" spans="1:19" x14ac:dyDescent="0.2">
      <c r="A47" s="8">
        <f>IFERROR(VLOOKUP(B47,'[1]DADOS (OCULTAR)'!$Q$3:$S$136,3,0),"")</f>
        <v>9039744002642</v>
      </c>
      <c r="B47" s="9" t="str">
        <f>'[1]TCE - ANEXO II - Preencher'!C56</f>
        <v>UPAE ESCADA - CG Nº 021/2022</v>
      </c>
      <c r="C47" s="10"/>
      <c r="D47" s="11" t="str">
        <f>'[1]TCE - ANEXO II - Preencher'!E56</f>
        <v>WANDERSON DA PAIXAO OLIVEIRA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5142-25</v>
      </c>
      <c r="G47" s="14" t="str">
        <f>'[1]TCE - ANEXO II - Preencher'!I56</f>
        <v>10/2023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1320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323.82</v>
      </c>
      <c r="N47" s="16">
        <f>'[1]TCE - ANEXO II - Preencher'!S56</f>
        <v>0</v>
      </c>
      <c r="O47" s="17">
        <f>'[1]TCE - ANEXO II - Preencher'!W56</f>
        <v>149.16</v>
      </c>
      <c r="P47" s="18">
        <f>'[1]TCE - ANEXO II - Preencher'!X56</f>
        <v>1494.6599999999999</v>
      </c>
      <c r="S47" s="22">
        <v>45139</v>
      </c>
    </row>
    <row r="48" spans="1:19" x14ac:dyDescent="0.2">
      <c r="A48" s="8">
        <f>IFERROR(VLOOKUP(B48,'[1]DADOS (OCULTAR)'!$Q$3:$S$136,3,0),"")</f>
        <v>9039744002642</v>
      </c>
      <c r="B48" s="9" t="str">
        <f>'[1]TCE - ANEXO II - Preencher'!C57</f>
        <v>UPAE ESCADA - CG Nº 021/2022</v>
      </c>
      <c r="C48" s="10"/>
      <c r="D48" s="11" t="str">
        <f>'[1]TCE - ANEXO II - Preencher'!E57</f>
        <v>WASHINGTON THIAGO VASCO DE GOZ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3172-10</v>
      </c>
      <c r="G48" s="14" t="str">
        <f>'[1]TCE - ANEXO II - Preencher'!I57</f>
        <v>10/2023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2652.66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265.27</v>
      </c>
      <c r="N48" s="16">
        <f>'[1]TCE - ANEXO II - Preencher'!S57</f>
        <v>0</v>
      </c>
      <c r="O48" s="17">
        <f>'[1]TCE - ANEXO II - Preencher'!W57</f>
        <v>327.08999999999997</v>
      </c>
      <c r="P48" s="18">
        <f>'[1]TCE - ANEXO II - Preencher'!X57</f>
        <v>2590.8399999999997</v>
      </c>
      <c r="S48" s="22">
        <v>45170</v>
      </c>
    </row>
    <row r="49" spans="1:19" x14ac:dyDescent="0.2">
      <c r="A49" s="8">
        <f>IFERROR(VLOOKUP(B49,'[1]DADOS (OCULTAR)'!$Q$3:$S$136,3,0),"")</f>
        <v>9039744002642</v>
      </c>
      <c r="B49" s="9" t="str">
        <f>'[1]TCE - ANEXO II - Preencher'!C58</f>
        <v>UPAE ESCADA - CG Nº 021/2022</v>
      </c>
      <c r="C49" s="10"/>
      <c r="D49" s="11" t="str">
        <f>'[1]TCE - ANEXO II - Preencher'!E58</f>
        <v>WILMA MARIA GOMES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 t="str">
        <f>'[1]TCE - ANEXO II - Preencher'!I58</f>
        <v>10/2023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1320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443.46</v>
      </c>
      <c r="N49" s="16">
        <f>'[1]TCE - ANEXO II - Preencher'!S58</f>
        <v>0</v>
      </c>
      <c r="O49" s="17">
        <f>'[1]TCE - ANEXO II - Preencher'!W58</f>
        <v>233.16</v>
      </c>
      <c r="P49" s="18">
        <f>'[1]TCE - ANEXO II - Preencher'!X58</f>
        <v>1530.3</v>
      </c>
      <c r="S49" s="22">
        <v>45200</v>
      </c>
    </row>
    <row r="50" spans="1:19" x14ac:dyDescent="0.2">
      <c r="A50" s="8">
        <f>IFERROR(VLOOKUP(B50,'[1]DADOS (OCULTAR)'!$Q$3:$S$136,3,0),"")</f>
        <v>9039744002642</v>
      </c>
      <c r="B50" s="9" t="str">
        <f>'[1]TCE - ANEXO II - Preencher'!C59</f>
        <v>UPAE ESCADA - CG Nº 021/2022</v>
      </c>
      <c r="C50" s="10"/>
      <c r="D50" s="11" t="str">
        <f>'[1]TCE - ANEXO II - Preencher'!E59</f>
        <v>WILMA PAULINO DO NASCIMENTO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4101-05</v>
      </c>
      <c r="G50" s="14" t="str">
        <f>'[1]TCE - ANEXO II - Preencher'!I59</f>
        <v>10/2023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1810.45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315.98</v>
      </c>
      <c r="P50" s="18">
        <f>'[1]TCE - ANEXO II - Preencher'!X59</f>
        <v>1494.47</v>
      </c>
      <c r="S50" s="22">
        <v>45231</v>
      </c>
    </row>
    <row r="51" spans="1:19" x14ac:dyDescent="0.2">
      <c r="A51" s="8" t="str">
        <f>IFERROR(VLOOKUP(B51,'[1]DADOS (OCULTAR)'!$Q$3:$S$136,3,0),"")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(OCULTAR)'!$Q$3:$S$136,3,0),"")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(OCULTAR)'!$Q$3:$S$136,3,0),"")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(OCULTAR)'!$Q$3:$S$136,3,0),"")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(OCULTAR)'!$Q$3:$S$136,3,0),"")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(OCULTAR)'!$Q$3:$S$136,3,0),"")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(OCULTAR)'!$Q$3:$S$136,3,0),"")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(OCULTAR)'!$Q$3:$S$136,3,0),"")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2023-11-27T21:40:36Z</dcterms:created>
  <dcterms:modified xsi:type="dcterms:W3CDTF">2023-11-27T21:41:32Z</dcterms:modified>
</cp:coreProperties>
</file>