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9.2023 SETEMBRO\VALIDAÇÃO\1. ARQ. PUBLICAÇÃO\XL\"/>
    </mc:Choice>
  </mc:AlternateContent>
  <xr:revisionPtr revIDLastSave="0" documentId="8_{D2332992-A59D-454D-9913-14440624BFE2}" xr6:coauthVersionLast="47" xr6:coauthVersionMax="47" xr10:uidLastSave="{00000000-0000-0000-0000-000000000000}"/>
  <bookViews>
    <workbookView xWindow="-120" yWindow="-120" windowWidth="29040" windowHeight="15840" xr2:uid="{E773B3A9-43DC-48BA-B3F6-B6D573951A2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<sst xmlns="http://schemas.openxmlformats.org/spreadsheetml/2006/main" count="8" uniqueCount="8">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</sst>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9.2023%20SETEMBRO\13.2%20PCF%20em%20EXCEL%202023_09-%20Amanda.xlsx" TargetMode="External"/><Relationship Id="rId1" Type="http://schemas.openxmlformats.org/officeDocument/2006/relationships/externalLinkPath" Target="/SES/PLANILHA%20FINANCEIRA/PLANILHA%20FINANCEIRA%202023/09.2023%20SETEMBRO/13.2%20PCF%20em%20EXCEL%202023_09-%20Aman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9767633000609</v>
          </cell>
          <cell r="C10" t="str">
            <v>UPA CAXANGÁ - C.G 007/2022</v>
          </cell>
          <cell r="F10" t="str">
            <v>2023NE000313</v>
          </cell>
          <cell r="G10">
            <v>44928</v>
          </cell>
          <cell r="H10">
            <v>6000000</v>
          </cell>
          <cell r="I10" t="str">
            <v>2023OB041462</v>
          </cell>
          <cell r="J10">
            <v>45173</v>
          </cell>
          <cell r="N10">
            <v>500000</v>
          </cell>
        </row>
        <row r="11">
          <cell r="B11">
            <v>9767633000609</v>
          </cell>
          <cell r="C11" t="str">
            <v>UPA CAXANGÁ - C.G 007/2022</v>
          </cell>
          <cell r="F11" t="str">
            <v>2023NE000702</v>
          </cell>
          <cell r="G11">
            <v>44928</v>
          </cell>
          <cell r="H11">
            <v>427404.78</v>
          </cell>
          <cell r="I11" t="str">
            <v>2023OB042055</v>
          </cell>
          <cell r="J11">
            <v>45175</v>
          </cell>
          <cell r="N11">
            <v>47489.42</v>
          </cell>
        </row>
        <row r="12">
          <cell r="B12">
            <v>9767633000609</v>
          </cell>
          <cell r="C12" t="str">
            <v>UPA CAXANGÁ - C.G 007/2022</v>
          </cell>
          <cell r="F12" t="str">
            <v>2023NE000710</v>
          </cell>
          <cell r="G12">
            <v>44928</v>
          </cell>
          <cell r="H12">
            <v>10682980.279999999</v>
          </cell>
          <cell r="I12" t="str">
            <v>2023OB042009</v>
          </cell>
          <cell r="J12">
            <v>45175</v>
          </cell>
          <cell r="N12">
            <v>1186987.81</v>
          </cell>
        </row>
        <row r="13">
          <cell r="B13">
            <v>9767633000609</v>
          </cell>
          <cell r="C13" t="str">
            <v>UPA CAXANGÁ - C.G 007/2022</v>
          </cell>
          <cell r="F13" t="str">
            <v>2023NE012964</v>
          </cell>
          <cell r="G13">
            <v>45194</v>
          </cell>
          <cell r="H13">
            <v>418285.4</v>
          </cell>
          <cell r="I13" t="str">
            <v>2023OB049057</v>
          </cell>
          <cell r="J13">
            <v>45198</v>
          </cell>
          <cell r="N13">
            <v>418285.39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B3441-8B09-4A45-8833-254EAEC6F7C9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9767633000609</v>
      </c>
      <c r="B2" s="3" t="str">
        <f>'[1]TCE - ANEXO V - REC. Preencher'!C10</f>
        <v>UPA CAXANGÁ - C.G 007/2022</v>
      </c>
      <c r="C2" s="3" t="str">
        <f>'[1]TCE - ANEXO V - REC. Preencher'!F10</f>
        <v>2023NE000313</v>
      </c>
      <c r="D2" s="4">
        <f>IF('[1]TCE - ANEXO V - REC. Preencher'!G10="","",'[1]TCE - ANEXO V - REC. Preencher'!G10)</f>
        <v>44928</v>
      </c>
      <c r="E2" s="5">
        <f>'[1]TCE - ANEXO V - REC. Preencher'!H10</f>
        <v>6000000</v>
      </c>
      <c r="F2" s="3" t="str">
        <f>'[1]TCE - ANEXO V - REC. Preencher'!I10</f>
        <v>2023OB041462</v>
      </c>
      <c r="G2" s="4">
        <f>IF('[1]TCE - ANEXO V - REC. Preencher'!J10="","",'[1]TCE - ANEXO V - REC. Preencher'!J10)</f>
        <v>45173</v>
      </c>
      <c r="H2" s="5">
        <f>'[1]TCE - ANEXO V - REC. Preencher'!N10</f>
        <v>500000</v>
      </c>
    </row>
    <row r="3" spans="1:8" ht="24" customHeight="1" x14ac:dyDescent="0.2">
      <c r="A3" s="2">
        <f>'[1]TCE - ANEXO V - REC. Preencher'!B11</f>
        <v>9767633000609</v>
      </c>
      <c r="B3" s="3" t="str">
        <f>'[1]TCE - ANEXO V - REC. Preencher'!C11</f>
        <v>UPA CAXANGÁ - C.G 007/2022</v>
      </c>
      <c r="C3" s="3" t="str">
        <f>'[1]TCE - ANEXO V - REC. Preencher'!F11</f>
        <v>2023NE000702</v>
      </c>
      <c r="D3" s="4">
        <f>IF('[1]TCE - ANEXO V - REC. Preencher'!G11="","",'[1]TCE - ANEXO V - REC. Preencher'!G11)</f>
        <v>44928</v>
      </c>
      <c r="E3" s="5">
        <f>'[1]TCE - ANEXO V - REC. Preencher'!H11</f>
        <v>427404.78</v>
      </c>
      <c r="F3" s="3" t="str">
        <f>'[1]TCE - ANEXO V - REC. Preencher'!I11</f>
        <v>2023OB042055</v>
      </c>
      <c r="G3" s="4">
        <f>IF('[1]TCE - ANEXO V - REC. Preencher'!J11="","",'[1]TCE - ANEXO V - REC. Preencher'!J11)</f>
        <v>45175</v>
      </c>
      <c r="H3" s="5">
        <f>'[1]TCE - ANEXO V - REC. Preencher'!N11</f>
        <v>47489.42</v>
      </c>
    </row>
    <row r="4" spans="1:8" ht="24" customHeight="1" x14ac:dyDescent="0.2">
      <c r="A4" s="2">
        <f>'[1]TCE - ANEXO V - REC. Preencher'!B12</f>
        <v>9767633000609</v>
      </c>
      <c r="B4" s="3" t="str">
        <f>'[1]TCE - ANEXO V - REC. Preencher'!C12</f>
        <v>UPA CAXANGÁ - C.G 007/2022</v>
      </c>
      <c r="C4" s="3" t="str">
        <f>'[1]TCE - ANEXO V - REC. Preencher'!F12</f>
        <v>2023NE000710</v>
      </c>
      <c r="D4" s="4">
        <f>IF('[1]TCE - ANEXO V - REC. Preencher'!G12="","",'[1]TCE - ANEXO V - REC. Preencher'!G12)</f>
        <v>44928</v>
      </c>
      <c r="E4" s="5">
        <f>'[1]TCE - ANEXO V - REC. Preencher'!H12</f>
        <v>10682980.279999999</v>
      </c>
      <c r="F4" s="3" t="str">
        <f>'[1]TCE - ANEXO V - REC. Preencher'!I12</f>
        <v>2023OB042009</v>
      </c>
      <c r="G4" s="4">
        <f>IF('[1]TCE - ANEXO V - REC. Preencher'!J12="","",'[1]TCE - ANEXO V - REC. Preencher'!J12)</f>
        <v>45175</v>
      </c>
      <c r="H4" s="5">
        <f>'[1]TCE - ANEXO V - REC. Preencher'!N12</f>
        <v>1186987.81</v>
      </c>
    </row>
    <row r="5" spans="1:8" ht="24" customHeight="1" x14ac:dyDescent="0.2">
      <c r="A5" s="2">
        <f>'[1]TCE - ANEXO V - REC. Preencher'!B13</f>
        <v>9767633000609</v>
      </c>
      <c r="B5" s="3" t="str">
        <f>'[1]TCE - ANEXO V - REC. Preencher'!C13</f>
        <v>UPA CAXANGÁ - C.G 007/2022</v>
      </c>
      <c r="C5" s="3" t="str">
        <f>'[1]TCE - ANEXO V - REC. Preencher'!F13</f>
        <v>2023NE012964</v>
      </c>
      <c r="D5" s="4">
        <f>IF('[1]TCE - ANEXO V - REC. Preencher'!G13="","",'[1]TCE - ANEXO V - REC. Preencher'!G13)</f>
        <v>45194</v>
      </c>
      <c r="E5" s="5">
        <f>'[1]TCE - ANEXO V - REC. Preencher'!H13</f>
        <v>418285.4</v>
      </c>
      <c r="F5" s="3" t="str">
        <f>'[1]TCE - ANEXO V - REC. Preencher'!I13</f>
        <v>2023OB049057</v>
      </c>
      <c r="G5" s="4">
        <f>IF('[1]TCE - ANEXO V - REC. Preencher'!J13="","",'[1]TCE - ANEXO V - REC. Preencher'!J13)</f>
        <v>45198</v>
      </c>
      <c r="H5" s="5">
        <f>'[1]TCE - ANEXO V - REC. Preencher'!N13</f>
        <v>418285.39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2023-10-25T17:40:06Z</dcterms:created>
  <dcterms:modified xsi:type="dcterms:W3CDTF">2023-10-25T17:40:18Z</dcterms:modified>
</cp:coreProperties>
</file>