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SES\PLANILHA FINANCEIRA\PLANILHA FINANCEIRA 2023\09.2023 SETEMBRO\VALIDAÇÃO\1. ARQ. PUBLICAÇÃO\XL\"/>
    </mc:Choice>
  </mc:AlternateContent>
  <xr:revisionPtr revIDLastSave="0" documentId="8_{69A640D2-D10E-4B05-8D9C-8563FCED50B5}" xr6:coauthVersionLast="47" xr6:coauthVersionMax="47" xr10:uidLastSave="{00000000-0000-0000-0000-000000000000}"/>
  <bookViews>
    <workbookView xWindow="-120" yWindow="-120" windowWidth="29040" windowHeight="15840" xr2:uid="{2ABCFE36-5FCF-481D-B8FE-A88918394A85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R4976" i="1"/>
  <c r="Q4976" i="1"/>
  <c r="S4976" i="1" s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S4971" i="1" s="1"/>
  <c r="Q4971" i="1"/>
  <c r="P4971" i="1"/>
  <c r="O4971" i="1"/>
  <c r="N4971" i="1"/>
  <c r="L4971" i="1"/>
  <c r="K4971" i="1"/>
  <c r="M4971" i="1" s="1"/>
  <c r="J4971" i="1"/>
  <c r="AB4971" i="1" s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S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O4969" i="1"/>
  <c r="N4969" i="1"/>
  <c r="P4969" i="1" s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S4965" i="1" s="1"/>
  <c r="P4965" i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O4961" i="1"/>
  <c r="N4961" i="1"/>
  <c r="P4961" i="1" s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R4960" i="1"/>
  <c r="Q4960" i="1"/>
  <c r="S4960" i="1" s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S4957" i="1" s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P4955" i="1"/>
  <c r="O4955" i="1"/>
  <c r="N4955" i="1"/>
  <c r="L4955" i="1"/>
  <c r="K4955" i="1"/>
  <c r="M4955" i="1" s="1"/>
  <c r="J4955" i="1"/>
  <c r="AB4955" i="1" s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R4954" i="1"/>
  <c r="Q4954" i="1"/>
  <c r="S4954" i="1" s="1"/>
  <c r="P4954" i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V4951" i="1"/>
  <c r="U4951" i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 s="1"/>
  <c r="AB4949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V4947" i="1"/>
  <c r="U4947" i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P4945" i="1"/>
  <c r="O4945" i="1"/>
  <c r="N4945" i="1"/>
  <c r="L4945" i="1"/>
  <c r="K4945" i="1"/>
  <c r="M4945" i="1" s="1"/>
  <c r="AB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V4943" i="1"/>
  <c r="U4943" i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 s="1"/>
  <c r="AB4941" i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P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V4939" i="1"/>
  <c r="U4939" i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AB4939" i="1" s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P4937" i="1"/>
  <c r="O4937" i="1"/>
  <c r="N4937" i="1"/>
  <c r="L4937" i="1"/>
  <c r="K4937" i="1"/>
  <c r="M4937" i="1" s="1"/>
  <c r="AB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V4935" i="1"/>
  <c r="U4935" i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 s="1"/>
  <c r="AB4933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P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V4931" i="1"/>
  <c r="U4931" i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AB4931" i="1" s="1"/>
  <c r="G4931" i="1"/>
  <c r="F4931" i="1"/>
  <c r="E4931" i="1"/>
  <c r="D4931" i="1"/>
  <c r="B4931" i="1"/>
  <c r="A4931" i="1"/>
  <c r="AA4930" i="1"/>
  <c r="Y4930" i="1"/>
  <c r="X4930" i="1"/>
  <c r="Z4930" i="1" s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AB4929" i="1" s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M4927" i="1" s="1"/>
  <c r="J4927" i="1"/>
  <c r="I4927" i="1"/>
  <c r="H4927" i="1"/>
  <c r="AB4927" i="1" s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AB4925" i="1" s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AB4921" i="1" s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AB4917" i="1" s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AB4913" i="1" s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AB4909" i="1" s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P4908" i="1"/>
  <c r="O4908" i="1"/>
  <c r="N4908" i="1"/>
  <c r="L4908" i="1"/>
  <c r="M4908" i="1" s="1"/>
  <c r="K4908" i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AB4905" i="1" s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AB4901" i="1" s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AB4893" i="1" s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S4886" i="1" s="1"/>
  <c r="Q4886" i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S4885" i="1"/>
  <c r="R4885" i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O4884" i="1"/>
  <c r="N4884" i="1"/>
  <c r="P4884" i="1" s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R4883" i="1"/>
  <c r="Q4883" i="1"/>
  <c r="S4883" i="1" s="1"/>
  <c r="O4883" i="1"/>
  <c r="P4883" i="1" s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V4879" i="1" s="1"/>
  <c r="S4879" i="1"/>
  <c r="R4879" i="1"/>
  <c r="Q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S4878" i="1" s="1"/>
  <c r="Q4878" i="1"/>
  <c r="P4878" i="1"/>
  <c r="O4878" i="1"/>
  <c r="N4878" i="1"/>
  <c r="L4878" i="1"/>
  <c r="K4878" i="1"/>
  <c r="M4878" i="1" s="1"/>
  <c r="J4878" i="1"/>
  <c r="AB4878" i="1" s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S4877" i="1"/>
  <c r="R4877" i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O4876" i="1"/>
  <c r="N4876" i="1"/>
  <c r="P4876" i="1" s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P4874" i="1" s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T4871" i="1"/>
  <c r="V4871" i="1" s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S4870" i="1" s="1"/>
  <c r="Q4870" i="1"/>
  <c r="P4870" i="1"/>
  <c r="O4870" i="1"/>
  <c r="N4870" i="1"/>
  <c r="L4870" i="1"/>
  <c r="K4870" i="1"/>
  <c r="M4870" i="1" s="1"/>
  <c r="J4870" i="1"/>
  <c r="AB4870" i="1" s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S4869" i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O4868" i="1"/>
  <c r="N4868" i="1"/>
  <c r="P4868" i="1" s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R4867" i="1"/>
  <c r="Q4867" i="1"/>
  <c r="S4867" i="1" s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Q4864" i="1"/>
  <c r="S4864" i="1" s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S4862" i="1" s="1"/>
  <c r="Q4862" i="1"/>
  <c r="P4862" i="1"/>
  <c r="O4862" i="1"/>
  <c r="N4862" i="1"/>
  <c r="L4862" i="1"/>
  <c r="K4862" i="1"/>
  <c r="M4862" i="1" s="1"/>
  <c r="J4862" i="1"/>
  <c r="AB4862" i="1" s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S4861" i="1"/>
  <c r="R4861" i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O4860" i="1"/>
  <c r="N4860" i="1"/>
  <c r="P4860" i="1" s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S4859" i="1" s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S4854" i="1" s="1"/>
  <c r="Q4854" i="1"/>
  <c r="P4854" i="1"/>
  <c r="O4854" i="1"/>
  <c r="N4854" i="1"/>
  <c r="L4854" i="1"/>
  <c r="K4854" i="1"/>
  <c r="M4854" i="1" s="1"/>
  <c r="J4854" i="1"/>
  <c r="AB4854" i="1" s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S4853" i="1"/>
  <c r="R4853" i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O4852" i="1"/>
  <c r="N4852" i="1"/>
  <c r="P4852" i="1" s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S4847" i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P4844" i="1"/>
  <c r="O4844" i="1"/>
  <c r="N4844" i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 s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P4840" i="1"/>
  <c r="O4840" i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P4835" i="1"/>
  <c r="O4835" i="1"/>
  <c r="N4835" i="1"/>
  <c r="L4835" i="1"/>
  <c r="M4835" i="1" s="1"/>
  <c r="K4835" i="1"/>
  <c r="J4835" i="1"/>
  <c r="I4835" i="1"/>
  <c r="H4835" i="1"/>
  <c r="AB4835" i="1" s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O4834" i="1"/>
  <c r="P4834" i="1" s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P4831" i="1"/>
  <c r="O4831" i="1"/>
  <c r="N4831" i="1"/>
  <c r="L4831" i="1"/>
  <c r="M4831" i="1" s="1"/>
  <c r="K4831" i="1"/>
  <c r="J4831" i="1"/>
  <c r="I4831" i="1"/>
  <c r="H4831" i="1"/>
  <c r="AB4831" i="1" s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P4827" i="1"/>
  <c r="O4827" i="1"/>
  <c r="N4827" i="1"/>
  <c r="L4827" i="1"/>
  <c r="M4827" i="1" s="1"/>
  <c r="K4827" i="1"/>
  <c r="J4827" i="1"/>
  <c r="I4827" i="1"/>
  <c r="H4827" i="1"/>
  <c r="AB4827" i="1" s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P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P4823" i="1"/>
  <c r="O4823" i="1"/>
  <c r="N4823" i="1"/>
  <c r="L4823" i="1"/>
  <c r="M4823" i="1" s="1"/>
  <c r="K4823" i="1"/>
  <c r="J4823" i="1"/>
  <c r="I4823" i="1"/>
  <c r="H4823" i="1"/>
  <c r="AB4823" i="1" s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AB4819" i="1" s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AB4815" i="1" s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AB4811" i="1" s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AB4807" i="1" s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AB4803" i="1" s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AB4799" i="1" s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R4795" i="1"/>
  <c r="Q4795" i="1"/>
  <c r="S4795" i="1" s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P4794" i="1"/>
  <c r="O4794" i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AB4792" i="1" s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P4790" i="1"/>
  <c r="O4790" i="1"/>
  <c r="N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S4789" i="1"/>
  <c r="R4789" i="1"/>
  <c r="Q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Z4788" i="1" s="1"/>
  <c r="X4788" i="1"/>
  <c r="W4788" i="1"/>
  <c r="U4788" i="1"/>
  <c r="V4788" i="1" s="1"/>
  <c r="T4788" i="1"/>
  <c r="R4788" i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V4787" i="1" s="1"/>
  <c r="R4787" i="1"/>
  <c r="Q4787" i="1"/>
  <c r="S4787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P4786" i="1"/>
  <c r="O4786" i="1"/>
  <c r="N4786" i="1"/>
  <c r="L4786" i="1"/>
  <c r="K4786" i="1"/>
  <c r="M4786" i="1" s="1"/>
  <c r="AB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S4785" i="1"/>
  <c r="R4785" i="1"/>
  <c r="Q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V4784" i="1"/>
  <c r="U4784" i="1"/>
  <c r="T4784" i="1"/>
  <c r="R4784" i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R4783" i="1"/>
  <c r="Q4783" i="1"/>
  <c r="S4783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R4779" i="1"/>
  <c r="Q4779" i="1"/>
  <c r="S4779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P4778" i="1"/>
  <c r="O4778" i="1"/>
  <c r="N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P4774" i="1"/>
  <c r="O4774" i="1"/>
  <c r="N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S4773" i="1"/>
  <c r="R4773" i="1"/>
  <c r="Q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Z4772" i="1" s="1"/>
  <c r="X4772" i="1"/>
  <c r="W4772" i="1"/>
  <c r="U4772" i="1"/>
  <c r="V4772" i="1" s="1"/>
  <c r="T4772" i="1"/>
  <c r="R4772" i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W4771" i="1"/>
  <c r="U4771" i="1"/>
  <c r="T4771" i="1"/>
  <c r="V4771" i="1" s="1"/>
  <c r="R4771" i="1"/>
  <c r="Q4771" i="1"/>
  <c r="S4771" i="1" s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P4770" i="1"/>
  <c r="O4770" i="1"/>
  <c r="N4770" i="1"/>
  <c r="L4770" i="1"/>
  <c r="K4770" i="1"/>
  <c r="M4770" i="1" s="1"/>
  <c r="AB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S4769" i="1"/>
  <c r="R4769" i="1"/>
  <c r="Q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V4768" i="1"/>
  <c r="U4768" i="1"/>
  <c r="T4768" i="1"/>
  <c r="R4768" i="1"/>
  <c r="Q4768" i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R4767" i="1"/>
  <c r="Q4767" i="1"/>
  <c r="S4767" i="1" s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R4763" i="1"/>
  <c r="Q4763" i="1"/>
  <c r="S4763" i="1" s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P4762" i="1"/>
  <c r="O4762" i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R4758" i="1"/>
  <c r="Q4758" i="1"/>
  <c r="S4758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S4757" i="1"/>
  <c r="R4757" i="1"/>
  <c r="Q4757" i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V4756" i="1"/>
  <c r="U4756" i="1"/>
  <c r="T4756" i="1"/>
  <c r="S4756" i="1"/>
  <c r="R4756" i="1"/>
  <c r="Q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Q4755" i="1"/>
  <c r="S4755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R4754" i="1"/>
  <c r="Q4754" i="1"/>
  <c r="S4754" i="1" s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B4753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P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Q4751" i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S4750" i="1"/>
  <c r="R4750" i="1"/>
  <c r="Q4750" i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P4749" i="1"/>
  <c r="O4749" i="1"/>
  <c r="N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Q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P4747" i="1"/>
  <c r="O4747" i="1"/>
  <c r="N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P4743" i="1"/>
  <c r="O4743" i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S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P4739" i="1"/>
  <c r="O4739" i="1"/>
  <c r="N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S4734" i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P4731" i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S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P4727" i="1"/>
  <c r="O4727" i="1"/>
  <c r="N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P4723" i="1"/>
  <c r="O4723" i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P4719" i="1"/>
  <c r="O4719" i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S4718" i="1"/>
  <c r="R4718" i="1"/>
  <c r="Q4718" i="1"/>
  <c r="O4718" i="1"/>
  <c r="N4718" i="1"/>
  <c r="P4718" i="1" s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S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P4711" i="1"/>
  <c r="O4711" i="1"/>
  <c r="N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AB4710" i="1" s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P4707" i="1"/>
  <c r="O4707" i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AB4706" i="1" s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P4703" i="1"/>
  <c r="O4703" i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S4702" i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P4695" i="1"/>
  <c r="O4695" i="1"/>
  <c r="N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S4694" i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AB4694" i="1" s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P4691" i="1"/>
  <c r="O4691" i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S4682" i="1"/>
  <c r="R4682" i="1"/>
  <c r="Q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R4681" i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P4680" i="1"/>
  <c r="O4680" i="1"/>
  <c r="N4680" i="1"/>
  <c r="M4680" i="1"/>
  <c r="L4680" i="1"/>
  <c r="K4680" i="1"/>
  <c r="J4680" i="1"/>
  <c r="I4680" i="1"/>
  <c r="AB4680" i="1" s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P4675" i="1"/>
  <c r="O4675" i="1"/>
  <c r="N4675" i="1"/>
  <c r="L4675" i="1"/>
  <c r="K4675" i="1"/>
  <c r="M4675" i="1" s="1"/>
  <c r="J4675" i="1"/>
  <c r="I4675" i="1"/>
  <c r="H4675" i="1"/>
  <c r="AB4675" i="1" s="1"/>
  <c r="G4675" i="1"/>
  <c r="F4675" i="1"/>
  <c r="E4675" i="1"/>
  <c r="D4675" i="1"/>
  <c r="B4675" i="1"/>
  <c r="A4675" i="1" s="1"/>
  <c r="AA4674" i="1"/>
  <c r="Y4674" i="1"/>
  <c r="Z4674" i="1" s="1"/>
  <c r="X4674" i="1"/>
  <c r="W4674" i="1"/>
  <c r="U4674" i="1"/>
  <c r="V4674" i="1" s="1"/>
  <c r="T4674" i="1"/>
  <c r="S4674" i="1"/>
  <c r="R4674" i="1"/>
  <c r="Q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Q4673" i="1"/>
  <c r="S4673" i="1" s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R4672" i="1"/>
  <c r="Q4672" i="1"/>
  <c r="S4672" i="1" s="1"/>
  <c r="O4672" i="1"/>
  <c r="P4672" i="1" s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P4671" i="1"/>
  <c r="O4671" i="1"/>
  <c r="N4671" i="1"/>
  <c r="L4671" i="1"/>
  <c r="K4671" i="1"/>
  <c r="M4671" i="1" s="1"/>
  <c r="AB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S4667" i="1" s="1"/>
  <c r="Q4667" i="1"/>
  <c r="P4667" i="1"/>
  <c r="O4667" i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O4665" i="1"/>
  <c r="N4665" i="1"/>
  <c r="P4665" i="1" s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S4664" i="1"/>
  <c r="R4664" i="1"/>
  <c r="Q4664" i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V4662" i="1"/>
  <c r="U4662" i="1"/>
  <c r="T4662" i="1"/>
  <c r="S4662" i="1"/>
  <c r="R4662" i="1"/>
  <c r="Q4662" i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V4661" i="1" s="1"/>
  <c r="R4661" i="1"/>
  <c r="Q4661" i="1"/>
  <c r="S4661" i="1" s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P4660" i="1"/>
  <c r="O4660" i="1"/>
  <c r="N4660" i="1"/>
  <c r="L4660" i="1"/>
  <c r="K4660" i="1"/>
  <c r="M4660" i="1" s="1"/>
  <c r="AB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S4659" i="1"/>
  <c r="R4659" i="1"/>
  <c r="Q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Q4658" i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R4657" i="1"/>
  <c r="Q4657" i="1"/>
  <c r="S4657" i="1" s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P4656" i="1"/>
  <c r="O4656" i="1"/>
  <c r="N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S4655" i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V4653" i="1" s="1"/>
  <c r="R4653" i="1"/>
  <c r="Q4653" i="1"/>
  <c r="S4653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B4652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S4651" i="1"/>
  <c r="R4651" i="1"/>
  <c r="Q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R4649" i="1"/>
  <c r="Q4649" i="1"/>
  <c r="S4649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P4648" i="1"/>
  <c r="O4648" i="1"/>
  <c r="N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S4647" i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V4645" i="1" s="1"/>
  <c r="R4645" i="1"/>
  <c r="Q4645" i="1"/>
  <c r="S4645" i="1" s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P4644" i="1"/>
  <c r="O4644" i="1"/>
  <c r="N4644" i="1"/>
  <c r="L4644" i="1"/>
  <c r="K4644" i="1"/>
  <c r="M4644" i="1" s="1"/>
  <c r="AB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S4643" i="1"/>
  <c r="R4643" i="1"/>
  <c r="Q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R4641" i="1"/>
  <c r="Q4641" i="1"/>
  <c r="S4641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P4640" i="1"/>
  <c r="O4640" i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S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V4637" i="1" s="1"/>
  <c r="R4637" i="1"/>
  <c r="Q4637" i="1"/>
  <c r="S4637" i="1" s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B4636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S4635" i="1"/>
  <c r="R4635" i="1"/>
  <c r="Q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R4633" i="1"/>
  <c r="Q4633" i="1"/>
  <c r="S4633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P4632" i="1"/>
  <c r="O4632" i="1"/>
  <c r="N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S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V4629" i="1" s="1"/>
  <c r="R4629" i="1"/>
  <c r="Q4629" i="1"/>
  <c r="S4629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P4628" i="1"/>
  <c r="O4628" i="1"/>
  <c r="N4628" i="1"/>
  <c r="L4628" i="1"/>
  <c r="K4628" i="1"/>
  <c r="M4628" i="1" s="1"/>
  <c r="AB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S4627" i="1"/>
  <c r="R4627" i="1"/>
  <c r="Q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R4625" i="1"/>
  <c r="Q4625" i="1"/>
  <c r="S4625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P4624" i="1"/>
  <c r="O4624" i="1"/>
  <c r="N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S4623" i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R4621" i="1"/>
  <c r="Q4621" i="1"/>
  <c r="S4621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B4620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S4619" i="1"/>
  <c r="R4619" i="1"/>
  <c r="Q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R4617" i="1"/>
  <c r="Q4617" i="1"/>
  <c r="S4617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P4616" i="1"/>
  <c r="O4616" i="1"/>
  <c r="N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V4613" i="1" s="1"/>
  <c r="R4613" i="1"/>
  <c r="Q4613" i="1"/>
  <c r="S4613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P4612" i="1"/>
  <c r="O4612" i="1"/>
  <c r="N4612" i="1"/>
  <c r="L4612" i="1"/>
  <c r="K4612" i="1"/>
  <c r="M4612" i="1" s="1"/>
  <c r="AB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S4611" i="1"/>
  <c r="R4611" i="1"/>
  <c r="Q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R4609" i="1"/>
  <c r="Q4609" i="1"/>
  <c r="S4609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S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R4605" i="1"/>
  <c r="Q4605" i="1"/>
  <c r="S4605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B4604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S4603" i="1"/>
  <c r="R4603" i="1"/>
  <c r="Q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R4601" i="1"/>
  <c r="Q4601" i="1"/>
  <c r="S4601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S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V4597" i="1" s="1"/>
  <c r="R4597" i="1"/>
  <c r="Q4597" i="1"/>
  <c r="S4597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P4596" i="1"/>
  <c r="O4596" i="1"/>
  <c r="N4596" i="1"/>
  <c r="L4596" i="1"/>
  <c r="K4596" i="1"/>
  <c r="M4596" i="1" s="1"/>
  <c r="AB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S4595" i="1"/>
  <c r="R4595" i="1"/>
  <c r="Q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R4593" i="1"/>
  <c r="Q4593" i="1"/>
  <c r="S4593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AB4592" i="1" s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N4591" i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AB4584" i="1" s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P4583" i="1" s="1"/>
  <c r="N4583" i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P4580" i="1"/>
  <c r="O4580" i="1"/>
  <c r="N4580" i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V4577" i="1"/>
  <c r="U4577" i="1"/>
  <c r="T4577" i="1"/>
  <c r="R4577" i="1"/>
  <c r="Q4577" i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R4576" i="1"/>
  <c r="Q4576" i="1"/>
  <c r="S4576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P4575" i="1"/>
  <c r="O4575" i="1"/>
  <c r="N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R4572" i="1"/>
  <c r="Q4572" i="1"/>
  <c r="S4572" i="1" s="1"/>
  <c r="P4572" i="1"/>
  <c r="O4572" i="1"/>
  <c r="N4572" i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S4570" i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R4569" i="1"/>
  <c r="Q4569" i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R4568" i="1"/>
  <c r="Q4568" i="1"/>
  <c r="S4568" i="1" s="1"/>
  <c r="O4568" i="1"/>
  <c r="P4568" i="1" s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S4567" i="1"/>
  <c r="R4567" i="1"/>
  <c r="Q4567" i="1"/>
  <c r="O4567" i="1"/>
  <c r="N4567" i="1"/>
  <c r="P4567" i="1" s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S4565" i="1" s="1"/>
  <c r="P4565" i="1"/>
  <c r="O4565" i="1"/>
  <c r="N4565" i="1"/>
  <c r="M4565" i="1"/>
  <c r="L4565" i="1"/>
  <c r="K4565" i="1"/>
  <c r="J4565" i="1"/>
  <c r="I4565" i="1"/>
  <c r="AB4565" i="1" s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P4564" i="1"/>
  <c r="O4564" i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 s="1"/>
  <c r="AB4563" i="1"/>
  <c r="AA4563" i="1"/>
  <c r="Y4563" i="1"/>
  <c r="X4563" i="1"/>
  <c r="Z4563" i="1" s="1"/>
  <c r="W4563" i="1"/>
  <c r="U4563" i="1"/>
  <c r="T4563" i="1"/>
  <c r="V4563" i="1" s="1"/>
  <c r="R4563" i="1"/>
  <c r="S4563" i="1" s="1"/>
  <c r="Q4563" i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R4561" i="1"/>
  <c r="Q4561" i="1"/>
  <c r="O4561" i="1"/>
  <c r="N4561" i="1"/>
  <c r="P4561" i="1" s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S4560" i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V4558" i="1"/>
  <c r="U4558" i="1"/>
  <c r="T4558" i="1"/>
  <c r="R4558" i="1"/>
  <c r="Q4558" i="1"/>
  <c r="S4558" i="1" s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AB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S4556" i="1"/>
  <c r="R4556" i="1"/>
  <c r="Q4556" i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Z4554" i="1" s="1"/>
  <c r="X4554" i="1"/>
  <c r="W4554" i="1"/>
  <c r="U4554" i="1"/>
  <c r="V4554" i="1" s="1"/>
  <c r="T4554" i="1"/>
  <c r="S4554" i="1"/>
  <c r="R4554" i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R4553" i="1"/>
  <c r="Q4553" i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R4552" i="1"/>
  <c r="Q4552" i="1"/>
  <c r="S4552" i="1" s="1"/>
  <c r="O4552" i="1"/>
  <c r="P4552" i="1" s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S4551" i="1"/>
  <c r="R4551" i="1"/>
  <c r="Q4551" i="1"/>
  <c r="O4551" i="1"/>
  <c r="N4551" i="1"/>
  <c r="P4551" i="1" s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Q4549" i="1"/>
  <c r="S4549" i="1" s="1"/>
  <c r="P4549" i="1"/>
  <c r="O4549" i="1"/>
  <c r="N4549" i="1"/>
  <c r="M4549" i="1"/>
  <c r="L4549" i="1"/>
  <c r="K4549" i="1"/>
  <c r="J4549" i="1"/>
  <c r="I4549" i="1"/>
  <c r="AB4549" i="1" s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 s="1"/>
  <c r="AB4547" i="1"/>
  <c r="AA4547" i="1"/>
  <c r="Y4547" i="1"/>
  <c r="X4547" i="1"/>
  <c r="Z4547" i="1" s="1"/>
  <c r="W4547" i="1"/>
  <c r="U4547" i="1"/>
  <c r="T4547" i="1"/>
  <c r="V4547" i="1" s="1"/>
  <c r="R4547" i="1"/>
  <c r="S4547" i="1" s="1"/>
  <c r="Q4547" i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R4545" i="1"/>
  <c r="Q4545" i="1"/>
  <c r="O4545" i="1"/>
  <c r="N4545" i="1"/>
  <c r="P4545" i="1" s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P4543" i="1" s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V4542" i="1"/>
  <c r="U4542" i="1"/>
  <c r="T4542" i="1"/>
  <c r="R4542" i="1"/>
  <c r="Q4542" i="1"/>
  <c r="S4542" i="1" s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AB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S4540" i="1"/>
  <c r="R4540" i="1"/>
  <c r="Q4540" i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M4539" i="1" s="1"/>
  <c r="AB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Z4538" i="1" s="1"/>
  <c r="X4538" i="1"/>
  <c r="W4538" i="1"/>
  <c r="U4538" i="1"/>
  <c r="V4538" i="1" s="1"/>
  <c r="T4538" i="1"/>
  <c r="S4538" i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R4537" i="1"/>
  <c r="Q4537" i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R4536" i="1"/>
  <c r="Q4536" i="1"/>
  <c r="S4536" i="1" s="1"/>
  <c r="O4536" i="1"/>
  <c r="P4536" i="1" s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S4535" i="1"/>
  <c r="R4535" i="1"/>
  <c r="Q4535" i="1"/>
  <c r="O4535" i="1"/>
  <c r="N4535" i="1"/>
  <c r="P4535" i="1" s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Q4533" i="1"/>
  <c r="S4533" i="1" s="1"/>
  <c r="P4533" i="1"/>
  <c r="O4533" i="1"/>
  <c r="N4533" i="1"/>
  <c r="M4533" i="1"/>
  <c r="L4533" i="1"/>
  <c r="K4533" i="1"/>
  <c r="J4533" i="1"/>
  <c r="I4533" i="1"/>
  <c r="AB4533" i="1" s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 s="1"/>
  <c r="AB4531" i="1"/>
  <c r="AA4531" i="1"/>
  <c r="Y4531" i="1"/>
  <c r="X4531" i="1"/>
  <c r="Z4531" i="1" s="1"/>
  <c r="W4531" i="1"/>
  <c r="U4531" i="1"/>
  <c r="T4531" i="1"/>
  <c r="V4531" i="1" s="1"/>
  <c r="R4531" i="1"/>
  <c r="S4531" i="1" s="1"/>
  <c r="Q4531" i="1"/>
  <c r="P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R4529" i="1"/>
  <c r="Q4529" i="1"/>
  <c r="O4529" i="1"/>
  <c r="N4529" i="1"/>
  <c r="P4529" i="1" s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V4526" i="1"/>
  <c r="U4526" i="1"/>
  <c r="T4526" i="1"/>
  <c r="R4526" i="1"/>
  <c r="Q4526" i="1"/>
  <c r="S4526" i="1" s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AB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M4523" i="1" s="1"/>
  <c r="AB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Z4522" i="1" s="1"/>
  <c r="X4522" i="1"/>
  <c r="W4522" i="1"/>
  <c r="U4522" i="1"/>
  <c r="V4522" i="1" s="1"/>
  <c r="T4522" i="1"/>
  <c r="S4522" i="1"/>
  <c r="R4522" i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R4521" i="1"/>
  <c r="Q4521" i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R4520" i="1"/>
  <c r="Q4520" i="1"/>
  <c r="S4520" i="1" s="1"/>
  <c r="O4520" i="1"/>
  <c r="P4520" i="1" s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S4519" i="1"/>
  <c r="R4519" i="1"/>
  <c r="Q4519" i="1"/>
  <c r="O4519" i="1"/>
  <c r="N4519" i="1"/>
  <c r="P4519" i="1" s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Q4517" i="1"/>
  <c r="S4517" i="1" s="1"/>
  <c r="P4517" i="1"/>
  <c r="O4517" i="1"/>
  <c r="N4517" i="1"/>
  <c r="M4517" i="1"/>
  <c r="L4517" i="1"/>
  <c r="K4517" i="1"/>
  <c r="J4517" i="1"/>
  <c r="I4517" i="1"/>
  <c r="AB4517" i="1" s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 s="1"/>
  <c r="AB4515" i="1"/>
  <c r="AA4515" i="1"/>
  <c r="Y4515" i="1"/>
  <c r="X4515" i="1"/>
  <c r="Z4515" i="1" s="1"/>
  <c r="W4515" i="1"/>
  <c r="U4515" i="1"/>
  <c r="T4515" i="1"/>
  <c r="V4515" i="1" s="1"/>
  <c r="R4515" i="1"/>
  <c r="S4515" i="1" s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O4513" i="1"/>
  <c r="N4513" i="1"/>
  <c r="P4513" i="1" s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P4511" i="1" s="1"/>
  <c r="N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V4510" i="1"/>
  <c r="U4510" i="1"/>
  <c r="T4510" i="1"/>
  <c r="R4510" i="1"/>
  <c r="Q4510" i="1"/>
  <c r="S4510" i="1" s="1"/>
  <c r="O4510" i="1"/>
  <c r="N4510" i="1"/>
  <c r="P4510" i="1" s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P4509" i="1" s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S4508" i="1" s="1"/>
  <c r="Q4508" i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S4507" i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R4505" i="1"/>
  <c r="Q4505" i="1"/>
  <c r="S4505" i="1" s="1"/>
  <c r="O4505" i="1"/>
  <c r="P4505" i="1" s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S4504" i="1" s="1"/>
  <c r="Q4504" i="1"/>
  <c r="P4504" i="1"/>
  <c r="O4504" i="1"/>
  <c r="N4504" i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S4503" i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Q4502" i="1"/>
  <c r="S4502" i="1" s="1"/>
  <c r="O4502" i="1"/>
  <c r="N4502" i="1"/>
  <c r="P4502" i="1" s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R4501" i="1"/>
  <c r="Q4501" i="1"/>
  <c r="S4501" i="1" s="1"/>
  <c r="O4501" i="1"/>
  <c r="P4501" i="1" s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S4500" i="1" s="1"/>
  <c r="Q4500" i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S4499" i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Q4498" i="1"/>
  <c r="S4498" i="1" s="1"/>
  <c r="O4498" i="1"/>
  <c r="N4498" i="1"/>
  <c r="P4498" i="1" s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R4497" i="1"/>
  <c r="Q4497" i="1"/>
  <c r="S4497" i="1" s="1"/>
  <c r="O4497" i="1"/>
  <c r="P4497" i="1" s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S4496" i="1" s="1"/>
  <c r="Q4496" i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S4495" i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Q4494" i="1"/>
  <c r="S4494" i="1" s="1"/>
  <c r="O4494" i="1"/>
  <c r="N4494" i="1"/>
  <c r="P4494" i="1" s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R4493" i="1"/>
  <c r="Q4493" i="1"/>
  <c r="S4493" i="1" s="1"/>
  <c r="O4493" i="1"/>
  <c r="P4493" i="1" s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S4492" i="1" s="1"/>
  <c r="Q4492" i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S4491" i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Q4490" i="1"/>
  <c r="S4490" i="1" s="1"/>
  <c r="O4490" i="1"/>
  <c r="N4490" i="1"/>
  <c r="P4490" i="1" s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R4489" i="1"/>
  <c r="Q4489" i="1"/>
  <c r="S4489" i="1" s="1"/>
  <c r="O4489" i="1"/>
  <c r="P4489" i="1" s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S4488" i="1" s="1"/>
  <c r="Q4488" i="1"/>
  <c r="P4488" i="1"/>
  <c r="O4488" i="1"/>
  <c r="N4488" i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S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Q4486" i="1"/>
  <c r="S4486" i="1" s="1"/>
  <c r="O4486" i="1"/>
  <c r="N4486" i="1"/>
  <c r="P4486" i="1" s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R4485" i="1"/>
  <c r="Q4485" i="1"/>
  <c r="S4485" i="1" s="1"/>
  <c r="O4485" i="1"/>
  <c r="P4485" i="1" s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S4484" i="1" s="1"/>
  <c r="Q4484" i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S4483" i="1"/>
  <c r="R4483" i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Q4482" i="1"/>
  <c r="S4482" i="1" s="1"/>
  <c r="O4482" i="1"/>
  <c r="N4482" i="1"/>
  <c r="P4482" i="1" s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R4481" i="1"/>
  <c r="Q4481" i="1"/>
  <c r="S4481" i="1" s="1"/>
  <c r="O4481" i="1"/>
  <c r="P4481" i="1" s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S4480" i="1" s="1"/>
  <c r="Q4480" i="1"/>
  <c r="P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S4479" i="1"/>
  <c r="R4479" i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Q4478" i="1"/>
  <c r="S4478" i="1" s="1"/>
  <c r="O4478" i="1"/>
  <c r="N4478" i="1"/>
  <c r="P4478" i="1" s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R4477" i="1"/>
  <c r="Q4477" i="1"/>
  <c r="S4477" i="1" s="1"/>
  <c r="O4477" i="1"/>
  <c r="P4477" i="1" s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S4476" i="1" s="1"/>
  <c r="Q4476" i="1"/>
  <c r="P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S4475" i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Q4474" i="1"/>
  <c r="S4474" i="1" s="1"/>
  <c r="O4474" i="1"/>
  <c r="N4474" i="1"/>
  <c r="P4474" i="1" s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R4473" i="1"/>
  <c r="Q4473" i="1"/>
  <c r="S4473" i="1" s="1"/>
  <c r="O4473" i="1"/>
  <c r="P4473" i="1" s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S4472" i="1" s="1"/>
  <c r="Q4472" i="1"/>
  <c r="P4472" i="1"/>
  <c r="O4472" i="1"/>
  <c r="N4472" i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S4471" i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Q4470" i="1"/>
  <c r="S4470" i="1" s="1"/>
  <c r="O4470" i="1"/>
  <c r="N4470" i="1"/>
  <c r="P4470" i="1" s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R4469" i="1"/>
  <c r="Q4469" i="1"/>
  <c r="S4469" i="1" s="1"/>
  <c r="O4469" i="1"/>
  <c r="P4469" i="1" s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S4468" i="1" s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S4467" i="1"/>
  <c r="R4467" i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Q4466" i="1"/>
  <c r="S4466" i="1" s="1"/>
  <c r="O4466" i="1"/>
  <c r="N4466" i="1"/>
  <c r="P4466" i="1" s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R4465" i="1"/>
  <c r="Q4465" i="1"/>
  <c r="S4465" i="1" s="1"/>
  <c r="O4465" i="1"/>
  <c r="P4465" i="1" s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S4464" i="1" s="1"/>
  <c r="Q4464" i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S4463" i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Q4462" i="1"/>
  <c r="S4462" i="1" s="1"/>
  <c r="O4462" i="1"/>
  <c r="N4462" i="1"/>
  <c r="P4462" i="1" s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R4461" i="1"/>
  <c r="Q4461" i="1"/>
  <c r="S4461" i="1" s="1"/>
  <c r="O4461" i="1"/>
  <c r="P4461" i="1" s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S4460" i="1" s="1"/>
  <c r="Q4460" i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S4459" i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Q4458" i="1"/>
  <c r="S4458" i="1" s="1"/>
  <c r="O4458" i="1"/>
  <c r="N4458" i="1"/>
  <c r="P4458" i="1" s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S4457" i="1" s="1"/>
  <c r="O4457" i="1"/>
  <c r="P4457" i="1" s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S4456" i="1" s="1"/>
  <c r="Q4456" i="1"/>
  <c r="P4456" i="1"/>
  <c r="O4456" i="1"/>
  <c r="N4456" i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S4455" i="1"/>
  <c r="R4455" i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Q4454" i="1"/>
  <c r="S4454" i="1" s="1"/>
  <c r="O4454" i="1"/>
  <c r="N4454" i="1"/>
  <c r="P4454" i="1" s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R4453" i="1"/>
  <c r="Q4453" i="1"/>
  <c r="S4453" i="1" s="1"/>
  <c r="O4453" i="1"/>
  <c r="P4453" i="1" s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S4452" i="1" s="1"/>
  <c r="Q4452" i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S4451" i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Q4450" i="1"/>
  <c r="S4450" i="1" s="1"/>
  <c r="O4450" i="1"/>
  <c r="N4450" i="1"/>
  <c r="P4450" i="1" s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S4449" i="1" s="1"/>
  <c r="O4449" i="1"/>
  <c r="P4449" i="1" s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S4448" i="1" s="1"/>
  <c r="Q4448" i="1"/>
  <c r="P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S4447" i="1"/>
  <c r="R4447" i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Q4446" i="1"/>
  <c r="S4446" i="1" s="1"/>
  <c r="O4446" i="1"/>
  <c r="N4446" i="1"/>
  <c r="P4446" i="1" s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R4445" i="1"/>
  <c r="Q4445" i="1"/>
  <c r="S4445" i="1" s="1"/>
  <c r="O4445" i="1"/>
  <c r="P4445" i="1" s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S4444" i="1" s="1"/>
  <c r="Q4444" i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S4443" i="1"/>
  <c r="R4443" i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V4441" i="1" s="1"/>
  <c r="R4441" i="1"/>
  <c r="Q4441" i="1"/>
  <c r="S4441" i="1" s="1"/>
  <c r="O4441" i="1"/>
  <c r="P4441" i="1" s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S4436" i="1" s="1"/>
  <c r="Q4436" i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S4435" i="1"/>
  <c r="R4435" i="1"/>
  <c r="Q4435" i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M4434" i="1" s="1"/>
  <c r="K4434" i="1"/>
  <c r="J4434" i="1"/>
  <c r="AB4434" i="1" s="1"/>
  <c r="I4434" i="1"/>
  <c r="H4434" i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V4433" i="1" s="1"/>
  <c r="R4433" i="1"/>
  <c r="Q4433" i="1"/>
  <c r="S4433" i="1" s="1"/>
  <c r="O4433" i="1"/>
  <c r="P4433" i="1" s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S4428" i="1" s="1"/>
  <c r="Q4428" i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S4427" i="1"/>
  <c r="R4427" i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B4426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V4425" i="1" s="1"/>
  <c r="R4425" i="1"/>
  <c r="Q4425" i="1"/>
  <c r="S4425" i="1" s="1"/>
  <c r="O4425" i="1"/>
  <c r="P4425" i="1" s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S4420" i="1" s="1"/>
  <c r="Q4420" i="1"/>
  <c r="P4420" i="1"/>
  <c r="O4420" i="1"/>
  <c r="N4420" i="1"/>
  <c r="L4420" i="1"/>
  <c r="K4420" i="1"/>
  <c r="M4420" i="1" s="1"/>
  <c r="J4420" i="1"/>
  <c r="AB4420" i="1" s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S4419" i="1"/>
  <c r="R4419" i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M4418" i="1" s="1"/>
  <c r="K4418" i="1"/>
  <c r="J4418" i="1"/>
  <c r="AB4418" i="1" s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V4417" i="1" s="1"/>
  <c r="R4417" i="1"/>
  <c r="Q4417" i="1"/>
  <c r="S4417" i="1" s="1"/>
  <c r="O4417" i="1"/>
  <c r="P4417" i="1" s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V4411" i="1"/>
  <c r="U4411" i="1"/>
  <c r="T4411" i="1"/>
  <c r="R4411" i="1"/>
  <c r="Q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B4410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V4409" i="1" s="1"/>
  <c r="S4409" i="1"/>
  <c r="R4409" i="1"/>
  <c r="Q4409" i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Z4407" i="1" s="1"/>
  <c r="X4407" i="1"/>
  <c r="W4407" i="1"/>
  <c r="U4407" i="1"/>
  <c r="V4407" i="1" s="1"/>
  <c r="T4407" i="1"/>
  <c r="S4407" i="1"/>
  <c r="R4407" i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R4405" i="1"/>
  <c r="Q4405" i="1"/>
  <c r="S4405" i="1" s="1"/>
  <c r="O4405" i="1"/>
  <c r="P4405" i="1" s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S4404" i="1"/>
  <c r="R4404" i="1"/>
  <c r="Q4404" i="1"/>
  <c r="O4404" i="1"/>
  <c r="N4404" i="1"/>
  <c r="P4404" i="1" s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Q4402" i="1"/>
  <c r="S4402" i="1" s="1"/>
  <c r="P4402" i="1"/>
  <c r="O4402" i="1"/>
  <c r="N4402" i="1"/>
  <c r="M4402" i="1"/>
  <c r="L4402" i="1"/>
  <c r="K4402" i="1"/>
  <c r="J4402" i="1"/>
  <c r="I4402" i="1"/>
  <c r="AB4402" i="1" s="1"/>
  <c r="H4402" i="1"/>
  <c r="G4402" i="1"/>
  <c r="F4402" i="1"/>
  <c r="E4402" i="1"/>
  <c r="D4402" i="1"/>
  <c r="B4402" i="1"/>
  <c r="A4402" i="1"/>
  <c r="AA4401" i="1"/>
  <c r="Y4401" i="1"/>
  <c r="X4401" i="1"/>
  <c r="W4401" i="1"/>
  <c r="U4401" i="1"/>
  <c r="V4401" i="1" s="1"/>
  <c r="T4401" i="1"/>
  <c r="S4401" i="1"/>
  <c r="R4401" i="1"/>
  <c r="Q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Q4400" i="1"/>
  <c r="S4400" i="1" s="1"/>
  <c r="O4400" i="1"/>
  <c r="N4400" i="1"/>
  <c r="P4400" i="1" s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R4399" i="1"/>
  <c r="Q4399" i="1"/>
  <c r="S4399" i="1" s="1"/>
  <c r="O4399" i="1"/>
  <c r="P4399" i="1" s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S4398" i="1" s="1"/>
  <c r="Q4398" i="1"/>
  <c r="P4398" i="1"/>
  <c r="O4398" i="1"/>
  <c r="N4398" i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S4397" i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Q4396" i="1"/>
  <c r="S4396" i="1" s="1"/>
  <c r="O4396" i="1"/>
  <c r="N4396" i="1"/>
  <c r="P4396" i="1" s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R4395" i="1"/>
  <c r="Q4395" i="1"/>
  <c r="S4395" i="1" s="1"/>
  <c r="O4395" i="1"/>
  <c r="P4395" i="1" s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S4394" i="1" s="1"/>
  <c r="Q4394" i="1"/>
  <c r="P4394" i="1"/>
  <c r="O4394" i="1"/>
  <c r="N4394" i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S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Q4392" i="1"/>
  <c r="S4392" i="1" s="1"/>
  <c r="O4392" i="1"/>
  <c r="N4392" i="1"/>
  <c r="P4392" i="1" s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R4391" i="1"/>
  <c r="Q4391" i="1"/>
  <c r="S4391" i="1" s="1"/>
  <c r="O4391" i="1"/>
  <c r="P4391" i="1" s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S4390" i="1" s="1"/>
  <c r="Q4390" i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S4388" i="1" s="1"/>
  <c r="O4388" i="1"/>
  <c r="N4388" i="1"/>
  <c r="P4388" i="1" s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R4387" i="1"/>
  <c r="Q4387" i="1"/>
  <c r="S4387" i="1" s="1"/>
  <c r="O4387" i="1"/>
  <c r="P4387" i="1" s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S4386" i="1" s="1"/>
  <c r="Q4386" i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S4385" i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Q4384" i="1"/>
  <c r="S4384" i="1" s="1"/>
  <c r="O4384" i="1"/>
  <c r="N4384" i="1"/>
  <c r="P4384" i="1" s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R4383" i="1"/>
  <c r="Q4383" i="1"/>
  <c r="S4383" i="1" s="1"/>
  <c r="O4383" i="1"/>
  <c r="P4383" i="1" s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S4382" i="1" s="1"/>
  <c r="Q4382" i="1"/>
  <c r="P4382" i="1"/>
  <c r="O4382" i="1"/>
  <c r="N4382" i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S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S4380" i="1" s="1"/>
  <c r="O4380" i="1"/>
  <c r="N4380" i="1"/>
  <c r="P4380" i="1" s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R4379" i="1"/>
  <c r="Q4379" i="1"/>
  <c r="S4379" i="1" s="1"/>
  <c r="O4379" i="1"/>
  <c r="P4379" i="1" s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S4378" i="1" s="1"/>
  <c r="Q4378" i="1"/>
  <c r="P4378" i="1"/>
  <c r="O4378" i="1"/>
  <c r="N4378" i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Q4376" i="1"/>
  <c r="S4376" i="1" s="1"/>
  <c r="O4376" i="1"/>
  <c r="N4376" i="1"/>
  <c r="P4376" i="1" s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R4375" i="1"/>
  <c r="Q4375" i="1"/>
  <c r="S4375" i="1" s="1"/>
  <c r="O4375" i="1"/>
  <c r="P4375" i="1" s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S4374" i="1" s="1"/>
  <c r="Q4374" i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S4372" i="1" s="1"/>
  <c r="O4372" i="1"/>
  <c r="N4372" i="1"/>
  <c r="P4372" i="1" s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R4371" i="1"/>
  <c r="Q4371" i="1"/>
  <c r="S4371" i="1" s="1"/>
  <c r="O4371" i="1"/>
  <c r="P4371" i="1" s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S4370" i="1" s="1"/>
  <c r="Q4370" i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S4369" i="1"/>
  <c r="R4369" i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Q4368" i="1"/>
  <c r="S4368" i="1" s="1"/>
  <c r="O4368" i="1"/>
  <c r="N4368" i="1"/>
  <c r="P4368" i="1" s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R4367" i="1"/>
  <c r="Q4367" i="1"/>
  <c r="S4367" i="1" s="1"/>
  <c r="O4367" i="1"/>
  <c r="P4367" i="1" s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S4366" i="1" s="1"/>
  <c r="Q4366" i="1"/>
  <c r="P4366" i="1"/>
  <c r="O4366" i="1"/>
  <c r="N4366" i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S4364" i="1" s="1"/>
  <c r="O4364" i="1"/>
  <c r="N4364" i="1"/>
  <c r="P4364" i="1" s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R4363" i="1"/>
  <c r="Q4363" i="1"/>
  <c r="S4363" i="1" s="1"/>
  <c r="O4363" i="1"/>
  <c r="P4363" i="1" s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S4362" i="1" s="1"/>
  <c r="Q4362" i="1"/>
  <c r="P4362" i="1"/>
  <c r="O4362" i="1"/>
  <c r="N4362" i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S4361" i="1"/>
  <c r="R4361" i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Q4360" i="1"/>
  <c r="S4360" i="1" s="1"/>
  <c r="O4360" i="1"/>
  <c r="N4360" i="1"/>
  <c r="P4360" i="1" s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R4359" i="1"/>
  <c r="Q4359" i="1"/>
  <c r="S4359" i="1" s="1"/>
  <c r="O4359" i="1"/>
  <c r="P4359" i="1" s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S4358" i="1" s="1"/>
  <c r="Q4358" i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Q4356" i="1"/>
  <c r="S4356" i="1" s="1"/>
  <c r="O4356" i="1"/>
  <c r="N4356" i="1"/>
  <c r="P4356" i="1" s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R4355" i="1"/>
  <c r="Q4355" i="1"/>
  <c r="S4355" i="1" s="1"/>
  <c r="O4355" i="1"/>
  <c r="P4355" i="1" s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S4353" i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B4352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O4351" i="1"/>
  <c r="P4351" i="1" s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S4350" i="1" s="1"/>
  <c r="Q4350" i="1"/>
  <c r="O4350" i="1"/>
  <c r="N4350" i="1"/>
  <c r="P4350" i="1" s="1"/>
  <c r="L4350" i="1"/>
  <c r="K4350" i="1"/>
  <c r="M4350" i="1" s="1"/>
  <c r="J4350" i="1"/>
  <c r="AB4350" i="1" s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AB4349" i="1" s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Q4348" i="1"/>
  <c r="S4348" i="1" s="1"/>
  <c r="O4348" i="1"/>
  <c r="N4348" i="1"/>
  <c r="P4348" i="1" s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S4347" i="1" s="1"/>
  <c r="O4347" i="1"/>
  <c r="P4347" i="1" s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S4345" i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P4344" i="1"/>
  <c r="O4344" i="1"/>
  <c r="N4344" i="1"/>
  <c r="L4344" i="1"/>
  <c r="M4344" i="1" s="1"/>
  <c r="K4344" i="1"/>
  <c r="J4344" i="1"/>
  <c r="AB4344" i="1" s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S4342" i="1" s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Q4340" i="1"/>
  <c r="S4340" i="1" s="1"/>
  <c r="O4340" i="1"/>
  <c r="N4340" i="1"/>
  <c r="P4340" i="1" s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R4339" i="1"/>
  <c r="Q4339" i="1"/>
  <c r="S4339" i="1" s="1"/>
  <c r="O4339" i="1"/>
  <c r="P4339" i="1" s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P4338" i="1"/>
  <c r="O4338" i="1"/>
  <c r="N4338" i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P4336" i="1"/>
  <c r="O4336" i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P4335" i="1" s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S4334" i="1" s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Q4332" i="1"/>
  <c r="S4332" i="1" s="1"/>
  <c r="O4332" i="1"/>
  <c r="N4332" i="1"/>
  <c r="P4332" i="1" s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O4331" i="1"/>
  <c r="P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P4330" i="1"/>
  <c r="O4330" i="1"/>
  <c r="N4330" i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AB4328" i="1" s="1"/>
  <c r="W4328" i="1"/>
  <c r="U4328" i="1"/>
  <c r="T4328" i="1"/>
  <c r="V4328" i="1" s="1"/>
  <c r="R4328" i="1"/>
  <c r="Q4328" i="1"/>
  <c r="S4328" i="1" s="1"/>
  <c r="P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S4326" i="1" s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AB4325" i="1" s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Q4324" i="1"/>
  <c r="S4324" i="1" s="1"/>
  <c r="O4324" i="1"/>
  <c r="N4324" i="1"/>
  <c r="P4324" i="1" s="1"/>
  <c r="L4324" i="1"/>
  <c r="M4324" i="1" s="1"/>
  <c r="K4324" i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P4322" i="1"/>
  <c r="O4322" i="1"/>
  <c r="N4322" i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S4321" i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B4320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S4318" i="1" s="1"/>
  <c r="Q4318" i="1"/>
  <c r="O4318" i="1"/>
  <c r="N4318" i="1"/>
  <c r="P4318" i="1" s="1"/>
  <c r="L4318" i="1"/>
  <c r="K4318" i="1"/>
  <c r="M4318" i="1" s="1"/>
  <c r="J4318" i="1"/>
  <c r="AB4318" i="1" s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AB4317" i="1" s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Q4316" i="1"/>
  <c r="S4316" i="1" s="1"/>
  <c r="O4316" i="1"/>
  <c r="N4316" i="1"/>
  <c r="P4316" i="1" s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S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P4312" i="1"/>
  <c r="O4312" i="1"/>
  <c r="N4312" i="1"/>
  <c r="L4312" i="1"/>
  <c r="M4312" i="1" s="1"/>
  <c r="K4312" i="1"/>
  <c r="J4312" i="1"/>
  <c r="AB4312" i="1" s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S4310" i="1" s="1"/>
  <c r="Q4310" i="1"/>
  <c r="O4310" i="1"/>
  <c r="N4310" i="1"/>
  <c r="P4310" i="1" s="1"/>
  <c r="L4310" i="1"/>
  <c r="K4310" i="1"/>
  <c r="M4310" i="1" s="1"/>
  <c r="J4310" i="1"/>
  <c r="AB4310" i="1" s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AB4309" i="1" s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S4308" i="1" s="1"/>
  <c r="O4308" i="1"/>
  <c r="N4308" i="1"/>
  <c r="P4308" i="1" s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S4307" i="1" s="1"/>
  <c r="O4307" i="1"/>
  <c r="P4307" i="1" s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P4306" i="1"/>
  <c r="O4306" i="1"/>
  <c r="N4306" i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S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S4302" i="1" s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Q4300" i="1"/>
  <c r="S4300" i="1" s="1"/>
  <c r="O4300" i="1"/>
  <c r="N4300" i="1"/>
  <c r="P4300" i="1" s="1"/>
  <c r="L4300" i="1"/>
  <c r="M4300" i="1" s="1"/>
  <c r="K4300" i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P4298" i="1"/>
  <c r="O4298" i="1"/>
  <c r="N4298" i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S4297" i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B4296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Q4292" i="1"/>
  <c r="S4292" i="1" s="1"/>
  <c r="O4292" i="1"/>
  <c r="N4292" i="1"/>
  <c r="P4292" i="1" s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S4289" i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B4288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S4286" i="1" s="1"/>
  <c r="Q4286" i="1"/>
  <c r="O4286" i="1"/>
  <c r="N4286" i="1"/>
  <c r="P4286" i="1" s="1"/>
  <c r="L4286" i="1"/>
  <c r="K4286" i="1"/>
  <c r="M4286" i="1" s="1"/>
  <c r="J4286" i="1"/>
  <c r="AB4286" i="1" s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Q4284" i="1"/>
  <c r="S4284" i="1" s="1"/>
  <c r="O4284" i="1"/>
  <c r="N4284" i="1"/>
  <c r="P4284" i="1" s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S4283" i="1" s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S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M4280" i="1" s="1"/>
  <c r="K4280" i="1"/>
  <c r="J4280" i="1"/>
  <c r="AB4280" i="1" s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Q4276" i="1"/>
  <c r="S4276" i="1" s="1"/>
  <c r="O4276" i="1"/>
  <c r="N4276" i="1"/>
  <c r="P4276" i="1" s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R4275" i="1"/>
  <c r="Q4275" i="1"/>
  <c r="S4275" i="1" s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P4274" i="1"/>
  <c r="O4274" i="1"/>
  <c r="N4274" i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S4270" i="1" s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Q4268" i="1"/>
  <c r="S4268" i="1" s="1"/>
  <c r="O4268" i="1"/>
  <c r="N4268" i="1"/>
  <c r="P4268" i="1" s="1"/>
  <c r="L4268" i="1"/>
  <c r="M4268" i="1" s="1"/>
  <c r="K4268" i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R4267" i="1"/>
  <c r="Q4267" i="1"/>
  <c r="S4267" i="1" s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P4266" i="1"/>
  <c r="O4266" i="1"/>
  <c r="N4266" i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S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B4264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S4260" i="1" s="1"/>
  <c r="O4260" i="1"/>
  <c r="N4260" i="1"/>
  <c r="P4260" i="1" s="1"/>
  <c r="L4260" i="1"/>
  <c r="M4260" i="1" s="1"/>
  <c r="K4260" i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V4259" i="1" s="1"/>
  <c r="R4259" i="1"/>
  <c r="Q4259" i="1"/>
  <c r="S4259" i="1" s="1"/>
  <c r="O4259" i="1"/>
  <c r="P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P4258" i="1"/>
  <c r="O4258" i="1"/>
  <c r="N4258" i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B4256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S4254" i="1" s="1"/>
  <c r="Q4254" i="1"/>
  <c r="O4254" i="1"/>
  <c r="N4254" i="1"/>
  <c r="P4254" i="1" s="1"/>
  <c r="L4254" i="1"/>
  <c r="K4254" i="1"/>
  <c r="M4254" i="1" s="1"/>
  <c r="J4254" i="1"/>
  <c r="AB4254" i="1" s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AB4253" i="1" s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M4250" i="1" s="1"/>
  <c r="J4250" i="1"/>
  <c r="AB4250" i="1" s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Q4227" i="1"/>
  <c r="O4227" i="1"/>
  <c r="N4227" i="1"/>
  <c r="P4227" i="1" s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V4226" i="1" s="1"/>
  <c r="R4226" i="1"/>
  <c r="Q4226" i="1"/>
  <c r="S4226" i="1" s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P4225" i="1"/>
  <c r="O4225" i="1"/>
  <c r="N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S4224" i="1"/>
  <c r="R4224" i="1"/>
  <c r="Q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B4223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S4221" i="1" s="1"/>
  <c r="Q4221" i="1"/>
  <c r="O4221" i="1"/>
  <c r="N4221" i="1"/>
  <c r="P4221" i="1" s="1"/>
  <c r="L4221" i="1"/>
  <c r="K4221" i="1"/>
  <c r="M4221" i="1" s="1"/>
  <c r="J4221" i="1"/>
  <c r="AB4221" i="1" s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Q4219" i="1"/>
  <c r="O4219" i="1"/>
  <c r="N4219" i="1"/>
  <c r="P4219" i="1" s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V4218" i="1" s="1"/>
  <c r="R4218" i="1"/>
  <c r="Q4218" i="1"/>
  <c r="S4218" i="1" s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P4217" i="1"/>
  <c r="O4217" i="1"/>
  <c r="N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S4216" i="1"/>
  <c r="R4216" i="1"/>
  <c r="Q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B4215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P4214" i="1" s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S4213" i="1" s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Q4211" i="1"/>
  <c r="O4211" i="1"/>
  <c r="N4211" i="1"/>
  <c r="P4211" i="1" s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V4210" i="1" s="1"/>
  <c r="R4210" i="1"/>
  <c r="Q4210" i="1"/>
  <c r="S4210" i="1" s="1"/>
  <c r="O4210" i="1"/>
  <c r="P4210" i="1" s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P4209" i="1"/>
  <c r="O4209" i="1"/>
  <c r="N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S4208" i="1"/>
  <c r="R4208" i="1"/>
  <c r="Q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B4207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P4207" i="1"/>
  <c r="O4207" i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S4205" i="1" s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O4203" i="1"/>
  <c r="N4203" i="1"/>
  <c r="P4203" i="1" s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V4202" i="1" s="1"/>
  <c r="R4202" i="1"/>
  <c r="Q4202" i="1"/>
  <c r="S4202" i="1" s="1"/>
  <c r="O4202" i="1"/>
  <c r="P4202" i="1" s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P4201" i="1"/>
  <c r="O4201" i="1"/>
  <c r="N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S4200" i="1"/>
  <c r="R4200" i="1"/>
  <c r="Q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B4199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S4197" i="1" s="1"/>
  <c r="Q4197" i="1"/>
  <c r="O4197" i="1"/>
  <c r="N4197" i="1"/>
  <c r="P4197" i="1" s="1"/>
  <c r="L4197" i="1"/>
  <c r="K4197" i="1"/>
  <c r="M4197" i="1" s="1"/>
  <c r="J4197" i="1"/>
  <c r="AB4197" i="1" s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Q4195" i="1"/>
  <c r="O4195" i="1"/>
  <c r="N4195" i="1"/>
  <c r="P4195" i="1" s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V4194" i="1" s="1"/>
  <c r="R4194" i="1"/>
  <c r="Q4194" i="1"/>
  <c r="S4194" i="1" s="1"/>
  <c r="O4194" i="1"/>
  <c r="P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P4193" i="1"/>
  <c r="O4193" i="1"/>
  <c r="N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S4192" i="1"/>
  <c r="R4192" i="1"/>
  <c r="Q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B4191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S4189" i="1" s="1"/>
  <c r="Q4189" i="1"/>
  <c r="O4189" i="1"/>
  <c r="N4189" i="1"/>
  <c r="P4189" i="1" s="1"/>
  <c r="L4189" i="1"/>
  <c r="K4189" i="1"/>
  <c r="M4189" i="1" s="1"/>
  <c r="J4189" i="1"/>
  <c r="AB4189" i="1" s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Q4187" i="1"/>
  <c r="O4187" i="1"/>
  <c r="N4187" i="1"/>
  <c r="P4187" i="1" s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V4186" i="1" s="1"/>
  <c r="R4186" i="1"/>
  <c r="Q4186" i="1"/>
  <c r="S4186" i="1" s="1"/>
  <c r="O4186" i="1"/>
  <c r="P4186" i="1" s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P4185" i="1"/>
  <c r="O4185" i="1"/>
  <c r="N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S4184" i="1"/>
  <c r="R4184" i="1"/>
  <c r="Q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B4183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S4181" i="1" s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AB4180" i="1" s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Q4179" i="1"/>
  <c r="O4179" i="1"/>
  <c r="N4179" i="1"/>
  <c r="P4179" i="1" s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V4178" i="1" s="1"/>
  <c r="R4178" i="1"/>
  <c r="Q4178" i="1"/>
  <c r="S4178" i="1" s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P4177" i="1"/>
  <c r="O4177" i="1"/>
  <c r="N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S4176" i="1"/>
  <c r="R4176" i="1"/>
  <c r="Q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B4175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AB4172" i="1" s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Q4171" i="1"/>
  <c r="O4171" i="1"/>
  <c r="N4171" i="1"/>
  <c r="P4171" i="1" s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V4170" i="1" s="1"/>
  <c r="R4170" i="1"/>
  <c r="Q4170" i="1"/>
  <c r="S4170" i="1" s="1"/>
  <c r="O4170" i="1"/>
  <c r="P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P4169" i="1"/>
  <c r="O4169" i="1"/>
  <c r="N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S4168" i="1"/>
  <c r="R4168" i="1"/>
  <c r="Q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B4167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S4165" i="1" s="1"/>
  <c r="Q4165" i="1"/>
  <c r="O4165" i="1"/>
  <c r="N4165" i="1"/>
  <c r="P4165" i="1" s="1"/>
  <c r="L4165" i="1"/>
  <c r="K4165" i="1"/>
  <c r="M4165" i="1" s="1"/>
  <c r="J4165" i="1"/>
  <c r="AB4165" i="1" s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AB4164" i="1" s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Q4163" i="1"/>
  <c r="O4163" i="1"/>
  <c r="N4163" i="1"/>
  <c r="P4163" i="1" s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V4162" i="1" s="1"/>
  <c r="R4162" i="1"/>
  <c r="Q4162" i="1"/>
  <c r="S4162" i="1" s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P4161" i="1"/>
  <c r="O4161" i="1"/>
  <c r="N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S4160" i="1"/>
  <c r="R4160" i="1"/>
  <c r="Q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B4159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S4157" i="1" s="1"/>
  <c r="Q4157" i="1"/>
  <c r="O4157" i="1"/>
  <c r="N4157" i="1"/>
  <c r="P4157" i="1" s="1"/>
  <c r="L4157" i="1"/>
  <c r="K4157" i="1"/>
  <c r="M4157" i="1" s="1"/>
  <c r="J4157" i="1"/>
  <c r="AB4157" i="1" s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AB4156" i="1" s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O4155" i="1"/>
  <c r="N4155" i="1"/>
  <c r="P4155" i="1" s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V4154" i="1" s="1"/>
  <c r="R4154" i="1"/>
  <c r="Q4154" i="1"/>
  <c r="S4154" i="1" s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P4153" i="1"/>
  <c r="O4153" i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S4152" i="1"/>
  <c r="R4152" i="1"/>
  <c r="Q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B4151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S4149" i="1" s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AB4148" i="1" s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Q4147" i="1"/>
  <c r="O4147" i="1"/>
  <c r="N4147" i="1"/>
  <c r="P4147" i="1" s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V4146" i="1" s="1"/>
  <c r="R4146" i="1"/>
  <c r="Q4146" i="1"/>
  <c r="S4146" i="1" s="1"/>
  <c r="O4146" i="1"/>
  <c r="P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P4145" i="1"/>
  <c r="O4145" i="1"/>
  <c r="N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S4144" i="1"/>
  <c r="R4144" i="1"/>
  <c r="Q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B4143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S4141" i="1" s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AB4140" i="1" s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O4139" i="1"/>
  <c r="N4139" i="1"/>
  <c r="P4139" i="1" s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V4138" i="1" s="1"/>
  <c r="R4138" i="1"/>
  <c r="Q4138" i="1"/>
  <c r="S4138" i="1" s="1"/>
  <c r="O4138" i="1"/>
  <c r="P4138" i="1" s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P4137" i="1"/>
  <c r="O4137" i="1"/>
  <c r="N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S4136" i="1"/>
  <c r="R4136" i="1"/>
  <c r="Q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B4135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S4133" i="1" s="1"/>
  <c r="Q4133" i="1"/>
  <c r="O4133" i="1"/>
  <c r="N4133" i="1"/>
  <c r="P4133" i="1" s="1"/>
  <c r="L4133" i="1"/>
  <c r="K4133" i="1"/>
  <c r="M4133" i="1" s="1"/>
  <c r="J4133" i="1"/>
  <c r="AB4133" i="1" s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AB4132" i="1" s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O4131" i="1"/>
  <c r="N4131" i="1"/>
  <c r="P4131" i="1" s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V4130" i="1" s="1"/>
  <c r="R4130" i="1"/>
  <c r="Q4130" i="1"/>
  <c r="S4130" i="1" s="1"/>
  <c r="O4130" i="1"/>
  <c r="P4130" i="1" s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P4129" i="1"/>
  <c r="O4129" i="1"/>
  <c r="N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S4128" i="1"/>
  <c r="R4128" i="1"/>
  <c r="Q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B4127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S4125" i="1" s="1"/>
  <c r="Q4125" i="1"/>
  <c r="O4125" i="1"/>
  <c r="N4125" i="1"/>
  <c r="P4125" i="1" s="1"/>
  <c r="L4125" i="1"/>
  <c r="K4125" i="1"/>
  <c r="M4125" i="1" s="1"/>
  <c r="J4125" i="1"/>
  <c r="AB4125" i="1" s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AB4124" i="1" s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O4123" i="1"/>
  <c r="N4123" i="1"/>
  <c r="P4123" i="1" s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V4122" i="1" s="1"/>
  <c r="R4122" i="1"/>
  <c r="Q4122" i="1"/>
  <c r="S4122" i="1" s="1"/>
  <c r="O4122" i="1"/>
  <c r="P4122" i="1" s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P4121" i="1"/>
  <c r="O4121" i="1"/>
  <c r="N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S4120" i="1"/>
  <c r="R4120" i="1"/>
  <c r="Q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B4119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P4119" i="1"/>
  <c r="O4119" i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S4117" i="1" s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AB4116" i="1" s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O4115" i="1"/>
  <c r="N4115" i="1"/>
  <c r="P4115" i="1" s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V4114" i="1" s="1"/>
  <c r="R4114" i="1"/>
  <c r="Q4114" i="1"/>
  <c r="S4114" i="1" s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P4113" i="1"/>
  <c r="O4113" i="1"/>
  <c r="N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S4112" i="1"/>
  <c r="R4112" i="1"/>
  <c r="Q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B4111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P4111" i="1"/>
  <c r="O4111" i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P4110" i="1" s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S4109" i="1" s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AB4108" i="1" s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O4107" i="1"/>
  <c r="N4107" i="1"/>
  <c r="P4107" i="1" s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V4106" i="1" s="1"/>
  <c r="R4106" i="1"/>
  <c r="Q4106" i="1"/>
  <c r="S4106" i="1" s="1"/>
  <c r="O4106" i="1"/>
  <c r="P4106" i="1" s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P4105" i="1"/>
  <c r="O4105" i="1"/>
  <c r="N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S4104" i="1"/>
  <c r="R4104" i="1"/>
  <c r="Q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B4103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S4101" i="1" s="1"/>
  <c r="Q4101" i="1"/>
  <c r="O4101" i="1"/>
  <c r="N4101" i="1"/>
  <c r="P4101" i="1" s="1"/>
  <c r="L4101" i="1"/>
  <c r="K4101" i="1"/>
  <c r="M4101" i="1" s="1"/>
  <c r="J4101" i="1"/>
  <c r="AB4101" i="1" s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AB4100" i="1" s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O4099" i="1"/>
  <c r="N4099" i="1"/>
  <c r="P4099" i="1" s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V4098" i="1" s="1"/>
  <c r="R4098" i="1"/>
  <c r="Q4098" i="1"/>
  <c r="S4098" i="1" s="1"/>
  <c r="O4098" i="1"/>
  <c r="P4098" i="1" s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P4097" i="1"/>
  <c r="O4097" i="1"/>
  <c r="N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S4096" i="1"/>
  <c r="R4096" i="1"/>
  <c r="Q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B4095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P4094" i="1" s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S4093" i="1" s="1"/>
  <c r="Q4093" i="1"/>
  <c r="O4093" i="1"/>
  <c r="N4093" i="1"/>
  <c r="P4093" i="1" s="1"/>
  <c r="L4093" i="1"/>
  <c r="K4093" i="1"/>
  <c r="M4093" i="1" s="1"/>
  <c r="J4093" i="1"/>
  <c r="AB4093" i="1" s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AB4092" i="1" s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O4091" i="1"/>
  <c r="N4091" i="1"/>
  <c r="P4091" i="1" s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V4090" i="1" s="1"/>
  <c r="R4090" i="1"/>
  <c r="Q4090" i="1"/>
  <c r="S4090" i="1" s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P4089" i="1"/>
  <c r="O4089" i="1"/>
  <c r="N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S4088" i="1"/>
  <c r="R4088" i="1"/>
  <c r="Q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B4087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S4085" i="1" s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AB4084" i="1" s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O4083" i="1"/>
  <c r="N4083" i="1"/>
  <c r="P4083" i="1" s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V4082" i="1" s="1"/>
  <c r="R4082" i="1"/>
  <c r="Q4082" i="1"/>
  <c r="S4082" i="1" s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P4081" i="1"/>
  <c r="O4081" i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S4080" i="1"/>
  <c r="R4080" i="1"/>
  <c r="Q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B4079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S4077" i="1" s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AB4076" i="1" s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O4075" i="1"/>
  <c r="N4075" i="1"/>
  <c r="P4075" i="1" s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V4074" i="1" s="1"/>
  <c r="R4074" i="1"/>
  <c r="Q4074" i="1"/>
  <c r="S4074" i="1" s="1"/>
  <c r="O4074" i="1"/>
  <c r="P4074" i="1" s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P4073" i="1"/>
  <c r="O4073" i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S4072" i="1"/>
  <c r="R4072" i="1"/>
  <c r="Q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B4071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P4071" i="1"/>
  <c r="O4071" i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S4069" i="1" s="1"/>
  <c r="Q4069" i="1"/>
  <c r="O4069" i="1"/>
  <c r="N4069" i="1"/>
  <c r="P4069" i="1" s="1"/>
  <c r="L4069" i="1"/>
  <c r="K4069" i="1"/>
  <c r="M4069" i="1" s="1"/>
  <c r="J4069" i="1"/>
  <c r="AB4069" i="1" s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AB4068" i="1" s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Q4067" i="1"/>
  <c r="O4067" i="1"/>
  <c r="N4067" i="1"/>
  <c r="P4067" i="1" s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V4066" i="1" s="1"/>
  <c r="R4066" i="1"/>
  <c r="Q4066" i="1"/>
  <c r="S4066" i="1" s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P4065" i="1"/>
  <c r="O4065" i="1"/>
  <c r="N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S4064" i="1"/>
  <c r="R4064" i="1"/>
  <c r="Q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B4063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P4062" i="1" s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S4061" i="1" s="1"/>
  <c r="Q4061" i="1"/>
  <c r="O4061" i="1"/>
  <c r="N4061" i="1"/>
  <c r="P4061" i="1" s="1"/>
  <c r="L4061" i="1"/>
  <c r="K4061" i="1"/>
  <c r="M4061" i="1" s="1"/>
  <c r="J4061" i="1"/>
  <c r="AB4061" i="1" s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AB4060" i="1" s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Q4059" i="1"/>
  <c r="O4059" i="1"/>
  <c r="N4059" i="1"/>
  <c r="P4059" i="1" s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W4058" i="1"/>
  <c r="U4058" i="1"/>
  <c r="T4058" i="1"/>
  <c r="V4058" i="1" s="1"/>
  <c r="R4058" i="1"/>
  <c r="Q4058" i="1"/>
  <c r="S4058" i="1" s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P4057" i="1"/>
  <c r="O4057" i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S4056" i="1"/>
  <c r="R4056" i="1"/>
  <c r="Q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B4055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P4054" i="1" s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S4053" i="1" s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AB4052" i="1" s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O4051" i="1"/>
  <c r="N4051" i="1"/>
  <c r="P4051" i="1" s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V4050" i="1" s="1"/>
  <c r="R4050" i="1"/>
  <c r="Q4050" i="1"/>
  <c r="S4050" i="1" s="1"/>
  <c r="O4050" i="1"/>
  <c r="P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P4049" i="1"/>
  <c r="O4049" i="1"/>
  <c r="N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S4048" i="1"/>
  <c r="R4048" i="1"/>
  <c r="Q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B4047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P4046" i="1" s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S4045" i="1" s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O4043" i="1"/>
  <c r="N4043" i="1"/>
  <c r="P4043" i="1" s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V4042" i="1" s="1"/>
  <c r="R4042" i="1"/>
  <c r="Q4042" i="1"/>
  <c r="S4042" i="1" s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P4041" i="1"/>
  <c r="O4041" i="1"/>
  <c r="N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S4040" i="1"/>
  <c r="R4040" i="1"/>
  <c r="Q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B4039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S4037" i="1" s="1"/>
  <c r="Q4037" i="1"/>
  <c r="O4037" i="1"/>
  <c r="N4037" i="1"/>
  <c r="P4037" i="1" s="1"/>
  <c r="L4037" i="1"/>
  <c r="K4037" i="1"/>
  <c r="M4037" i="1" s="1"/>
  <c r="J4037" i="1"/>
  <c r="AB4037" i="1" s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Q4035" i="1"/>
  <c r="O4035" i="1"/>
  <c r="N4035" i="1"/>
  <c r="P4035" i="1" s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V4034" i="1" s="1"/>
  <c r="R4034" i="1"/>
  <c r="Q4034" i="1"/>
  <c r="S4034" i="1" s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P4033" i="1"/>
  <c r="O4033" i="1"/>
  <c r="N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S4032" i="1"/>
  <c r="R4032" i="1"/>
  <c r="Q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B4031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O4030" i="1"/>
  <c r="P4030" i="1" s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S4029" i="1" s="1"/>
  <c r="Q4029" i="1"/>
  <c r="O4029" i="1"/>
  <c r="N4029" i="1"/>
  <c r="P4029" i="1" s="1"/>
  <c r="L4029" i="1"/>
  <c r="K4029" i="1"/>
  <c r="M4029" i="1" s="1"/>
  <c r="J4029" i="1"/>
  <c r="AB4029" i="1" s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O4027" i="1"/>
  <c r="N4027" i="1"/>
  <c r="P4027" i="1" s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V4026" i="1" s="1"/>
  <c r="R4026" i="1"/>
  <c r="Q4026" i="1"/>
  <c r="S4026" i="1" s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P4025" i="1"/>
  <c r="O4025" i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S4024" i="1"/>
  <c r="R4024" i="1"/>
  <c r="Q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B4023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P4023" i="1"/>
  <c r="O4023" i="1"/>
  <c r="N4023" i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P4022" i="1" s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S4021" i="1" s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Q4019" i="1"/>
  <c r="O4019" i="1"/>
  <c r="N4019" i="1"/>
  <c r="P4019" i="1" s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V4018" i="1" s="1"/>
  <c r="R4018" i="1"/>
  <c r="Q4018" i="1"/>
  <c r="S4018" i="1" s="1"/>
  <c r="O4018" i="1"/>
  <c r="P4018" i="1" s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P4017" i="1"/>
  <c r="O4017" i="1"/>
  <c r="N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S4016" i="1"/>
  <c r="R4016" i="1"/>
  <c r="Q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B4015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P4015" i="1"/>
  <c r="O4015" i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O4014" i="1"/>
  <c r="P4014" i="1" s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S4013" i="1" s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Q4011" i="1"/>
  <c r="O4011" i="1"/>
  <c r="N4011" i="1"/>
  <c r="P4011" i="1" s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V4010" i="1" s="1"/>
  <c r="R4010" i="1"/>
  <c r="Q4010" i="1"/>
  <c r="S4010" i="1" s="1"/>
  <c r="O4010" i="1"/>
  <c r="P4010" i="1" s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S4009" i="1" s="1"/>
  <c r="Q4009" i="1"/>
  <c r="P4009" i="1"/>
  <c r="O4009" i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S4008" i="1"/>
  <c r="R4008" i="1"/>
  <c r="Q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B4007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P4007" i="1"/>
  <c r="O4007" i="1"/>
  <c r="N4007" i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P4006" i="1" s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S4005" i="1" s="1"/>
  <c r="Q4005" i="1"/>
  <c r="O4005" i="1"/>
  <c r="N4005" i="1"/>
  <c r="P4005" i="1" s="1"/>
  <c r="L4005" i="1"/>
  <c r="K4005" i="1"/>
  <c r="M4005" i="1" s="1"/>
  <c r="J4005" i="1"/>
  <c r="AB4005" i="1" s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AB4004" i="1" s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Q4003" i="1"/>
  <c r="O4003" i="1"/>
  <c r="N4003" i="1"/>
  <c r="P4003" i="1" s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V4002" i="1" s="1"/>
  <c r="R4002" i="1"/>
  <c r="Q4002" i="1"/>
  <c r="S4002" i="1" s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P4001" i="1"/>
  <c r="O4001" i="1"/>
  <c r="N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S4000" i="1"/>
  <c r="R4000" i="1"/>
  <c r="Q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B3999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P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O3998" i="1"/>
  <c r="P3998" i="1" s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S3997" i="1" s="1"/>
  <c r="Q3997" i="1"/>
  <c r="O3997" i="1"/>
  <c r="N3997" i="1"/>
  <c r="P3997" i="1" s="1"/>
  <c r="L3997" i="1"/>
  <c r="K3997" i="1"/>
  <c r="M3997" i="1" s="1"/>
  <c r="J3997" i="1"/>
  <c r="AB3997" i="1" s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AB3996" i="1" s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Q3995" i="1"/>
  <c r="O3995" i="1"/>
  <c r="N3995" i="1"/>
  <c r="P3995" i="1" s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V3994" i="1" s="1"/>
  <c r="R3994" i="1"/>
  <c r="Q3994" i="1"/>
  <c r="S3994" i="1" s="1"/>
  <c r="O3994" i="1"/>
  <c r="P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P3993" i="1"/>
  <c r="O3993" i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S3992" i="1"/>
  <c r="R3992" i="1"/>
  <c r="Q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B3991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P3991" i="1"/>
  <c r="O3991" i="1"/>
  <c r="N3991" i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P3990" i="1" s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S3989" i="1" s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S3988" i="1"/>
  <c r="R3988" i="1"/>
  <c r="Q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V3987" i="1"/>
  <c r="U3987" i="1"/>
  <c r="T3987" i="1"/>
  <c r="R3987" i="1"/>
  <c r="Q3987" i="1"/>
  <c r="S3987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R3986" i="1"/>
  <c r="Q3986" i="1"/>
  <c r="S3986" i="1" s="1"/>
  <c r="O3986" i="1"/>
  <c r="P3986" i="1" s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B3985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P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Z3984" i="1" s="1"/>
  <c r="X3984" i="1"/>
  <c r="W3984" i="1"/>
  <c r="U3984" i="1"/>
  <c r="V3984" i="1" s="1"/>
  <c r="T3984" i="1"/>
  <c r="R3984" i="1"/>
  <c r="Q3984" i="1"/>
  <c r="S3984" i="1" s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B3982" i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O3982" i="1"/>
  <c r="P3982" i="1" s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S3981" i="1" s="1"/>
  <c r="Q3981" i="1"/>
  <c r="P3981" i="1"/>
  <c r="O3981" i="1"/>
  <c r="N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Z3980" i="1" s="1"/>
  <c r="X3980" i="1"/>
  <c r="W3980" i="1"/>
  <c r="U3980" i="1"/>
  <c r="V3980" i="1" s="1"/>
  <c r="T3980" i="1"/>
  <c r="R3980" i="1"/>
  <c r="Q3980" i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O3979" i="1"/>
  <c r="N3979" i="1"/>
  <c r="P3979" i="1" s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V3975" i="1" s="1"/>
  <c r="R3975" i="1"/>
  <c r="Q3975" i="1"/>
  <c r="S3975" i="1" s="1"/>
  <c r="P3975" i="1"/>
  <c r="O3975" i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V3974" i="1" s="1"/>
  <c r="R3974" i="1"/>
  <c r="Q3974" i="1"/>
  <c r="S3974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S3972" i="1"/>
  <c r="R3972" i="1"/>
  <c r="Q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V3971" i="1"/>
  <c r="U3971" i="1"/>
  <c r="T3971" i="1"/>
  <c r="R3971" i="1"/>
  <c r="Q3971" i="1"/>
  <c r="S3971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R3970" i="1"/>
  <c r="Q3970" i="1"/>
  <c r="S3970" i="1" s="1"/>
  <c r="O3970" i="1"/>
  <c r="P3970" i="1" s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P3969" i="1"/>
  <c r="O3969" i="1"/>
  <c r="N3969" i="1"/>
  <c r="L3969" i="1"/>
  <c r="K3969" i="1"/>
  <c r="M3969" i="1" s="1"/>
  <c r="AB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Z3968" i="1" s="1"/>
  <c r="X3968" i="1"/>
  <c r="W3968" i="1"/>
  <c r="U3968" i="1"/>
  <c r="V3968" i="1" s="1"/>
  <c r="T3968" i="1"/>
  <c r="R3968" i="1"/>
  <c r="Q3968" i="1"/>
  <c r="S3968" i="1" s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P3966" i="1" s="1"/>
  <c r="AB3966" i="1" s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S3965" i="1" s="1"/>
  <c r="Q3965" i="1"/>
  <c r="P3965" i="1"/>
  <c r="O3965" i="1"/>
  <c r="N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Z3964" i="1" s="1"/>
  <c r="X3964" i="1"/>
  <c r="W3964" i="1"/>
  <c r="U3964" i="1"/>
  <c r="V3964" i="1" s="1"/>
  <c r="T3964" i="1"/>
  <c r="R3964" i="1"/>
  <c r="Q3964" i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O3963" i="1"/>
  <c r="N3963" i="1"/>
  <c r="P3963" i="1" s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P3961" i="1" s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V3959" i="1" s="1"/>
  <c r="R3959" i="1"/>
  <c r="Q3959" i="1"/>
  <c r="S3959" i="1" s="1"/>
  <c r="P3959" i="1"/>
  <c r="O3959" i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R3958" i="1"/>
  <c r="Q3958" i="1"/>
  <c r="S3958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S3956" i="1"/>
  <c r="R3956" i="1"/>
  <c r="Q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V3955" i="1"/>
  <c r="U3955" i="1"/>
  <c r="T3955" i="1"/>
  <c r="R3955" i="1"/>
  <c r="Q3955" i="1"/>
  <c r="S3955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R3954" i="1"/>
  <c r="Q3954" i="1"/>
  <c r="S3954" i="1" s="1"/>
  <c r="O3954" i="1"/>
  <c r="P3954" i="1" s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B3953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Z3952" i="1" s="1"/>
  <c r="X3952" i="1"/>
  <c r="W3952" i="1"/>
  <c r="U3952" i="1"/>
  <c r="V3952" i="1" s="1"/>
  <c r="T3952" i="1"/>
  <c r="R3952" i="1"/>
  <c r="Q3952" i="1"/>
  <c r="S3952" i="1" s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Q3951" i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S3950" i="1" s="1"/>
  <c r="Q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V3949" i="1"/>
  <c r="U3949" i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U3945" i="1"/>
  <c r="V3945" i="1" s="1"/>
  <c r="T3945" i="1"/>
  <c r="R3945" i="1"/>
  <c r="Q3945" i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V3944" i="1" s="1"/>
  <c r="R3944" i="1"/>
  <c r="Q3944" i="1"/>
  <c r="S3944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P3943" i="1"/>
  <c r="O3943" i="1"/>
  <c r="N3943" i="1"/>
  <c r="L3943" i="1"/>
  <c r="K3943" i="1"/>
  <c r="M3943" i="1" s="1"/>
  <c r="AB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V3941" i="1"/>
  <c r="U3941" i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S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Z3937" i="1" s="1"/>
  <c r="X3937" i="1"/>
  <c r="W3937" i="1"/>
  <c r="U3937" i="1"/>
  <c r="V3937" i="1" s="1"/>
  <c r="T3937" i="1"/>
  <c r="R3937" i="1"/>
  <c r="Q3937" i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V3936" i="1" s="1"/>
  <c r="R3936" i="1"/>
  <c r="Q3936" i="1"/>
  <c r="S3936" i="1" s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B3935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P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V3933" i="1"/>
  <c r="U3933" i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Z3929" i="1" s="1"/>
  <c r="X3929" i="1"/>
  <c r="W3929" i="1"/>
  <c r="U3929" i="1"/>
  <c r="V3929" i="1" s="1"/>
  <c r="T3929" i="1"/>
  <c r="R3929" i="1"/>
  <c r="Q3929" i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V3928" i="1" s="1"/>
  <c r="R3928" i="1"/>
  <c r="Q3928" i="1"/>
  <c r="S3928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P3927" i="1"/>
  <c r="O3927" i="1"/>
  <c r="N3927" i="1"/>
  <c r="L3927" i="1"/>
  <c r="K3927" i="1"/>
  <c r="M3927" i="1" s="1"/>
  <c r="AB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V3925" i="1"/>
  <c r="U3925" i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Z3921" i="1" s="1"/>
  <c r="X3921" i="1"/>
  <c r="W3921" i="1"/>
  <c r="U3921" i="1"/>
  <c r="V3921" i="1" s="1"/>
  <c r="T3921" i="1"/>
  <c r="R3921" i="1"/>
  <c r="Q3921" i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V3920" i="1" s="1"/>
  <c r="R3920" i="1"/>
  <c r="Q3920" i="1"/>
  <c r="S3920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B3919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V3917" i="1"/>
  <c r="U3917" i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Z3913" i="1" s="1"/>
  <c r="X3913" i="1"/>
  <c r="W3913" i="1"/>
  <c r="U3913" i="1"/>
  <c r="V3913" i="1" s="1"/>
  <c r="T3913" i="1"/>
  <c r="R3913" i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V3912" i="1" s="1"/>
  <c r="R3912" i="1"/>
  <c r="Q3912" i="1"/>
  <c r="S3912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P3911" i="1"/>
  <c r="O3911" i="1"/>
  <c r="N3911" i="1"/>
  <c r="L3911" i="1"/>
  <c r="K3911" i="1"/>
  <c r="M3911" i="1" s="1"/>
  <c r="AB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V3909" i="1"/>
  <c r="U3909" i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Z3905" i="1" s="1"/>
  <c r="X3905" i="1"/>
  <c r="W3905" i="1"/>
  <c r="U3905" i="1"/>
  <c r="V3905" i="1" s="1"/>
  <c r="T3905" i="1"/>
  <c r="R3905" i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V3904" i="1" s="1"/>
  <c r="R3904" i="1"/>
  <c r="Q3904" i="1"/>
  <c r="S3904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B3903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V3901" i="1"/>
  <c r="U3901" i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S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U3897" i="1"/>
  <c r="V3897" i="1" s="1"/>
  <c r="T3897" i="1"/>
  <c r="R3897" i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V3896" i="1" s="1"/>
  <c r="R3896" i="1"/>
  <c r="Q3896" i="1"/>
  <c r="S3896" i="1" s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P3895" i="1"/>
  <c r="O3895" i="1"/>
  <c r="N3895" i="1"/>
  <c r="L3895" i="1"/>
  <c r="K3895" i="1"/>
  <c r="M3895" i="1" s="1"/>
  <c r="AB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V3893" i="1"/>
  <c r="U3893" i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U3889" i="1"/>
  <c r="V3889" i="1" s="1"/>
  <c r="T3889" i="1"/>
  <c r="R3889" i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V3888" i="1" s="1"/>
  <c r="R3888" i="1"/>
  <c r="Q3888" i="1"/>
  <c r="S3888" i="1" s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B3887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U3881" i="1"/>
  <c r="V3881" i="1" s="1"/>
  <c r="T3881" i="1"/>
  <c r="R3881" i="1"/>
  <c r="Q3881" i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V3880" i="1" s="1"/>
  <c r="R3880" i="1"/>
  <c r="Q3880" i="1"/>
  <c r="S3880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P3879" i="1"/>
  <c r="O3879" i="1"/>
  <c r="N3879" i="1"/>
  <c r="L3879" i="1"/>
  <c r="K3879" i="1"/>
  <c r="M3879" i="1" s="1"/>
  <c r="AB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Z3873" i="1" s="1"/>
  <c r="X3873" i="1"/>
  <c r="W3873" i="1"/>
  <c r="U3873" i="1"/>
  <c r="V3873" i="1" s="1"/>
  <c r="T3873" i="1"/>
  <c r="R3873" i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V3872" i="1" s="1"/>
  <c r="R3872" i="1"/>
  <c r="Q3872" i="1"/>
  <c r="S3872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B3871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Z3865" i="1" s="1"/>
  <c r="X3865" i="1"/>
  <c r="W3865" i="1"/>
  <c r="U3865" i="1"/>
  <c r="V3865" i="1" s="1"/>
  <c r="T3865" i="1"/>
  <c r="R3865" i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V3864" i="1" s="1"/>
  <c r="R3864" i="1"/>
  <c r="Q3864" i="1"/>
  <c r="S3864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P3863" i="1"/>
  <c r="O3863" i="1"/>
  <c r="N3863" i="1"/>
  <c r="L3863" i="1"/>
  <c r="K3863" i="1"/>
  <c r="M3863" i="1" s="1"/>
  <c r="AB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V3861" i="1"/>
  <c r="U3861" i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Z3857" i="1" s="1"/>
  <c r="X3857" i="1"/>
  <c r="W3857" i="1"/>
  <c r="U3857" i="1"/>
  <c r="V3857" i="1" s="1"/>
  <c r="T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V3856" i="1" s="1"/>
  <c r="R3856" i="1"/>
  <c r="Q3856" i="1"/>
  <c r="S3856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B3855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Z3849" i="1" s="1"/>
  <c r="X3849" i="1"/>
  <c r="W3849" i="1"/>
  <c r="U3849" i="1"/>
  <c r="V3849" i="1" s="1"/>
  <c r="T3849" i="1"/>
  <c r="R3849" i="1"/>
  <c r="Q3849" i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V3848" i="1" s="1"/>
  <c r="R3848" i="1"/>
  <c r="Q3848" i="1"/>
  <c r="S3848" i="1" s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P3847" i="1"/>
  <c r="O3847" i="1"/>
  <c r="N3847" i="1"/>
  <c r="L3847" i="1"/>
  <c r="K3847" i="1"/>
  <c r="M3847" i="1" s="1"/>
  <c r="AB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Z3841" i="1" s="1"/>
  <c r="X3841" i="1"/>
  <c r="W3841" i="1"/>
  <c r="U3841" i="1"/>
  <c r="V3841" i="1" s="1"/>
  <c r="T3841" i="1"/>
  <c r="R3841" i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V3840" i="1" s="1"/>
  <c r="R3840" i="1"/>
  <c r="Q3840" i="1"/>
  <c r="S3840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B3839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V3837" i="1"/>
  <c r="U3837" i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Z3833" i="1" s="1"/>
  <c r="X3833" i="1"/>
  <c r="W3833" i="1"/>
  <c r="U3833" i="1"/>
  <c r="V3833" i="1" s="1"/>
  <c r="T3833" i="1"/>
  <c r="R3833" i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V3832" i="1" s="1"/>
  <c r="R3832" i="1"/>
  <c r="Q3832" i="1"/>
  <c r="S3832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P3831" i="1"/>
  <c r="O3831" i="1"/>
  <c r="N3831" i="1"/>
  <c r="L3831" i="1"/>
  <c r="K3831" i="1"/>
  <c r="M3831" i="1" s="1"/>
  <c r="AB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V3829" i="1"/>
  <c r="U3829" i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Z3825" i="1" s="1"/>
  <c r="X3825" i="1"/>
  <c r="W3825" i="1"/>
  <c r="U3825" i="1"/>
  <c r="V3825" i="1" s="1"/>
  <c r="T3825" i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V3824" i="1" s="1"/>
  <c r="R3824" i="1"/>
  <c r="Q3824" i="1"/>
  <c r="S3824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B3823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Z3817" i="1" s="1"/>
  <c r="X3817" i="1"/>
  <c r="W3817" i="1"/>
  <c r="U3817" i="1"/>
  <c r="V3817" i="1" s="1"/>
  <c r="T3817" i="1"/>
  <c r="R3817" i="1"/>
  <c r="Q3817" i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V3816" i="1" s="1"/>
  <c r="R3816" i="1"/>
  <c r="Q3816" i="1"/>
  <c r="S3816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P3815" i="1"/>
  <c r="O3815" i="1"/>
  <c r="N3815" i="1"/>
  <c r="L3815" i="1"/>
  <c r="K3815" i="1"/>
  <c r="M3815" i="1" s="1"/>
  <c r="AB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Z3809" i="1" s="1"/>
  <c r="X3809" i="1"/>
  <c r="W3809" i="1"/>
  <c r="U3809" i="1"/>
  <c r="V3809" i="1" s="1"/>
  <c r="T3809" i="1"/>
  <c r="R3809" i="1"/>
  <c r="Q3809" i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V3808" i="1" s="1"/>
  <c r="R3808" i="1"/>
  <c r="Q3808" i="1"/>
  <c r="S3808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B3807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Z3801" i="1" s="1"/>
  <c r="X3801" i="1"/>
  <c r="W3801" i="1"/>
  <c r="U3801" i="1"/>
  <c r="V3801" i="1" s="1"/>
  <c r="T3801" i="1"/>
  <c r="R3801" i="1"/>
  <c r="Q3801" i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V3800" i="1" s="1"/>
  <c r="R3800" i="1"/>
  <c r="Q3800" i="1"/>
  <c r="S3800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P3799" i="1"/>
  <c r="O3799" i="1"/>
  <c r="N3799" i="1"/>
  <c r="L3799" i="1"/>
  <c r="K3799" i="1"/>
  <c r="M3799" i="1" s="1"/>
  <c r="AB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Z3793" i="1" s="1"/>
  <c r="X3793" i="1"/>
  <c r="W3793" i="1"/>
  <c r="U3793" i="1"/>
  <c r="V3793" i="1" s="1"/>
  <c r="T3793" i="1"/>
  <c r="R3793" i="1"/>
  <c r="Q3793" i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V3792" i="1" s="1"/>
  <c r="R3792" i="1"/>
  <c r="Q3792" i="1"/>
  <c r="S3792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B3791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Z3785" i="1" s="1"/>
  <c r="X3785" i="1"/>
  <c r="W3785" i="1"/>
  <c r="U3785" i="1"/>
  <c r="V3785" i="1" s="1"/>
  <c r="T3785" i="1"/>
  <c r="R3785" i="1"/>
  <c r="Q3785" i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V3784" i="1" s="1"/>
  <c r="R3784" i="1"/>
  <c r="Q3784" i="1"/>
  <c r="S3784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P3783" i="1"/>
  <c r="O3783" i="1"/>
  <c r="N3783" i="1"/>
  <c r="L3783" i="1"/>
  <c r="K3783" i="1"/>
  <c r="M3783" i="1" s="1"/>
  <c r="AB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Z3777" i="1" s="1"/>
  <c r="X3777" i="1"/>
  <c r="W3777" i="1"/>
  <c r="U3777" i="1"/>
  <c r="V3777" i="1" s="1"/>
  <c r="T3777" i="1"/>
  <c r="R3777" i="1"/>
  <c r="Q3777" i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V3776" i="1" s="1"/>
  <c r="R3776" i="1"/>
  <c r="Q3776" i="1"/>
  <c r="S3776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B3775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Z3769" i="1" s="1"/>
  <c r="X3769" i="1"/>
  <c r="W3769" i="1"/>
  <c r="U3769" i="1"/>
  <c r="V3769" i="1" s="1"/>
  <c r="T3769" i="1"/>
  <c r="R3769" i="1"/>
  <c r="Q3769" i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V3768" i="1" s="1"/>
  <c r="R3768" i="1"/>
  <c r="Q3768" i="1"/>
  <c r="S3768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M3767" i="1" s="1"/>
  <c r="AB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V3765" i="1"/>
  <c r="U3765" i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Z3761" i="1" s="1"/>
  <c r="X3761" i="1"/>
  <c r="W3761" i="1"/>
  <c r="U3761" i="1"/>
  <c r="V3761" i="1" s="1"/>
  <c r="T3761" i="1"/>
  <c r="R3761" i="1"/>
  <c r="Q3761" i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V3760" i="1" s="1"/>
  <c r="R3760" i="1"/>
  <c r="Q3760" i="1"/>
  <c r="S3760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B3759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Z3753" i="1" s="1"/>
  <c r="X3753" i="1"/>
  <c r="W3753" i="1"/>
  <c r="U3753" i="1"/>
  <c r="V3753" i="1" s="1"/>
  <c r="T3753" i="1"/>
  <c r="R3753" i="1"/>
  <c r="Q3753" i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V3752" i="1" s="1"/>
  <c r="R3752" i="1"/>
  <c r="Q3752" i="1"/>
  <c r="S3752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P3751" i="1"/>
  <c r="O3751" i="1"/>
  <c r="N3751" i="1"/>
  <c r="L3751" i="1"/>
  <c r="K3751" i="1"/>
  <c r="M3751" i="1" s="1"/>
  <c r="AB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Z3745" i="1" s="1"/>
  <c r="X3745" i="1"/>
  <c r="W3745" i="1"/>
  <c r="U3745" i="1"/>
  <c r="V3745" i="1" s="1"/>
  <c r="T3745" i="1"/>
  <c r="R3745" i="1"/>
  <c r="Q3745" i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V3744" i="1" s="1"/>
  <c r="R3744" i="1"/>
  <c r="Q3744" i="1"/>
  <c r="S3744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B3743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S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Z3737" i="1" s="1"/>
  <c r="X3737" i="1"/>
  <c r="W3737" i="1"/>
  <c r="U3737" i="1"/>
  <c r="V3737" i="1" s="1"/>
  <c r="T3737" i="1"/>
  <c r="R3737" i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V3736" i="1" s="1"/>
  <c r="R3736" i="1"/>
  <c r="Q3736" i="1"/>
  <c r="S3736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P3735" i="1"/>
  <c r="O3735" i="1"/>
  <c r="N3735" i="1"/>
  <c r="L3735" i="1"/>
  <c r="K3735" i="1"/>
  <c r="M3735" i="1" s="1"/>
  <c r="AB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V3733" i="1"/>
  <c r="U3733" i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Z3729" i="1" s="1"/>
  <c r="X3729" i="1"/>
  <c r="W3729" i="1"/>
  <c r="U3729" i="1"/>
  <c r="V3729" i="1" s="1"/>
  <c r="T3729" i="1"/>
  <c r="R3729" i="1"/>
  <c r="Q3729" i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V3728" i="1" s="1"/>
  <c r="R3728" i="1"/>
  <c r="Q3728" i="1"/>
  <c r="S3728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B3727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V3725" i="1"/>
  <c r="U3725" i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Z3721" i="1" s="1"/>
  <c r="X3721" i="1"/>
  <c r="W3721" i="1"/>
  <c r="U3721" i="1"/>
  <c r="V3721" i="1" s="1"/>
  <c r="T3721" i="1"/>
  <c r="R3721" i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V3720" i="1" s="1"/>
  <c r="R3720" i="1"/>
  <c r="Q3720" i="1"/>
  <c r="S3720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P3719" i="1"/>
  <c r="O3719" i="1"/>
  <c r="N3719" i="1"/>
  <c r="L3719" i="1"/>
  <c r="K3719" i="1"/>
  <c r="M3719" i="1" s="1"/>
  <c r="AB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V3717" i="1"/>
  <c r="U3717" i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Z3713" i="1" s="1"/>
  <c r="X3713" i="1"/>
  <c r="W3713" i="1"/>
  <c r="U3713" i="1"/>
  <c r="V3713" i="1" s="1"/>
  <c r="T3713" i="1"/>
  <c r="R3713" i="1"/>
  <c r="Q3713" i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V3712" i="1" s="1"/>
  <c r="R3712" i="1"/>
  <c r="Q3712" i="1"/>
  <c r="S3712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B3711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V3709" i="1"/>
  <c r="U3709" i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Z3705" i="1" s="1"/>
  <c r="X3705" i="1"/>
  <c r="W3705" i="1"/>
  <c r="U3705" i="1"/>
  <c r="V3705" i="1" s="1"/>
  <c r="T3705" i="1"/>
  <c r="R3705" i="1"/>
  <c r="Q3705" i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V3704" i="1" s="1"/>
  <c r="R3704" i="1"/>
  <c r="Q3704" i="1"/>
  <c r="S3704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P3703" i="1"/>
  <c r="O3703" i="1"/>
  <c r="N3703" i="1"/>
  <c r="L3703" i="1"/>
  <c r="K3703" i="1"/>
  <c r="M3703" i="1" s="1"/>
  <c r="AB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Z3697" i="1" s="1"/>
  <c r="X3697" i="1"/>
  <c r="W3697" i="1"/>
  <c r="U3697" i="1"/>
  <c r="V3697" i="1" s="1"/>
  <c r="T3697" i="1"/>
  <c r="R3697" i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V3696" i="1" s="1"/>
  <c r="R3696" i="1"/>
  <c r="Q3696" i="1"/>
  <c r="S3696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B3695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Z3689" i="1" s="1"/>
  <c r="X3689" i="1"/>
  <c r="W3689" i="1"/>
  <c r="U3689" i="1"/>
  <c r="V3689" i="1" s="1"/>
  <c r="T3689" i="1"/>
  <c r="R3689" i="1"/>
  <c r="Q3689" i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W3688" i="1"/>
  <c r="U3688" i="1"/>
  <c r="T3688" i="1"/>
  <c r="V3688" i="1" s="1"/>
  <c r="R3688" i="1"/>
  <c r="Q3688" i="1"/>
  <c r="S3688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P3687" i="1"/>
  <c r="O3687" i="1"/>
  <c r="N3687" i="1"/>
  <c r="L3687" i="1"/>
  <c r="K3687" i="1"/>
  <c r="M3687" i="1" s="1"/>
  <c r="AB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V3685" i="1"/>
  <c r="U3685" i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S3682" i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Z3681" i="1" s="1"/>
  <c r="X3681" i="1"/>
  <c r="W3681" i="1"/>
  <c r="U3681" i="1"/>
  <c r="V3681" i="1" s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R3679" i="1"/>
  <c r="Q3679" i="1"/>
  <c r="S3679" i="1" s="1"/>
  <c r="O3679" i="1"/>
  <c r="P3679" i="1" s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V3677" i="1"/>
  <c r="U3677" i="1"/>
  <c r="T3677" i="1"/>
  <c r="R3677" i="1"/>
  <c r="Q3677" i="1"/>
  <c r="S3677" i="1" s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W3675" i="1"/>
  <c r="U3675" i="1"/>
  <c r="T3675" i="1"/>
  <c r="V3675" i="1" s="1"/>
  <c r="S3675" i="1"/>
  <c r="R3675" i="1"/>
  <c r="Q3675" i="1"/>
  <c r="P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B3674" i="1"/>
  <c r="AA3674" i="1"/>
  <c r="Y3674" i="1"/>
  <c r="X3674" i="1"/>
  <c r="Z3674" i="1" s="1"/>
  <c r="W3674" i="1"/>
  <c r="U3674" i="1"/>
  <c r="T3674" i="1"/>
  <c r="V3674" i="1" s="1"/>
  <c r="R3674" i="1"/>
  <c r="S3674" i="1" s="1"/>
  <c r="Q3674" i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O3672" i="1"/>
  <c r="N3672" i="1"/>
  <c r="P3672" i="1" s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S3670" i="1"/>
  <c r="R3670" i="1"/>
  <c r="Q3670" i="1"/>
  <c r="O3670" i="1"/>
  <c r="N3670" i="1"/>
  <c r="P3670" i="1" s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AB3668" i="1" s="1"/>
  <c r="R3668" i="1"/>
  <c r="Q3668" i="1"/>
  <c r="S3668" i="1" s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AB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Z3665" i="1" s="1"/>
  <c r="X3665" i="1"/>
  <c r="W3665" i="1"/>
  <c r="U3665" i="1"/>
  <c r="V3665" i="1" s="1"/>
  <c r="T3665" i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P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R3663" i="1"/>
  <c r="Q3663" i="1"/>
  <c r="S3663" i="1" s="1"/>
  <c r="O3663" i="1"/>
  <c r="P3663" i="1" s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V3661" i="1"/>
  <c r="U3661" i="1"/>
  <c r="T3661" i="1"/>
  <c r="R3661" i="1"/>
  <c r="Q3661" i="1"/>
  <c r="S3661" i="1" s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W3659" i="1"/>
  <c r="U3659" i="1"/>
  <c r="T3659" i="1"/>
  <c r="V3659" i="1" s="1"/>
  <c r="S3659" i="1"/>
  <c r="R3659" i="1"/>
  <c r="Q3659" i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B3658" i="1"/>
  <c r="AA3658" i="1"/>
  <c r="Y3658" i="1"/>
  <c r="X3658" i="1"/>
  <c r="Z3658" i="1" s="1"/>
  <c r="W3658" i="1"/>
  <c r="U3658" i="1"/>
  <c r="T3658" i="1"/>
  <c r="V3658" i="1" s="1"/>
  <c r="R3658" i="1"/>
  <c r="S3658" i="1" s="1"/>
  <c r="Q3658" i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O3656" i="1"/>
  <c r="N3656" i="1"/>
  <c r="P3656" i="1" s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S3654" i="1"/>
  <c r="R3654" i="1"/>
  <c r="Q3654" i="1"/>
  <c r="O3654" i="1"/>
  <c r="N3654" i="1"/>
  <c r="P3654" i="1" s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AB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Z3649" i="1" s="1"/>
  <c r="X3649" i="1"/>
  <c r="W3649" i="1"/>
  <c r="U3649" i="1"/>
  <c r="V3649" i="1" s="1"/>
  <c r="T3649" i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R3647" i="1"/>
  <c r="Q3647" i="1"/>
  <c r="S3647" i="1" s="1"/>
  <c r="O3647" i="1"/>
  <c r="P3647" i="1" s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P3646" i="1" s="1"/>
  <c r="N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V3645" i="1"/>
  <c r="U3645" i="1"/>
  <c r="T3645" i="1"/>
  <c r="R3645" i="1"/>
  <c r="Q3645" i="1"/>
  <c r="S3645" i="1" s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W3643" i="1"/>
  <c r="U3643" i="1"/>
  <c r="T3643" i="1"/>
  <c r="V3643" i="1" s="1"/>
  <c r="S3643" i="1"/>
  <c r="R3643" i="1"/>
  <c r="Q3643" i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B3642" i="1"/>
  <c r="AA3642" i="1"/>
  <c r="Y3642" i="1"/>
  <c r="X3642" i="1"/>
  <c r="Z3642" i="1" s="1"/>
  <c r="W3642" i="1"/>
  <c r="U3642" i="1"/>
  <c r="T3642" i="1"/>
  <c r="V3642" i="1" s="1"/>
  <c r="R3642" i="1"/>
  <c r="S3642" i="1" s="1"/>
  <c r="Q3642" i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O3640" i="1"/>
  <c r="N3640" i="1"/>
  <c r="P3640" i="1" s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S3638" i="1"/>
  <c r="R3638" i="1"/>
  <c r="Q3638" i="1"/>
  <c r="O3638" i="1"/>
  <c r="N3638" i="1"/>
  <c r="P3638" i="1" s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AB3636" i="1" s="1"/>
  <c r="W3636" i="1"/>
  <c r="U3636" i="1"/>
  <c r="T3636" i="1"/>
  <c r="V3636" i="1" s="1"/>
  <c r="R3636" i="1"/>
  <c r="Q3636" i="1"/>
  <c r="S3636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Z3633" i="1" s="1"/>
  <c r="X3633" i="1"/>
  <c r="W3633" i="1"/>
  <c r="U3633" i="1"/>
  <c r="V3633" i="1" s="1"/>
  <c r="T3633" i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R3631" i="1"/>
  <c r="Q3631" i="1"/>
  <c r="S3631" i="1" s="1"/>
  <c r="O3631" i="1"/>
  <c r="P3631" i="1" s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V3629" i="1"/>
  <c r="U3629" i="1"/>
  <c r="T3629" i="1"/>
  <c r="R3629" i="1"/>
  <c r="Q3629" i="1"/>
  <c r="S3629" i="1" s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W3627" i="1"/>
  <c r="U3627" i="1"/>
  <c r="T3627" i="1"/>
  <c r="V3627" i="1" s="1"/>
  <c r="S3627" i="1"/>
  <c r="R3627" i="1"/>
  <c r="Q3627" i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B3626" i="1"/>
  <c r="AA3626" i="1"/>
  <c r="Y3626" i="1"/>
  <c r="X3626" i="1"/>
  <c r="Z3626" i="1" s="1"/>
  <c r="W3626" i="1"/>
  <c r="U3626" i="1"/>
  <c r="T3626" i="1"/>
  <c r="V3626" i="1" s="1"/>
  <c r="R3626" i="1"/>
  <c r="S3626" i="1" s="1"/>
  <c r="Q3626" i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O3624" i="1"/>
  <c r="N3624" i="1"/>
  <c r="P3624" i="1" s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S3622" i="1"/>
  <c r="R3622" i="1"/>
  <c r="Q3622" i="1"/>
  <c r="O3622" i="1"/>
  <c r="N3622" i="1"/>
  <c r="P3622" i="1" s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AB3620" i="1" s="1"/>
  <c r="W3620" i="1"/>
  <c r="U3620" i="1"/>
  <c r="T3620" i="1"/>
  <c r="V3620" i="1" s="1"/>
  <c r="R3620" i="1"/>
  <c r="Q3620" i="1"/>
  <c r="S3620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U3617" i="1"/>
  <c r="V3617" i="1" s="1"/>
  <c r="T3617" i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R3615" i="1"/>
  <c r="Q3615" i="1"/>
  <c r="S3615" i="1" s="1"/>
  <c r="O3615" i="1"/>
  <c r="P3615" i="1" s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V3613" i="1"/>
  <c r="U3613" i="1"/>
  <c r="T3613" i="1"/>
  <c r="R3613" i="1"/>
  <c r="Q3613" i="1"/>
  <c r="S3613" i="1" s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W3611" i="1"/>
  <c r="U3611" i="1"/>
  <c r="T3611" i="1"/>
  <c r="V3611" i="1" s="1"/>
  <c r="S3611" i="1"/>
  <c r="R3611" i="1"/>
  <c r="Q3611" i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B3610" i="1"/>
  <c r="AA3610" i="1"/>
  <c r="Y3610" i="1"/>
  <c r="X3610" i="1"/>
  <c r="Z3610" i="1" s="1"/>
  <c r="W3610" i="1"/>
  <c r="U3610" i="1"/>
  <c r="T3610" i="1"/>
  <c r="V3610" i="1" s="1"/>
  <c r="R3610" i="1"/>
  <c r="S3610" i="1" s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O3608" i="1"/>
  <c r="N3608" i="1"/>
  <c r="P3608" i="1" s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S3606" i="1"/>
  <c r="R3606" i="1"/>
  <c r="Q3606" i="1"/>
  <c r="O3606" i="1"/>
  <c r="N3606" i="1"/>
  <c r="P3606" i="1" s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AB3604" i="1" s="1"/>
  <c r="W3604" i="1"/>
  <c r="U3604" i="1"/>
  <c r="T3604" i="1"/>
  <c r="V3604" i="1" s="1"/>
  <c r="R3604" i="1"/>
  <c r="Q3604" i="1"/>
  <c r="S3604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U3601" i="1"/>
  <c r="V3601" i="1" s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R3599" i="1"/>
  <c r="Q3599" i="1"/>
  <c r="S3599" i="1" s="1"/>
  <c r="O3599" i="1"/>
  <c r="P3599" i="1" s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V3597" i="1"/>
  <c r="U3597" i="1"/>
  <c r="T3597" i="1"/>
  <c r="R3597" i="1"/>
  <c r="Q3597" i="1"/>
  <c r="S3597" i="1" s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R3577" i="1"/>
  <c r="Q3577" i="1"/>
  <c r="S3577" i="1" s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P3576" i="1"/>
  <c r="O3576" i="1"/>
  <c r="N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S3575" i="1"/>
  <c r="R3575" i="1"/>
  <c r="Q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Q3570" i="1"/>
  <c r="O3570" i="1"/>
  <c r="N3570" i="1"/>
  <c r="P3570" i="1" s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R3569" i="1"/>
  <c r="Q3569" i="1"/>
  <c r="S3569" i="1" s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P3568" i="1"/>
  <c r="O3568" i="1"/>
  <c r="N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S3567" i="1"/>
  <c r="R3567" i="1"/>
  <c r="Q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Q3562" i="1"/>
  <c r="O3562" i="1"/>
  <c r="N3562" i="1"/>
  <c r="P3562" i="1" s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R3561" i="1"/>
  <c r="Q3561" i="1"/>
  <c r="S3561" i="1" s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P3560" i="1"/>
  <c r="O3560" i="1"/>
  <c r="N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S3559" i="1"/>
  <c r="R3559" i="1"/>
  <c r="Q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B3556" i="1"/>
  <c r="AA3556" i="1"/>
  <c r="Y3556" i="1"/>
  <c r="X3556" i="1"/>
  <c r="Z3556" i="1" s="1"/>
  <c r="W3556" i="1"/>
  <c r="U3556" i="1"/>
  <c r="T3556" i="1"/>
  <c r="V3556" i="1" s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Q3554" i="1"/>
  <c r="O3554" i="1"/>
  <c r="N3554" i="1"/>
  <c r="P3554" i="1" s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R3553" i="1"/>
  <c r="Q3553" i="1"/>
  <c r="S3553" i="1" s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P3552" i="1"/>
  <c r="O3552" i="1"/>
  <c r="N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S3551" i="1"/>
  <c r="R3551" i="1"/>
  <c r="Q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M3550" i="1" s="1"/>
  <c r="K3550" i="1"/>
  <c r="J3550" i="1"/>
  <c r="AB3550" i="1" s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S3548" i="1" s="1"/>
  <c r="Q3548" i="1"/>
  <c r="O3548" i="1"/>
  <c r="N3548" i="1"/>
  <c r="P3548" i="1" s="1"/>
  <c r="L3548" i="1"/>
  <c r="K3548" i="1"/>
  <c r="M3548" i="1" s="1"/>
  <c r="J3548" i="1"/>
  <c r="AB3548" i="1" s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Q3546" i="1"/>
  <c r="O3546" i="1"/>
  <c r="N3546" i="1"/>
  <c r="P3546" i="1" s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R3545" i="1"/>
  <c r="Q3545" i="1"/>
  <c r="S3545" i="1" s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P3544" i="1"/>
  <c r="O3544" i="1"/>
  <c r="N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S3543" i="1"/>
  <c r="R3543" i="1"/>
  <c r="Q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S3540" i="1" s="1"/>
  <c r="Q3540" i="1"/>
  <c r="O3540" i="1"/>
  <c r="N3540" i="1"/>
  <c r="P3540" i="1" s="1"/>
  <c r="L3540" i="1"/>
  <c r="K3540" i="1"/>
  <c r="M3540" i="1" s="1"/>
  <c r="J3540" i="1"/>
  <c r="AB3540" i="1" s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Q3538" i="1"/>
  <c r="O3538" i="1"/>
  <c r="N3538" i="1"/>
  <c r="P3538" i="1" s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W3537" i="1"/>
  <c r="U3537" i="1"/>
  <c r="T3537" i="1"/>
  <c r="R3537" i="1"/>
  <c r="Q3537" i="1"/>
  <c r="S3537" i="1" s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P3536" i="1"/>
  <c r="O3536" i="1"/>
  <c r="N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S3535" i="1"/>
  <c r="R3535" i="1"/>
  <c r="Q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Q3530" i="1"/>
  <c r="O3530" i="1"/>
  <c r="N3530" i="1"/>
  <c r="P3530" i="1" s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R3529" i="1"/>
  <c r="Q3529" i="1"/>
  <c r="S3529" i="1" s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P3528" i="1"/>
  <c r="O3528" i="1"/>
  <c r="N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S3527" i="1"/>
  <c r="R3527" i="1"/>
  <c r="Q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B3524" i="1"/>
  <c r="AA3524" i="1"/>
  <c r="Y3524" i="1"/>
  <c r="X3524" i="1"/>
  <c r="Z3524" i="1" s="1"/>
  <c r="W3524" i="1"/>
  <c r="U3524" i="1"/>
  <c r="T3524" i="1"/>
  <c r="V3524" i="1" s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Q3522" i="1"/>
  <c r="O3522" i="1"/>
  <c r="N3522" i="1"/>
  <c r="P3522" i="1" s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W3521" i="1"/>
  <c r="U3521" i="1"/>
  <c r="T3521" i="1"/>
  <c r="R3521" i="1"/>
  <c r="Q3521" i="1"/>
  <c r="S3521" i="1" s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P3520" i="1"/>
  <c r="O3520" i="1"/>
  <c r="N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S3519" i="1"/>
  <c r="R3519" i="1"/>
  <c r="Q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M3518" i="1" s="1"/>
  <c r="K3518" i="1"/>
  <c r="J3518" i="1"/>
  <c r="AB3518" i="1" s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S3516" i="1" s="1"/>
  <c r="Q3516" i="1"/>
  <c r="O3516" i="1"/>
  <c r="N3516" i="1"/>
  <c r="P3516" i="1" s="1"/>
  <c r="L3516" i="1"/>
  <c r="K3516" i="1"/>
  <c r="M3516" i="1" s="1"/>
  <c r="J3516" i="1"/>
  <c r="AB3516" i="1" s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Q3514" i="1"/>
  <c r="O3514" i="1"/>
  <c r="N3514" i="1"/>
  <c r="P3514" i="1" s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R3513" i="1"/>
  <c r="Q3513" i="1"/>
  <c r="S3513" i="1" s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P3512" i="1"/>
  <c r="O3512" i="1"/>
  <c r="N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S3511" i="1"/>
  <c r="R3511" i="1"/>
  <c r="Q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S3508" i="1" s="1"/>
  <c r="Q3508" i="1"/>
  <c r="O3508" i="1"/>
  <c r="N3508" i="1"/>
  <c r="P3508" i="1" s="1"/>
  <c r="L3508" i="1"/>
  <c r="K3508" i="1"/>
  <c r="M3508" i="1" s="1"/>
  <c r="J3508" i="1"/>
  <c r="AB3508" i="1" s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Q3506" i="1"/>
  <c r="O3506" i="1"/>
  <c r="N3506" i="1"/>
  <c r="P3506" i="1" s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W3505" i="1"/>
  <c r="U3505" i="1"/>
  <c r="T3505" i="1"/>
  <c r="R3505" i="1"/>
  <c r="Q3505" i="1"/>
  <c r="S3505" i="1" s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P3504" i="1"/>
  <c r="O3504" i="1"/>
  <c r="N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S3503" i="1"/>
  <c r="R3503" i="1"/>
  <c r="Q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S3500" i="1" s="1"/>
  <c r="Q3500" i="1"/>
  <c r="O3500" i="1"/>
  <c r="N3500" i="1"/>
  <c r="P3500" i="1" s="1"/>
  <c r="L3500" i="1"/>
  <c r="K3500" i="1"/>
  <c r="M3500" i="1" s="1"/>
  <c r="J3500" i="1"/>
  <c r="AB3500" i="1" s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Q3498" i="1"/>
  <c r="O3498" i="1"/>
  <c r="N3498" i="1"/>
  <c r="P3498" i="1" s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R3497" i="1"/>
  <c r="Q3497" i="1"/>
  <c r="S3497" i="1" s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P3496" i="1"/>
  <c r="O3496" i="1"/>
  <c r="N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S3495" i="1"/>
  <c r="R3495" i="1"/>
  <c r="Q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B3492" i="1"/>
  <c r="AA3492" i="1"/>
  <c r="Y3492" i="1"/>
  <c r="X3492" i="1"/>
  <c r="Z3492" i="1" s="1"/>
  <c r="W3492" i="1"/>
  <c r="U3492" i="1"/>
  <c r="T3492" i="1"/>
  <c r="V3492" i="1" s="1"/>
  <c r="R3492" i="1"/>
  <c r="S3492" i="1" s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Q3490" i="1"/>
  <c r="O3490" i="1"/>
  <c r="N3490" i="1"/>
  <c r="P3490" i="1" s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R3489" i="1"/>
  <c r="Q3489" i="1"/>
  <c r="S3489" i="1" s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P3488" i="1"/>
  <c r="O3488" i="1"/>
  <c r="N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S3487" i="1"/>
  <c r="R3487" i="1"/>
  <c r="Q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AB3486" i="1" s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S3484" i="1" s="1"/>
  <c r="Q3484" i="1"/>
  <c r="O3484" i="1"/>
  <c r="N3484" i="1"/>
  <c r="P3484" i="1" s="1"/>
  <c r="L3484" i="1"/>
  <c r="K3484" i="1"/>
  <c r="M3484" i="1" s="1"/>
  <c r="J3484" i="1"/>
  <c r="AB3484" i="1" s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Q3482" i="1"/>
  <c r="O3482" i="1"/>
  <c r="N3482" i="1"/>
  <c r="P3482" i="1" s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R3481" i="1"/>
  <c r="Q3481" i="1"/>
  <c r="S3481" i="1" s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P3480" i="1"/>
  <c r="O3480" i="1"/>
  <c r="N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S3479" i="1"/>
  <c r="R3479" i="1"/>
  <c r="Q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P3477" i="1" s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Q3474" i="1"/>
  <c r="O3474" i="1"/>
  <c r="N3474" i="1"/>
  <c r="P3474" i="1" s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W3473" i="1"/>
  <c r="U3473" i="1"/>
  <c r="T3473" i="1"/>
  <c r="R3473" i="1"/>
  <c r="Q3473" i="1"/>
  <c r="S3473" i="1" s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P3472" i="1"/>
  <c r="O3472" i="1"/>
  <c r="N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S3471" i="1"/>
  <c r="R3471" i="1"/>
  <c r="Q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O3469" i="1"/>
  <c r="P3469" i="1" s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S3468" i="1" s="1"/>
  <c r="Q3468" i="1"/>
  <c r="O3468" i="1"/>
  <c r="N3468" i="1"/>
  <c r="P3468" i="1" s="1"/>
  <c r="L3468" i="1"/>
  <c r="K3468" i="1"/>
  <c r="M3468" i="1" s="1"/>
  <c r="J3468" i="1"/>
  <c r="AB3468" i="1" s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Q3466" i="1"/>
  <c r="O3466" i="1"/>
  <c r="N3466" i="1"/>
  <c r="P3466" i="1" s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W3465" i="1"/>
  <c r="U3465" i="1"/>
  <c r="T3465" i="1"/>
  <c r="R3465" i="1"/>
  <c r="Q3465" i="1"/>
  <c r="S3465" i="1" s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P3464" i="1"/>
  <c r="O3464" i="1"/>
  <c r="N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S3463" i="1"/>
  <c r="R3463" i="1"/>
  <c r="Q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B3460" i="1"/>
  <c r="AA3460" i="1"/>
  <c r="Y3460" i="1"/>
  <c r="X3460" i="1"/>
  <c r="Z3460" i="1" s="1"/>
  <c r="W3460" i="1"/>
  <c r="U3460" i="1"/>
  <c r="T3460" i="1"/>
  <c r="V3460" i="1" s="1"/>
  <c r="R3460" i="1"/>
  <c r="S3460" i="1" s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Q3458" i="1"/>
  <c r="O3458" i="1"/>
  <c r="N3458" i="1"/>
  <c r="P3458" i="1" s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R3457" i="1"/>
  <c r="Q3457" i="1"/>
  <c r="S3457" i="1" s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P3456" i="1"/>
  <c r="O3456" i="1"/>
  <c r="N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S3455" i="1"/>
  <c r="R3455" i="1"/>
  <c r="Q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M3454" i="1" s="1"/>
  <c r="K3454" i="1"/>
  <c r="J3454" i="1"/>
  <c r="AB3454" i="1" s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S3452" i="1" s="1"/>
  <c r="Q3452" i="1"/>
  <c r="O3452" i="1"/>
  <c r="N3452" i="1"/>
  <c r="P3452" i="1" s="1"/>
  <c r="L3452" i="1"/>
  <c r="K3452" i="1"/>
  <c r="M3452" i="1" s="1"/>
  <c r="J3452" i="1"/>
  <c r="AB3452" i="1" s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R3449" i="1"/>
  <c r="Q3449" i="1"/>
  <c r="S3449" i="1" s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P3448" i="1"/>
  <c r="O3448" i="1"/>
  <c r="N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S3447" i="1"/>
  <c r="R3447" i="1"/>
  <c r="Q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S3446" i="1" s="1"/>
  <c r="Q3446" i="1"/>
  <c r="P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S3444" i="1" s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P3440" i="1"/>
  <c r="O3440" i="1"/>
  <c r="N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S3438" i="1" s="1"/>
  <c r="Q3438" i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T3437" i="1"/>
  <c r="V3437" i="1" s="1"/>
  <c r="S3437" i="1"/>
  <c r="R3437" i="1"/>
  <c r="Q3437" i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S3436" i="1" s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R3433" i="1"/>
  <c r="Q3433" i="1"/>
  <c r="S3433" i="1" s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P3432" i="1"/>
  <c r="O3432" i="1"/>
  <c r="N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S3431" i="1"/>
  <c r="R3431" i="1"/>
  <c r="Q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Q3430" i="1"/>
  <c r="S3430" i="1" s="1"/>
  <c r="P3430" i="1"/>
  <c r="O3430" i="1"/>
  <c r="N3430" i="1"/>
  <c r="M3430" i="1"/>
  <c r="L3430" i="1"/>
  <c r="K3430" i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R3429" i="1"/>
  <c r="Q3429" i="1"/>
  <c r="S3429" i="1" s="1"/>
  <c r="O3429" i="1"/>
  <c r="P3429" i="1" s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B3428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P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Q3426" i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S3424" i="1" s="1"/>
  <c r="Q3424" i="1"/>
  <c r="P3424" i="1"/>
  <c r="O3424" i="1"/>
  <c r="N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Q3423" i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O3422" i="1"/>
  <c r="N3422" i="1"/>
  <c r="P3422" i="1" s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W3421" i="1"/>
  <c r="U3421" i="1"/>
  <c r="T3421" i="1"/>
  <c r="V3421" i="1" s="1"/>
  <c r="S3421" i="1"/>
  <c r="R3421" i="1"/>
  <c r="Q3421" i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S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V3418" i="1" s="1"/>
  <c r="R3418" i="1"/>
  <c r="Q3418" i="1"/>
  <c r="S3418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P3417" i="1"/>
  <c r="O3417" i="1"/>
  <c r="N3417" i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S3416" i="1"/>
  <c r="R3416" i="1"/>
  <c r="Q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Q3415" i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R3414" i="1"/>
  <c r="Q3414" i="1"/>
  <c r="S3414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P3413" i="1"/>
  <c r="O3413" i="1"/>
  <c r="N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S3412" i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B3409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S3408" i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S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V3402" i="1" s="1"/>
  <c r="R3402" i="1"/>
  <c r="Q3402" i="1"/>
  <c r="S3402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P3401" i="1"/>
  <c r="O3401" i="1"/>
  <c r="N3401" i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S3400" i="1"/>
  <c r="R3400" i="1"/>
  <c r="Q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Q3399" i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R3398" i="1"/>
  <c r="Q3398" i="1"/>
  <c r="S3398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P3397" i="1"/>
  <c r="O3397" i="1"/>
  <c r="N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S3396" i="1"/>
  <c r="R3396" i="1"/>
  <c r="Q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B3393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S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V3386" i="1" s="1"/>
  <c r="R3386" i="1"/>
  <c r="Q3386" i="1"/>
  <c r="S3386" i="1" s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S3384" i="1"/>
  <c r="R3384" i="1"/>
  <c r="Q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Q3383" i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R3382" i="1"/>
  <c r="Q3382" i="1"/>
  <c r="S3382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P3381" i="1"/>
  <c r="O3381" i="1"/>
  <c r="N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S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B3377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S3376" i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P3373" i="1"/>
  <c r="O3373" i="1"/>
  <c r="N3373" i="1"/>
  <c r="L3373" i="1"/>
  <c r="K3373" i="1"/>
  <c r="M3373" i="1" s="1"/>
  <c r="AB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V3370" i="1" s="1"/>
  <c r="R3370" i="1"/>
  <c r="Q3370" i="1"/>
  <c r="S3370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S3368" i="1"/>
  <c r="R3368" i="1"/>
  <c r="Q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Q3367" i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R3366" i="1"/>
  <c r="Q3366" i="1"/>
  <c r="S3366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P3365" i="1"/>
  <c r="O3365" i="1"/>
  <c r="N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AB3361" i="1" s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P3288" i="1" s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P3280" i="1" s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P3272" i="1" s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P3261" i="1"/>
  <c r="O3261" i="1"/>
  <c r="N3261" i="1"/>
  <c r="L3261" i="1"/>
  <c r="M3261" i="1" s="1"/>
  <c r="K3261" i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P3256" i="1" s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P3245" i="1"/>
  <c r="O3245" i="1"/>
  <c r="N3245" i="1"/>
  <c r="L3245" i="1"/>
  <c r="M3245" i="1" s="1"/>
  <c r="K3245" i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P3208" i="1" s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AB3201" i="1" s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P3192" i="1" s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M3185" i="1" s="1"/>
  <c r="K3185" i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P3176" i="1" s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M3169" i="1" s="1"/>
  <c r="K3169" i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M3137" i="1" s="1"/>
  <c r="K3137" i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M3133" i="1" s="1"/>
  <c r="K3133" i="1"/>
  <c r="J3133" i="1"/>
  <c r="I3133" i="1"/>
  <c r="H3133" i="1"/>
  <c r="AB3133" i="1" s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AB3121" i="1" s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AB3117" i="1" s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AB3101" i="1" s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P3092" i="1" s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AB3089" i="1" s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L3085" i="1"/>
  <c r="M3085" i="1" s="1"/>
  <c r="K3085" i="1"/>
  <c r="J3085" i="1"/>
  <c r="I3085" i="1"/>
  <c r="H3085" i="1"/>
  <c r="AB3085" i="1" s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P3084" i="1" s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P3080" i="1" s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AB3073" i="1" s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P3069" i="1"/>
  <c r="O3069" i="1"/>
  <c r="N3069" i="1"/>
  <c r="L3069" i="1"/>
  <c r="M3069" i="1" s="1"/>
  <c r="K3069" i="1"/>
  <c r="J3069" i="1"/>
  <c r="I3069" i="1"/>
  <c r="H3069" i="1"/>
  <c r="AB3069" i="1" s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P3068" i="1" s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P3065" i="1"/>
  <c r="O3065" i="1"/>
  <c r="N3065" i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P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P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P3056" i="1" s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L3053" i="1"/>
  <c r="M3053" i="1" s="1"/>
  <c r="K3053" i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O3052" i="1"/>
  <c r="P3052" i="1" s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P3048" i="1" s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P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P3041" i="1"/>
  <c r="O3041" i="1"/>
  <c r="N3041" i="1"/>
  <c r="L3041" i="1"/>
  <c r="M3041" i="1" s="1"/>
  <c r="K3041" i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M3037" i="1" s="1"/>
  <c r="K3037" i="1"/>
  <c r="J3037" i="1"/>
  <c r="I3037" i="1"/>
  <c r="H3037" i="1"/>
  <c r="AB3037" i="1" s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P3036" i="1" s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P3029" i="1"/>
  <c r="O3029" i="1"/>
  <c r="N3029" i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P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P3021" i="1"/>
  <c r="O3021" i="1"/>
  <c r="N3021" i="1"/>
  <c r="L3021" i="1"/>
  <c r="M3021" i="1" s="1"/>
  <c r="K3021" i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O3020" i="1"/>
  <c r="P3020" i="1" s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P3017" i="1"/>
  <c r="O3017" i="1"/>
  <c r="N3017" i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P3012" i="1" s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P3009" i="1"/>
  <c r="O3009" i="1"/>
  <c r="N3009" i="1"/>
  <c r="L3009" i="1"/>
  <c r="M3009" i="1" s="1"/>
  <c r="K3009" i="1"/>
  <c r="J3009" i="1"/>
  <c r="I3009" i="1"/>
  <c r="H3009" i="1"/>
  <c r="AB3009" i="1" s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P3008" i="1" s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P3005" i="1"/>
  <c r="O3005" i="1"/>
  <c r="N3005" i="1"/>
  <c r="L3005" i="1"/>
  <c r="M3005" i="1" s="1"/>
  <c r="K3005" i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O3004" i="1"/>
  <c r="P3004" i="1" s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P3001" i="1"/>
  <c r="O3001" i="1"/>
  <c r="N3001" i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O3000" i="1"/>
  <c r="P3000" i="1" s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P2996" i="1" s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P2993" i="1"/>
  <c r="O2993" i="1"/>
  <c r="N2993" i="1"/>
  <c r="L2993" i="1"/>
  <c r="M2993" i="1" s="1"/>
  <c r="K2993" i="1"/>
  <c r="J2993" i="1"/>
  <c r="I2993" i="1"/>
  <c r="H2993" i="1"/>
  <c r="AB2993" i="1" s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P2992" i="1" s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P2989" i="1"/>
  <c r="O2989" i="1"/>
  <c r="N2989" i="1"/>
  <c r="L2989" i="1"/>
  <c r="M2989" i="1" s="1"/>
  <c r="K2989" i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O2988" i="1"/>
  <c r="P2988" i="1" s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P2985" i="1"/>
  <c r="O2985" i="1"/>
  <c r="N2985" i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O2984" i="1"/>
  <c r="P2984" i="1" s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P2980" i="1" s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P2977" i="1"/>
  <c r="O2977" i="1"/>
  <c r="N2977" i="1"/>
  <c r="L2977" i="1"/>
  <c r="M2977" i="1" s="1"/>
  <c r="K2977" i="1"/>
  <c r="J2977" i="1"/>
  <c r="I2977" i="1"/>
  <c r="H2977" i="1"/>
  <c r="AB2977" i="1" s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P2973" i="1"/>
  <c r="O2973" i="1"/>
  <c r="N2973" i="1"/>
  <c r="L2973" i="1"/>
  <c r="M2973" i="1" s="1"/>
  <c r="K2973" i="1"/>
  <c r="J2973" i="1"/>
  <c r="I2973" i="1"/>
  <c r="H2973" i="1"/>
  <c r="AB2973" i="1" s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O2972" i="1"/>
  <c r="P2972" i="1" s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P2969" i="1"/>
  <c r="O2969" i="1"/>
  <c r="N2969" i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P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P2961" i="1"/>
  <c r="O2961" i="1"/>
  <c r="N2961" i="1"/>
  <c r="L2961" i="1"/>
  <c r="M2961" i="1" s="1"/>
  <c r="K2961" i="1"/>
  <c r="J2961" i="1"/>
  <c r="I2961" i="1"/>
  <c r="H2961" i="1"/>
  <c r="AB2961" i="1" s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P2957" i="1"/>
  <c r="O2957" i="1"/>
  <c r="N2957" i="1"/>
  <c r="L2957" i="1"/>
  <c r="M2957" i="1" s="1"/>
  <c r="K2957" i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 s="1"/>
  <c r="AB2952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V2950" i="1"/>
  <c r="U2950" i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R2949" i="1"/>
  <c r="Q2949" i="1"/>
  <c r="S2949" i="1" s="1"/>
  <c r="P2949" i="1"/>
  <c r="O2949" i="1"/>
  <c r="N2949" i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P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P2945" i="1"/>
  <c r="O2945" i="1"/>
  <c r="N2945" i="1"/>
  <c r="L2945" i="1"/>
  <c r="M2945" i="1" s="1"/>
  <c r="K2945" i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AB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/>
  <c r="AA2942" i="1"/>
  <c r="Z2942" i="1"/>
  <c r="Y2942" i="1"/>
  <c r="X2942" i="1"/>
  <c r="W2942" i="1"/>
  <c r="V2942" i="1"/>
  <c r="U2942" i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P2940" i="1"/>
  <c r="O2940" i="1"/>
  <c r="N2940" i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AB2937" i="1" s="1"/>
  <c r="G2937" i="1"/>
  <c r="F2937" i="1"/>
  <c r="E2937" i="1"/>
  <c r="D2937" i="1"/>
  <c r="B2937" i="1"/>
  <c r="A2937" i="1" s="1"/>
  <c r="AB2936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V2934" i="1"/>
  <c r="U2934" i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P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L2929" i="1"/>
  <c r="M2929" i="1" s="1"/>
  <c r="K2929" i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AB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/>
  <c r="AA2926" i="1"/>
  <c r="Z2926" i="1"/>
  <c r="Y2926" i="1"/>
  <c r="X2926" i="1"/>
  <c r="W2926" i="1"/>
  <c r="V2926" i="1"/>
  <c r="U2926" i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R2925" i="1"/>
  <c r="Q2925" i="1"/>
  <c r="S2925" i="1" s="1"/>
  <c r="P2925" i="1"/>
  <c r="O2925" i="1"/>
  <c r="N2925" i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P2924" i="1"/>
  <c r="O2924" i="1"/>
  <c r="N2924" i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P2921" i="1"/>
  <c r="O2921" i="1"/>
  <c r="N2921" i="1"/>
  <c r="L2921" i="1"/>
  <c r="M2921" i="1" s="1"/>
  <c r="K2921" i="1"/>
  <c r="J2921" i="1"/>
  <c r="I2921" i="1"/>
  <c r="H2921" i="1"/>
  <c r="AB2921" i="1" s="1"/>
  <c r="G2921" i="1"/>
  <c r="F2921" i="1"/>
  <c r="E2921" i="1"/>
  <c r="D2921" i="1"/>
  <c r="B2921" i="1"/>
  <c r="A2921" i="1" s="1"/>
  <c r="AB2920" i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P2920" i="1" s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V2918" i="1"/>
  <c r="U2918" i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R2917" i="1"/>
  <c r="Q2917" i="1"/>
  <c r="S2917" i="1" s="1"/>
  <c r="P2917" i="1"/>
  <c r="O2917" i="1"/>
  <c r="N2917" i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M2913" i="1" s="1"/>
  <c r="K2913" i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AB2912" i="1" s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/>
  <c r="AA2910" i="1"/>
  <c r="Z2910" i="1"/>
  <c r="Y2910" i="1"/>
  <c r="X2910" i="1"/>
  <c r="W2910" i="1"/>
  <c r="V2910" i="1"/>
  <c r="U2910" i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R2909" i="1"/>
  <c r="Q2909" i="1"/>
  <c r="S2909" i="1" s="1"/>
  <c r="P2909" i="1"/>
  <c r="O2909" i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P2908" i="1"/>
  <c r="O2908" i="1"/>
  <c r="N2908" i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AB2905" i="1" s="1"/>
  <c r="G2905" i="1"/>
  <c r="F2905" i="1"/>
  <c r="E2905" i="1"/>
  <c r="D2905" i="1"/>
  <c r="B2905" i="1"/>
  <c r="A2905" i="1" s="1"/>
  <c r="AB2904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V2902" i="1"/>
  <c r="U2902" i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R2901" i="1"/>
  <c r="Q2901" i="1"/>
  <c r="S2901" i="1" s="1"/>
  <c r="P2901" i="1"/>
  <c r="O2901" i="1"/>
  <c r="N2901" i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P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P2896" i="1" s="1"/>
  <c r="AB2896" i="1" s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/>
  <c r="AA2894" i="1"/>
  <c r="Z2894" i="1"/>
  <c r="Y2894" i="1"/>
  <c r="X2894" i="1"/>
  <c r="W2894" i="1"/>
  <c r="V2894" i="1"/>
  <c r="U2894" i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P2892" i="1"/>
  <c r="O2892" i="1"/>
  <c r="N2892" i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AB2889" i="1" s="1"/>
  <c r="G2889" i="1"/>
  <c r="F2889" i="1"/>
  <c r="E2889" i="1"/>
  <c r="D2889" i="1"/>
  <c r="B2889" i="1"/>
  <c r="A2889" i="1" s="1"/>
  <c r="AB2888" i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P2888" i="1" s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V2886" i="1"/>
  <c r="U2886" i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AB2880" i="1" s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/>
  <c r="AA2878" i="1"/>
  <c r="Z2878" i="1"/>
  <c r="Y2878" i="1"/>
  <c r="X2878" i="1"/>
  <c r="W2878" i="1"/>
  <c r="V2878" i="1"/>
  <c r="U2878" i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P2876" i="1"/>
  <c r="O2876" i="1"/>
  <c r="N2876" i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AB2873" i="1" s="1"/>
  <c r="G2873" i="1"/>
  <c r="F2873" i="1"/>
  <c r="E2873" i="1"/>
  <c r="D2873" i="1"/>
  <c r="B2873" i="1"/>
  <c r="A2873" i="1" s="1"/>
  <c r="AB2872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V2870" i="1"/>
  <c r="U2870" i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AB2864" i="1" s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/>
  <c r="AA2862" i="1"/>
  <c r="Z2862" i="1"/>
  <c r="Y2862" i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P2860" i="1"/>
  <c r="O2860" i="1"/>
  <c r="N2860" i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AB2857" i="1" s="1"/>
  <c r="G2857" i="1"/>
  <c r="F2857" i="1"/>
  <c r="E2857" i="1"/>
  <c r="D2857" i="1"/>
  <c r="B2857" i="1"/>
  <c r="A2857" i="1" s="1"/>
  <c r="AB2856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P2856" i="1" s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V2854" i="1"/>
  <c r="U2854" i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R2853" i="1"/>
  <c r="Q2853" i="1"/>
  <c r="S2853" i="1" s="1"/>
  <c r="P2853" i="1"/>
  <c r="O2853" i="1"/>
  <c r="N2853" i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AB2848" i="1" s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/>
  <c r="AA2846" i="1"/>
  <c r="Z2846" i="1"/>
  <c r="Y2846" i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R2845" i="1"/>
  <c r="Q2845" i="1"/>
  <c r="S2845" i="1" s="1"/>
  <c r="P2845" i="1"/>
  <c r="O2845" i="1"/>
  <c r="N2845" i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P2844" i="1"/>
  <c r="O2844" i="1"/>
  <c r="N2844" i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AB2841" i="1" s="1"/>
  <c r="G2841" i="1"/>
  <c r="F2841" i="1"/>
  <c r="E2841" i="1"/>
  <c r="D2841" i="1"/>
  <c r="B2841" i="1"/>
  <c r="A2841" i="1" s="1"/>
  <c r="AB2840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P2840" i="1" s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V2838" i="1"/>
  <c r="U2838" i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R2837" i="1"/>
  <c r="Q2837" i="1"/>
  <c r="S2837" i="1" s="1"/>
  <c r="P2837" i="1"/>
  <c r="O2837" i="1"/>
  <c r="N2837" i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P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AB2833" i="1" s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AB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/>
  <c r="AA2830" i="1"/>
  <c r="Z2830" i="1"/>
  <c r="Y2830" i="1"/>
  <c r="X2830" i="1"/>
  <c r="W2830" i="1"/>
  <c r="V2830" i="1"/>
  <c r="U2830" i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P2828" i="1"/>
  <c r="O2828" i="1"/>
  <c r="N2828" i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AB2825" i="1" s="1"/>
  <c r="G2825" i="1"/>
  <c r="F2825" i="1"/>
  <c r="E2825" i="1"/>
  <c r="D2825" i="1"/>
  <c r="B2825" i="1"/>
  <c r="A2825" i="1" s="1"/>
  <c r="AB2824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V2822" i="1"/>
  <c r="U2822" i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R2821" i="1"/>
  <c r="Q2821" i="1"/>
  <c r="S2821" i="1" s="1"/>
  <c r="P2821" i="1"/>
  <c r="O2821" i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AB2817" i="1" s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P2816" i="1" s="1"/>
  <c r="AB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/>
  <c r="AA2814" i="1"/>
  <c r="Z2814" i="1"/>
  <c r="Y2814" i="1"/>
  <c r="X2814" i="1"/>
  <c r="W2814" i="1"/>
  <c r="V2814" i="1"/>
  <c r="U2814" i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P2812" i="1"/>
  <c r="O2812" i="1"/>
  <c r="N2812" i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AB2809" i="1" s="1"/>
  <c r="G2809" i="1"/>
  <c r="F2809" i="1"/>
  <c r="E2809" i="1"/>
  <c r="D2809" i="1"/>
  <c r="B2809" i="1"/>
  <c r="A2809" i="1" s="1"/>
  <c r="AB2808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V2806" i="1"/>
  <c r="U2806" i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R2805" i="1"/>
  <c r="Q2805" i="1"/>
  <c r="S2805" i="1" s="1"/>
  <c r="P2805" i="1"/>
  <c r="O2805" i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AB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/>
  <c r="AA2798" i="1"/>
  <c r="Z2798" i="1"/>
  <c r="Y2798" i="1"/>
  <c r="X2798" i="1"/>
  <c r="W2798" i="1"/>
  <c r="V2798" i="1"/>
  <c r="U2798" i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P2796" i="1"/>
  <c r="O2796" i="1"/>
  <c r="N2796" i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M2793" i="1" s="1"/>
  <c r="K2793" i="1"/>
  <c r="J2793" i="1"/>
  <c r="I2793" i="1"/>
  <c r="H2793" i="1"/>
  <c r="AB2793" i="1" s="1"/>
  <c r="G2793" i="1"/>
  <c r="F2793" i="1"/>
  <c r="E2793" i="1"/>
  <c r="D2793" i="1"/>
  <c r="B2793" i="1"/>
  <c r="A2793" i="1" s="1"/>
  <c r="AB2792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V2790" i="1"/>
  <c r="U2790" i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R2789" i="1"/>
  <c r="Q2789" i="1"/>
  <c r="S2789" i="1" s="1"/>
  <c r="O2789" i="1"/>
  <c r="P2789" i="1" s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AB2786" i="1" s="1"/>
  <c r="H2786" i="1"/>
  <c r="G2786" i="1"/>
  <c r="F2786" i="1"/>
  <c r="E2786" i="1"/>
  <c r="D2786" i="1"/>
  <c r="B2786" i="1"/>
  <c r="A2786" i="1"/>
  <c r="AB2785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P2785" i="1" s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S2784" i="1" s="1"/>
  <c r="Q2784" i="1"/>
  <c r="P2784" i="1"/>
  <c r="O2784" i="1"/>
  <c r="N2784" i="1"/>
  <c r="L2784" i="1"/>
  <c r="K2784" i="1"/>
  <c r="M2784" i="1" s="1"/>
  <c r="AB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O2782" i="1"/>
  <c r="N2782" i="1"/>
  <c r="P2782" i="1" s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M2778" i="1" s="1"/>
  <c r="AB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R2773" i="1"/>
  <c r="Q2773" i="1"/>
  <c r="S2773" i="1" s="1"/>
  <c r="O2773" i="1"/>
  <c r="P2773" i="1" s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M2772" i="1" s="1"/>
  <c r="J2772" i="1"/>
  <c r="AB2772" i="1" s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M2769" i="1" s="1"/>
  <c r="AB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S2768" i="1" s="1"/>
  <c r="Q2768" i="1"/>
  <c r="P2768" i="1"/>
  <c r="O2768" i="1"/>
  <c r="N2768" i="1"/>
  <c r="L2768" i="1"/>
  <c r="K2768" i="1"/>
  <c r="M2768" i="1" s="1"/>
  <c r="AB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O2766" i="1"/>
  <c r="N2766" i="1"/>
  <c r="P2766" i="1" s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P2717" i="1" s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P2713" i="1" s="1"/>
  <c r="N2713" i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M2586" i="1"/>
  <c r="L2586" i="1"/>
  <c r="K2586" i="1"/>
  <c r="J2586" i="1"/>
  <c r="I2586" i="1"/>
  <c r="AB2586" i="1" s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AB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V2583" i="1"/>
  <c r="U2583" i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P2577" i="1"/>
  <c r="O2577" i="1"/>
  <c r="N2577" i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M2570" i="1"/>
  <c r="L2570" i="1"/>
  <c r="K2570" i="1"/>
  <c r="J2570" i="1"/>
  <c r="I2570" i="1"/>
  <c r="AB2570" i="1" s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AB2569" i="1" s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V2567" i="1"/>
  <c r="U2567" i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P2561" i="1"/>
  <c r="O2561" i="1"/>
  <c r="N2561" i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S2556" i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M2554" i="1"/>
  <c r="L2554" i="1"/>
  <c r="K2554" i="1"/>
  <c r="J2554" i="1"/>
  <c r="I2554" i="1"/>
  <c r="AB2554" i="1" s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AB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V2551" i="1"/>
  <c r="U2551" i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P2545" i="1"/>
  <c r="O2545" i="1"/>
  <c r="N2545" i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S2540" i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M2538" i="1"/>
  <c r="L2538" i="1"/>
  <c r="K2538" i="1"/>
  <c r="J2538" i="1"/>
  <c r="I2538" i="1"/>
  <c r="AB2538" i="1" s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AB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V2535" i="1"/>
  <c r="U2535" i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P2529" i="1"/>
  <c r="O2529" i="1"/>
  <c r="N2529" i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P2522" i="1"/>
  <c r="O2522" i="1"/>
  <c r="N2522" i="1"/>
  <c r="M2522" i="1"/>
  <c r="L2522" i="1"/>
  <c r="K2522" i="1"/>
  <c r="J2522" i="1"/>
  <c r="I2522" i="1"/>
  <c r="AB2522" i="1" s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P2521" i="1" s="1"/>
  <c r="AB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V2519" i="1"/>
  <c r="U2519" i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W2514" i="1"/>
  <c r="U2514" i="1"/>
  <c r="T2514" i="1"/>
  <c r="V2514" i="1" s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P2513" i="1"/>
  <c r="O2513" i="1"/>
  <c r="N2513" i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S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M2506" i="1"/>
  <c r="L2506" i="1"/>
  <c r="K2506" i="1"/>
  <c r="J2506" i="1"/>
  <c r="I2506" i="1"/>
  <c r="AB2506" i="1" s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AB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V2503" i="1"/>
  <c r="U2503" i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M2490" i="1"/>
  <c r="L2490" i="1"/>
  <c r="K2490" i="1"/>
  <c r="J2490" i="1"/>
  <c r="I2490" i="1"/>
  <c r="AB2490" i="1" s="1"/>
  <c r="H2490" i="1"/>
  <c r="G2490" i="1"/>
  <c r="F2490" i="1"/>
  <c r="E2490" i="1"/>
  <c r="D2490" i="1"/>
  <c r="B2490" i="1"/>
  <c r="A2490" i="1"/>
  <c r="AB2489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V2487" i="1"/>
  <c r="U2487" i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S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M2474" i="1"/>
  <c r="L2474" i="1"/>
  <c r="K2474" i="1"/>
  <c r="J2474" i="1"/>
  <c r="I2474" i="1"/>
  <c r="AB2474" i="1" s="1"/>
  <c r="H2474" i="1"/>
  <c r="G2474" i="1"/>
  <c r="F2474" i="1"/>
  <c r="E2474" i="1"/>
  <c r="D2474" i="1"/>
  <c r="B2474" i="1"/>
  <c r="A2474" i="1"/>
  <c r="AB2473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V2471" i="1"/>
  <c r="U2471" i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M2458" i="1"/>
  <c r="L2458" i="1"/>
  <c r="K2458" i="1"/>
  <c r="J2458" i="1"/>
  <c r="I2458" i="1"/>
  <c r="AB2458" i="1" s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AB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V2455" i="1"/>
  <c r="U2455" i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M2442" i="1"/>
  <c r="L2442" i="1"/>
  <c r="K2442" i="1"/>
  <c r="J2442" i="1"/>
  <c r="I2442" i="1"/>
  <c r="AB2442" i="1" s="1"/>
  <c r="H2442" i="1"/>
  <c r="G2442" i="1"/>
  <c r="F2442" i="1"/>
  <c r="E2442" i="1"/>
  <c r="D2442" i="1"/>
  <c r="B2442" i="1"/>
  <c r="A2442" i="1"/>
  <c r="AB2441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V2439" i="1"/>
  <c r="U2439" i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M2426" i="1"/>
  <c r="L2426" i="1"/>
  <c r="K2426" i="1"/>
  <c r="J2426" i="1"/>
  <c r="I2426" i="1"/>
  <c r="AB2426" i="1" s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AB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V2423" i="1"/>
  <c r="U2423" i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M2410" i="1"/>
  <c r="L2410" i="1"/>
  <c r="K2410" i="1"/>
  <c r="J2410" i="1"/>
  <c r="I2410" i="1"/>
  <c r="AB2410" i="1" s="1"/>
  <c r="H2410" i="1"/>
  <c r="G2410" i="1"/>
  <c r="F2410" i="1"/>
  <c r="E2410" i="1"/>
  <c r="D2410" i="1"/>
  <c r="B2410" i="1"/>
  <c r="A2410" i="1"/>
  <c r="AB2409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V2407" i="1"/>
  <c r="U2407" i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S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M2394" i="1"/>
  <c r="L2394" i="1"/>
  <c r="K2394" i="1"/>
  <c r="J2394" i="1"/>
  <c r="I2394" i="1"/>
  <c r="AB2394" i="1" s="1"/>
  <c r="H2394" i="1"/>
  <c r="G2394" i="1"/>
  <c r="F2394" i="1"/>
  <c r="E2394" i="1"/>
  <c r="D2394" i="1"/>
  <c r="B2394" i="1"/>
  <c r="A2394" i="1"/>
  <c r="AB2393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V2391" i="1"/>
  <c r="U2391" i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M2378" i="1"/>
  <c r="L2378" i="1"/>
  <c r="K2378" i="1"/>
  <c r="J2378" i="1"/>
  <c r="I2378" i="1"/>
  <c r="AB2378" i="1" s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AB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M2362" i="1"/>
  <c r="L2362" i="1"/>
  <c r="K2362" i="1"/>
  <c r="J2362" i="1"/>
  <c r="I2362" i="1"/>
  <c r="AB2362" i="1" s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AB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V2359" i="1"/>
  <c r="U2359" i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M2346" i="1"/>
  <c r="L2346" i="1"/>
  <c r="K2346" i="1"/>
  <c r="J2346" i="1"/>
  <c r="I2346" i="1"/>
  <c r="AB2346" i="1" s="1"/>
  <c r="H2346" i="1"/>
  <c r="G2346" i="1"/>
  <c r="F2346" i="1"/>
  <c r="E2346" i="1"/>
  <c r="D2346" i="1"/>
  <c r="B2346" i="1"/>
  <c r="A2346" i="1"/>
  <c r="AB2345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V2343" i="1"/>
  <c r="U2343" i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M2330" i="1"/>
  <c r="L2330" i="1"/>
  <c r="K2330" i="1"/>
  <c r="J2330" i="1"/>
  <c r="I2330" i="1"/>
  <c r="AB2330" i="1" s="1"/>
  <c r="H2330" i="1"/>
  <c r="G2330" i="1"/>
  <c r="F2330" i="1"/>
  <c r="E2330" i="1"/>
  <c r="D2330" i="1"/>
  <c r="B2330" i="1"/>
  <c r="A2330" i="1"/>
  <c r="AB2329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V2327" i="1"/>
  <c r="U2327" i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S2316" i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M2314" i="1"/>
  <c r="L2314" i="1"/>
  <c r="K2314" i="1"/>
  <c r="J2314" i="1"/>
  <c r="I2314" i="1"/>
  <c r="AB2314" i="1" s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M2313" i="1" s="1"/>
  <c r="AB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S2312" i="1" s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O2310" i="1"/>
  <c r="N2310" i="1"/>
  <c r="P2310" i="1" s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AB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AB2304" i="1" s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R2301" i="1"/>
  <c r="Q2301" i="1"/>
  <c r="S2301" i="1" s="1"/>
  <c r="O2301" i="1"/>
  <c r="P2301" i="1" s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AB2298" i="1" s="1"/>
  <c r="H2298" i="1"/>
  <c r="G2298" i="1"/>
  <c r="F2298" i="1"/>
  <c r="E2298" i="1"/>
  <c r="D2298" i="1"/>
  <c r="B2298" i="1"/>
  <c r="A2298" i="1"/>
  <c r="AB2297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AB2296" i="1" s="1"/>
  <c r="R2296" i="1"/>
  <c r="S2296" i="1" s="1"/>
  <c r="Q2296" i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O2294" i="1"/>
  <c r="N2294" i="1"/>
  <c r="P2294" i="1" s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AB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R2285" i="1"/>
  <c r="Q2285" i="1"/>
  <c r="S2285" i="1" s="1"/>
  <c r="O2285" i="1"/>
  <c r="P2285" i="1" s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AB2284" i="1" s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AB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S2280" i="1" s="1"/>
  <c r="Q2280" i="1"/>
  <c r="P2280" i="1"/>
  <c r="O2280" i="1"/>
  <c r="N2280" i="1"/>
  <c r="L2280" i="1"/>
  <c r="K2280" i="1"/>
  <c r="M2280" i="1" s="1"/>
  <c r="AB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X2278" i="1"/>
  <c r="Z2278" i="1" s="1"/>
  <c r="W2278" i="1"/>
  <c r="V2278" i="1"/>
  <c r="U2278" i="1"/>
  <c r="T2278" i="1"/>
  <c r="R2278" i="1"/>
  <c r="Q2278" i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AB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S2276" i="1" s="1"/>
  <c r="Q2276" i="1"/>
  <c r="P2276" i="1"/>
  <c r="O2276" i="1"/>
  <c r="N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Z2275" i="1" s="1"/>
  <c r="X2275" i="1"/>
  <c r="W2275" i="1"/>
  <c r="U2275" i="1"/>
  <c r="V2275" i="1" s="1"/>
  <c r="T2275" i="1"/>
  <c r="R2275" i="1"/>
  <c r="Q2275" i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O2274" i="1"/>
  <c r="N2274" i="1"/>
  <c r="P2274" i="1" s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W2269" i="1"/>
  <c r="U2269" i="1"/>
  <c r="T2269" i="1"/>
  <c r="V2269" i="1" s="1"/>
  <c r="R2269" i="1"/>
  <c r="Q2269" i="1"/>
  <c r="S2269" i="1" s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S2267" i="1"/>
  <c r="R2267" i="1"/>
  <c r="Q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V2266" i="1"/>
  <c r="U2266" i="1"/>
  <c r="T2266" i="1"/>
  <c r="R2266" i="1"/>
  <c r="Q2266" i="1"/>
  <c r="S2266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R2265" i="1"/>
  <c r="Q2265" i="1"/>
  <c r="S2265" i="1" s="1"/>
  <c r="O2265" i="1"/>
  <c r="P2265" i="1" s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B2264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Q2262" i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B2261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S2260" i="1" s="1"/>
  <c r="Q2260" i="1"/>
  <c r="P2260" i="1"/>
  <c r="O2260" i="1"/>
  <c r="N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Z2259" i="1" s="1"/>
  <c r="X2259" i="1"/>
  <c r="W2259" i="1"/>
  <c r="U2259" i="1"/>
  <c r="V2259" i="1" s="1"/>
  <c r="T2259" i="1"/>
  <c r="R2259" i="1"/>
  <c r="Q2259" i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O2258" i="1"/>
  <c r="N2258" i="1"/>
  <c r="P2258" i="1" s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W2253" i="1"/>
  <c r="U2253" i="1"/>
  <c r="T2253" i="1"/>
  <c r="V2253" i="1" s="1"/>
  <c r="R2253" i="1"/>
  <c r="Q2253" i="1"/>
  <c r="S2253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S2251" i="1"/>
  <c r="R2251" i="1"/>
  <c r="Q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V2250" i="1"/>
  <c r="U2250" i="1"/>
  <c r="T2250" i="1"/>
  <c r="R2250" i="1"/>
  <c r="Q2250" i="1"/>
  <c r="S2250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R2249" i="1"/>
  <c r="Q2249" i="1"/>
  <c r="S2249" i="1" s="1"/>
  <c r="O2249" i="1"/>
  <c r="P2249" i="1" s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P2248" i="1"/>
  <c r="O2248" i="1"/>
  <c r="N2248" i="1"/>
  <c r="L2248" i="1"/>
  <c r="K2248" i="1"/>
  <c r="M2248" i="1" s="1"/>
  <c r="AB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Q2246" i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AB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S2244" i="1" s="1"/>
  <c r="Q2244" i="1"/>
  <c r="P2244" i="1"/>
  <c r="O2244" i="1"/>
  <c r="N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Z2243" i="1" s="1"/>
  <c r="X2243" i="1"/>
  <c r="W2243" i="1"/>
  <c r="U2243" i="1"/>
  <c r="V2243" i="1" s="1"/>
  <c r="T2243" i="1"/>
  <c r="R2243" i="1"/>
  <c r="Q2243" i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O2242" i="1"/>
  <c r="N2242" i="1"/>
  <c r="P2242" i="1" s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V2237" i="1" s="1"/>
  <c r="R2237" i="1"/>
  <c r="Q2237" i="1"/>
  <c r="S2237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S2235" i="1"/>
  <c r="R2235" i="1"/>
  <c r="Q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V2234" i="1"/>
  <c r="U2234" i="1"/>
  <c r="T2234" i="1"/>
  <c r="R2234" i="1"/>
  <c r="Q2234" i="1"/>
  <c r="S2234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R2233" i="1"/>
  <c r="Q2233" i="1"/>
  <c r="S2233" i="1" s="1"/>
  <c r="O2233" i="1"/>
  <c r="P2233" i="1" s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B2232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Q2230" i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B2229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S2228" i="1" s="1"/>
  <c r="Q2228" i="1"/>
  <c r="P2228" i="1"/>
  <c r="O2228" i="1"/>
  <c r="N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Z2227" i="1" s="1"/>
  <c r="X2227" i="1"/>
  <c r="W2227" i="1"/>
  <c r="U2227" i="1"/>
  <c r="V2227" i="1" s="1"/>
  <c r="T2227" i="1"/>
  <c r="R2227" i="1"/>
  <c r="Q2227" i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O2226" i="1"/>
  <c r="N2226" i="1"/>
  <c r="P2226" i="1" s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V2221" i="1" s="1"/>
  <c r="R2221" i="1"/>
  <c r="Q2221" i="1"/>
  <c r="S2221" i="1" s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S2219" i="1"/>
  <c r="R2219" i="1"/>
  <c r="Q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V2218" i="1"/>
  <c r="U2218" i="1"/>
  <c r="T2218" i="1"/>
  <c r="R2218" i="1"/>
  <c r="Q2218" i="1"/>
  <c r="S2218" i="1" s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R2217" i="1"/>
  <c r="Q2217" i="1"/>
  <c r="S2217" i="1" s="1"/>
  <c r="O2217" i="1"/>
  <c r="P2217" i="1" s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P2216" i="1"/>
  <c r="O2216" i="1"/>
  <c r="N2216" i="1"/>
  <c r="L2216" i="1"/>
  <c r="K2216" i="1"/>
  <c r="M2216" i="1" s="1"/>
  <c r="AB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Q2214" i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AB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S2212" i="1" s="1"/>
  <c r="Q2212" i="1"/>
  <c r="P2212" i="1"/>
  <c r="O2212" i="1"/>
  <c r="N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Z2211" i="1" s="1"/>
  <c r="X2211" i="1"/>
  <c r="W2211" i="1"/>
  <c r="U2211" i="1"/>
  <c r="V2211" i="1" s="1"/>
  <c r="T2211" i="1"/>
  <c r="R2211" i="1"/>
  <c r="Q2211" i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O2210" i="1"/>
  <c r="N2210" i="1"/>
  <c r="P2210" i="1" s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V2205" i="1" s="1"/>
  <c r="R2205" i="1"/>
  <c r="Q2205" i="1"/>
  <c r="S2205" i="1" s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S2203" i="1"/>
  <c r="R2203" i="1"/>
  <c r="Q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V2202" i="1"/>
  <c r="U2202" i="1"/>
  <c r="T2202" i="1"/>
  <c r="R2202" i="1"/>
  <c r="Q2202" i="1"/>
  <c r="S2202" i="1" s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R2201" i="1"/>
  <c r="Q2201" i="1"/>
  <c r="S2201" i="1" s="1"/>
  <c r="O2201" i="1"/>
  <c r="P2201" i="1" s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B2200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Q2198" i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B2197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S2196" i="1" s="1"/>
  <c r="Q2196" i="1"/>
  <c r="P2196" i="1"/>
  <c r="O2196" i="1"/>
  <c r="N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Z2195" i="1" s="1"/>
  <c r="X2195" i="1"/>
  <c r="W2195" i="1"/>
  <c r="U2195" i="1"/>
  <c r="V2195" i="1" s="1"/>
  <c r="T2195" i="1"/>
  <c r="R2195" i="1"/>
  <c r="Q2195" i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O2194" i="1"/>
  <c r="N2194" i="1"/>
  <c r="P2194" i="1" s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W2189" i="1"/>
  <c r="U2189" i="1"/>
  <c r="T2189" i="1"/>
  <c r="V2189" i="1" s="1"/>
  <c r="R2189" i="1"/>
  <c r="Q2189" i="1"/>
  <c r="S2189" i="1" s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S2187" i="1"/>
  <c r="R2187" i="1"/>
  <c r="Q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V2186" i="1"/>
  <c r="U2186" i="1"/>
  <c r="T2186" i="1"/>
  <c r="R2186" i="1"/>
  <c r="Q2186" i="1"/>
  <c r="S2186" i="1" s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R2185" i="1"/>
  <c r="Q2185" i="1"/>
  <c r="S2185" i="1" s="1"/>
  <c r="O2185" i="1"/>
  <c r="P2185" i="1" s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P2184" i="1"/>
  <c r="O2184" i="1"/>
  <c r="N2184" i="1"/>
  <c r="L2184" i="1"/>
  <c r="K2184" i="1"/>
  <c r="M2184" i="1" s="1"/>
  <c r="AB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Q2182" i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AB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S2180" i="1" s="1"/>
  <c r="Q2180" i="1"/>
  <c r="P2180" i="1"/>
  <c r="O2180" i="1"/>
  <c r="N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Z2179" i="1" s="1"/>
  <c r="X2179" i="1"/>
  <c r="W2179" i="1"/>
  <c r="U2179" i="1"/>
  <c r="V2179" i="1" s="1"/>
  <c r="T2179" i="1"/>
  <c r="R2179" i="1"/>
  <c r="Q2179" i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O2178" i="1"/>
  <c r="N2178" i="1"/>
  <c r="P2178" i="1" s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R2177" i="1"/>
  <c r="Q2177" i="1"/>
  <c r="S2177" i="1" s="1"/>
  <c r="O2177" i="1"/>
  <c r="P2177" i="1" s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B2174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V2173" i="1" s="1"/>
  <c r="R2173" i="1"/>
  <c r="Q2173" i="1"/>
  <c r="S2173" i="1" s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S2172" i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V2170" i="1"/>
  <c r="U2170" i="1"/>
  <c r="T2170" i="1"/>
  <c r="R2170" i="1"/>
  <c r="Q2170" i="1"/>
  <c r="S2170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R2169" i="1"/>
  <c r="Q2169" i="1"/>
  <c r="S2169" i="1" s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V2167" i="1"/>
  <c r="U2167" i="1"/>
  <c r="T2167" i="1"/>
  <c r="R2167" i="1"/>
  <c r="Q2167" i="1"/>
  <c r="S2167" i="1" s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B2166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V2164" i="1"/>
  <c r="U2164" i="1"/>
  <c r="T2164" i="1"/>
  <c r="R2164" i="1"/>
  <c r="Q2164" i="1"/>
  <c r="S2164" i="1" s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W2162" i="1"/>
  <c r="U2162" i="1"/>
  <c r="T2162" i="1"/>
  <c r="V2162" i="1" s="1"/>
  <c r="S2162" i="1"/>
  <c r="R2162" i="1"/>
  <c r="Q2162" i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AB2161" i="1" s="1"/>
  <c r="R2161" i="1"/>
  <c r="S2161" i="1" s="1"/>
  <c r="Q2161" i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O2159" i="1"/>
  <c r="N2159" i="1"/>
  <c r="P2159" i="1" s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S2157" i="1"/>
  <c r="R2157" i="1"/>
  <c r="Q2157" i="1"/>
  <c r="O2157" i="1"/>
  <c r="N2157" i="1"/>
  <c r="P2157" i="1" s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B2155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Z2152" i="1" s="1"/>
  <c r="X2152" i="1"/>
  <c r="W2152" i="1"/>
  <c r="U2152" i="1"/>
  <c r="V2152" i="1" s="1"/>
  <c r="T2152" i="1"/>
  <c r="S2152" i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P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R2150" i="1"/>
  <c r="Q2150" i="1"/>
  <c r="S2150" i="1" s="1"/>
  <c r="O2150" i="1"/>
  <c r="P2150" i="1" s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V2148" i="1"/>
  <c r="U2148" i="1"/>
  <c r="T2148" i="1"/>
  <c r="R2148" i="1"/>
  <c r="Q2148" i="1"/>
  <c r="S2148" i="1" s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W2146" i="1"/>
  <c r="U2146" i="1"/>
  <c r="T2146" i="1"/>
  <c r="V2146" i="1" s="1"/>
  <c r="S2146" i="1"/>
  <c r="R2146" i="1"/>
  <c r="Q2146" i="1"/>
  <c r="P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S2145" i="1" s="1"/>
  <c r="Q2145" i="1"/>
  <c r="P2145" i="1"/>
  <c r="O2145" i="1"/>
  <c r="N2145" i="1"/>
  <c r="L2145" i="1"/>
  <c r="K2145" i="1"/>
  <c r="M2145" i="1" s="1"/>
  <c r="AB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O2143" i="1"/>
  <c r="N2143" i="1"/>
  <c r="P2143" i="1" s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S2141" i="1"/>
  <c r="R2141" i="1"/>
  <c r="Q2141" i="1"/>
  <c r="O2141" i="1"/>
  <c r="N2141" i="1"/>
  <c r="P2141" i="1" s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B2139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Z2136" i="1" s="1"/>
  <c r="X2136" i="1"/>
  <c r="W2136" i="1"/>
  <c r="U2136" i="1"/>
  <c r="V2136" i="1" s="1"/>
  <c r="T2136" i="1"/>
  <c r="S2136" i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P2135" i="1"/>
  <c r="O2135" i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R2134" i="1"/>
  <c r="Q2134" i="1"/>
  <c r="S2134" i="1" s="1"/>
  <c r="O2134" i="1"/>
  <c r="P2134" i="1" s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V2132" i="1"/>
  <c r="U2132" i="1"/>
  <c r="T2132" i="1"/>
  <c r="R2132" i="1"/>
  <c r="Q2132" i="1"/>
  <c r="S2132" i="1" s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W2130" i="1"/>
  <c r="U2130" i="1"/>
  <c r="T2130" i="1"/>
  <c r="V2130" i="1" s="1"/>
  <c r="S2130" i="1"/>
  <c r="R2130" i="1"/>
  <c r="Q2130" i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S2129" i="1" s="1"/>
  <c r="Q2129" i="1"/>
  <c r="P2129" i="1"/>
  <c r="O2129" i="1"/>
  <c r="N2129" i="1"/>
  <c r="L2129" i="1"/>
  <c r="K2129" i="1"/>
  <c r="M2129" i="1" s="1"/>
  <c r="AB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O2127" i="1"/>
  <c r="N2127" i="1"/>
  <c r="P2127" i="1" s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S2125" i="1"/>
  <c r="R2125" i="1"/>
  <c r="Q2125" i="1"/>
  <c r="O2125" i="1"/>
  <c r="N2125" i="1"/>
  <c r="P2125" i="1" s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B2123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Z2120" i="1" s="1"/>
  <c r="X2120" i="1"/>
  <c r="W2120" i="1"/>
  <c r="U2120" i="1"/>
  <c r="V2120" i="1" s="1"/>
  <c r="T2120" i="1"/>
  <c r="S2120" i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P2119" i="1"/>
  <c r="O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R2118" i="1"/>
  <c r="Q2118" i="1"/>
  <c r="S2118" i="1" s="1"/>
  <c r="O2118" i="1"/>
  <c r="P2118" i="1" s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V2116" i="1"/>
  <c r="U2116" i="1"/>
  <c r="T2116" i="1"/>
  <c r="R2116" i="1"/>
  <c r="Q2116" i="1"/>
  <c r="S2116" i="1" s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V2114" i="1" s="1"/>
  <c r="S2114" i="1"/>
  <c r="R2114" i="1"/>
  <c r="Q2114" i="1"/>
  <c r="P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S2113" i="1" s="1"/>
  <c r="Q2113" i="1"/>
  <c r="P2113" i="1"/>
  <c r="O2113" i="1"/>
  <c r="N2113" i="1"/>
  <c r="L2113" i="1"/>
  <c r="K2113" i="1"/>
  <c r="M2113" i="1" s="1"/>
  <c r="AB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O2111" i="1"/>
  <c r="N2111" i="1"/>
  <c r="P2111" i="1" s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S2109" i="1"/>
  <c r="R2109" i="1"/>
  <c r="Q2109" i="1"/>
  <c r="O2109" i="1"/>
  <c r="N2109" i="1"/>
  <c r="P2109" i="1" s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B2107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Z2104" i="1" s="1"/>
  <c r="X2104" i="1"/>
  <c r="W2104" i="1"/>
  <c r="U2104" i="1"/>
  <c r="V2104" i="1" s="1"/>
  <c r="T2104" i="1"/>
  <c r="S2104" i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P2103" i="1"/>
  <c r="O2103" i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R2102" i="1"/>
  <c r="Q2102" i="1"/>
  <c r="S2102" i="1" s="1"/>
  <c r="O2102" i="1"/>
  <c r="P2102" i="1" s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V2100" i="1"/>
  <c r="U2100" i="1"/>
  <c r="T2100" i="1"/>
  <c r="R2100" i="1"/>
  <c r="Q2100" i="1"/>
  <c r="S2100" i="1" s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W2098" i="1"/>
  <c r="U2098" i="1"/>
  <c r="T2098" i="1"/>
  <c r="V2098" i="1" s="1"/>
  <c r="S2098" i="1"/>
  <c r="R2098" i="1"/>
  <c r="Q2098" i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S2097" i="1" s="1"/>
  <c r="Q2097" i="1"/>
  <c r="P2097" i="1"/>
  <c r="O2097" i="1"/>
  <c r="N2097" i="1"/>
  <c r="L2097" i="1"/>
  <c r="K2097" i="1"/>
  <c r="M2097" i="1" s="1"/>
  <c r="AB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O2095" i="1"/>
  <c r="N2095" i="1"/>
  <c r="P2095" i="1" s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S2093" i="1"/>
  <c r="R2093" i="1"/>
  <c r="Q2093" i="1"/>
  <c r="O2093" i="1"/>
  <c r="N2093" i="1"/>
  <c r="P2093" i="1" s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B2091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Z2088" i="1" s="1"/>
  <c r="X2088" i="1"/>
  <c r="W2088" i="1"/>
  <c r="U2088" i="1"/>
  <c r="V2088" i="1" s="1"/>
  <c r="T2088" i="1"/>
  <c r="S2088" i="1"/>
  <c r="R2088" i="1"/>
  <c r="Q2088" i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R2086" i="1"/>
  <c r="Q2086" i="1"/>
  <c r="S2086" i="1" s="1"/>
  <c r="O2086" i="1"/>
  <c r="P2086" i="1" s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N2085" i="1"/>
  <c r="P2085" i="1" s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V2084" i="1"/>
  <c r="U2084" i="1"/>
  <c r="T2084" i="1"/>
  <c r="R2084" i="1"/>
  <c r="Q2084" i="1"/>
  <c r="S2084" i="1" s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Q2083" i="1"/>
  <c r="S2083" i="1" s="1"/>
  <c r="P2083" i="1"/>
  <c r="O2083" i="1"/>
  <c r="N2083" i="1"/>
  <c r="M2083" i="1"/>
  <c r="L2083" i="1"/>
  <c r="K2083" i="1"/>
  <c r="J2083" i="1"/>
  <c r="I2083" i="1"/>
  <c r="AB2083" i="1" s="1"/>
  <c r="H2083" i="1"/>
  <c r="G2083" i="1"/>
  <c r="F2083" i="1"/>
  <c r="E2083" i="1"/>
  <c r="D2083" i="1"/>
  <c r="B2083" i="1"/>
  <c r="A2083" i="1"/>
  <c r="AA2082" i="1"/>
  <c r="Y2082" i="1"/>
  <c r="X2082" i="1"/>
  <c r="W2082" i="1"/>
  <c r="U2082" i="1"/>
  <c r="T2082" i="1"/>
  <c r="V2082" i="1" s="1"/>
  <c r="S2082" i="1"/>
  <c r="R2082" i="1"/>
  <c r="Q2082" i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B2081" i="1"/>
  <c r="AA2081" i="1"/>
  <c r="Y2081" i="1"/>
  <c r="X2081" i="1"/>
  <c r="Z2081" i="1" s="1"/>
  <c r="W2081" i="1"/>
  <c r="U2081" i="1"/>
  <c r="T2081" i="1"/>
  <c r="V2081" i="1" s="1"/>
  <c r="R2081" i="1"/>
  <c r="S2081" i="1" s="1"/>
  <c r="Q2081" i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O2079" i="1"/>
  <c r="N2079" i="1"/>
  <c r="P2079" i="1" s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S2077" i="1"/>
  <c r="R2077" i="1"/>
  <c r="Q2077" i="1"/>
  <c r="O2077" i="1"/>
  <c r="N2077" i="1"/>
  <c r="P2077" i="1" s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AB2075" i="1" s="1"/>
  <c r="R2075" i="1"/>
  <c r="Q2075" i="1"/>
  <c r="S2075" i="1" s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AB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Z2072" i="1" s="1"/>
  <c r="X2072" i="1"/>
  <c r="W2072" i="1"/>
  <c r="U2072" i="1"/>
  <c r="V2072" i="1" s="1"/>
  <c r="T2072" i="1"/>
  <c r="S2072" i="1"/>
  <c r="R2072" i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W2071" i="1"/>
  <c r="U2071" i="1"/>
  <c r="T2071" i="1"/>
  <c r="V2071" i="1" s="1"/>
  <c r="R2071" i="1"/>
  <c r="Q2071" i="1"/>
  <c r="P2071" i="1"/>
  <c r="O2071" i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R2070" i="1"/>
  <c r="Q2070" i="1"/>
  <c r="S2070" i="1" s="1"/>
  <c r="O2070" i="1"/>
  <c r="P2070" i="1" s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S2069" i="1"/>
  <c r="R2069" i="1"/>
  <c r="Q2069" i="1"/>
  <c r="O2069" i="1"/>
  <c r="N2069" i="1"/>
  <c r="P2069" i="1" s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Q2067" i="1"/>
  <c r="S2067" i="1" s="1"/>
  <c r="P2067" i="1"/>
  <c r="O2067" i="1"/>
  <c r="N2067" i="1"/>
  <c r="M2067" i="1"/>
  <c r="L2067" i="1"/>
  <c r="K2067" i="1"/>
  <c r="J2067" i="1"/>
  <c r="I2067" i="1"/>
  <c r="AB2067" i="1" s="1"/>
  <c r="H2067" i="1"/>
  <c r="G2067" i="1"/>
  <c r="F2067" i="1"/>
  <c r="E2067" i="1"/>
  <c r="D2067" i="1"/>
  <c r="B2067" i="1"/>
  <c r="A2067" i="1"/>
  <c r="AA2066" i="1"/>
  <c r="Y2066" i="1"/>
  <c r="X2066" i="1"/>
  <c r="W2066" i="1"/>
  <c r="U2066" i="1"/>
  <c r="T2066" i="1"/>
  <c r="V2066" i="1" s="1"/>
  <c r="S2066" i="1"/>
  <c r="R2066" i="1"/>
  <c r="Q2066" i="1"/>
  <c r="P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B2065" i="1"/>
  <c r="AA2065" i="1"/>
  <c r="Y2065" i="1"/>
  <c r="X2065" i="1"/>
  <c r="Z2065" i="1" s="1"/>
  <c r="W2065" i="1"/>
  <c r="U2065" i="1"/>
  <c r="T2065" i="1"/>
  <c r="V2065" i="1" s="1"/>
  <c r="R2065" i="1"/>
  <c r="S2065" i="1" s="1"/>
  <c r="Q2065" i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O2063" i="1"/>
  <c r="N2063" i="1"/>
  <c r="P2063" i="1" s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S2061" i="1"/>
  <c r="R2061" i="1"/>
  <c r="Q2061" i="1"/>
  <c r="O2061" i="1"/>
  <c r="N2061" i="1"/>
  <c r="P2061" i="1" s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AB2059" i="1" s="1"/>
  <c r="R2059" i="1"/>
  <c r="Q2059" i="1"/>
  <c r="S2059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AB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Z2056" i="1" s="1"/>
  <c r="X2056" i="1"/>
  <c r="W2056" i="1"/>
  <c r="U2056" i="1"/>
  <c r="V2056" i="1" s="1"/>
  <c r="T2056" i="1"/>
  <c r="S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W2055" i="1"/>
  <c r="U2055" i="1"/>
  <c r="T2055" i="1"/>
  <c r="V2055" i="1" s="1"/>
  <c r="R2055" i="1"/>
  <c r="Q2055" i="1"/>
  <c r="P2055" i="1"/>
  <c r="O2055" i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R2054" i="1"/>
  <c r="Q2054" i="1"/>
  <c r="S2054" i="1" s="1"/>
  <c r="O2054" i="1"/>
  <c r="P2054" i="1" s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S2053" i="1"/>
  <c r="R2053" i="1"/>
  <c r="Q2053" i="1"/>
  <c r="O2053" i="1"/>
  <c r="N2053" i="1"/>
  <c r="P2053" i="1" s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Q2051" i="1"/>
  <c r="S2051" i="1" s="1"/>
  <c r="P2051" i="1"/>
  <c r="O2051" i="1"/>
  <c r="N2051" i="1"/>
  <c r="M2051" i="1"/>
  <c r="L2051" i="1"/>
  <c r="K2051" i="1"/>
  <c r="J2051" i="1"/>
  <c r="I2051" i="1"/>
  <c r="AB2051" i="1" s="1"/>
  <c r="H2051" i="1"/>
  <c r="G2051" i="1"/>
  <c r="F2051" i="1"/>
  <c r="E2051" i="1"/>
  <c r="D2051" i="1"/>
  <c r="B2051" i="1"/>
  <c r="A2051" i="1"/>
  <c r="AA2050" i="1"/>
  <c r="Y2050" i="1"/>
  <c r="X2050" i="1"/>
  <c r="W2050" i="1"/>
  <c r="U2050" i="1"/>
  <c r="T2050" i="1"/>
  <c r="V2050" i="1" s="1"/>
  <c r="S2050" i="1"/>
  <c r="R2050" i="1"/>
  <c r="Q2050" i="1"/>
  <c r="P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B2049" i="1"/>
  <c r="AA2049" i="1"/>
  <c r="Y2049" i="1"/>
  <c r="X2049" i="1"/>
  <c r="Z2049" i="1" s="1"/>
  <c r="W2049" i="1"/>
  <c r="U2049" i="1"/>
  <c r="T2049" i="1"/>
  <c r="V2049" i="1" s="1"/>
  <c r="R2049" i="1"/>
  <c r="S2049" i="1" s="1"/>
  <c r="Q2049" i="1"/>
  <c r="P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O2047" i="1"/>
  <c r="N2047" i="1"/>
  <c r="P2047" i="1" s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S2045" i="1"/>
  <c r="R2045" i="1"/>
  <c r="Q2045" i="1"/>
  <c r="O2045" i="1"/>
  <c r="N2045" i="1"/>
  <c r="P2045" i="1" s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Q2043" i="1"/>
  <c r="S2043" i="1" s="1"/>
  <c r="P2043" i="1"/>
  <c r="O2043" i="1"/>
  <c r="N2043" i="1"/>
  <c r="M2043" i="1"/>
  <c r="L2043" i="1"/>
  <c r="K2043" i="1"/>
  <c r="J2043" i="1"/>
  <c r="I2043" i="1"/>
  <c r="AB2043" i="1" s="1"/>
  <c r="H2043" i="1"/>
  <c r="G2043" i="1"/>
  <c r="F2043" i="1"/>
  <c r="E2043" i="1"/>
  <c r="D2043" i="1"/>
  <c r="B2043" i="1"/>
  <c r="A2043" i="1"/>
  <c r="AA2042" i="1"/>
  <c r="Y2042" i="1"/>
  <c r="X2042" i="1"/>
  <c r="W2042" i="1"/>
  <c r="U2042" i="1"/>
  <c r="T2042" i="1"/>
  <c r="V2042" i="1" s="1"/>
  <c r="S2042" i="1"/>
  <c r="R2042" i="1"/>
  <c r="Q2042" i="1"/>
  <c r="P2042" i="1"/>
  <c r="O2042" i="1"/>
  <c r="N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Z2040" i="1" s="1"/>
  <c r="X2040" i="1"/>
  <c r="W2040" i="1"/>
  <c r="U2040" i="1"/>
  <c r="V2040" i="1" s="1"/>
  <c r="T2040" i="1"/>
  <c r="S2040" i="1"/>
  <c r="R2040" i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R2039" i="1"/>
  <c r="Q2039" i="1"/>
  <c r="O2039" i="1"/>
  <c r="N2039" i="1"/>
  <c r="P2039" i="1" s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R2038" i="1"/>
  <c r="Q2038" i="1"/>
  <c r="S2038" i="1" s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S2037" i="1"/>
  <c r="R2037" i="1"/>
  <c r="Q2037" i="1"/>
  <c r="O2037" i="1"/>
  <c r="N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AB2035" i="1" s="1"/>
  <c r="R2035" i="1"/>
  <c r="Q2035" i="1"/>
  <c r="S2035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W2034" i="1"/>
  <c r="U2034" i="1"/>
  <c r="T2034" i="1"/>
  <c r="V2034" i="1" s="1"/>
  <c r="S2034" i="1"/>
  <c r="R2034" i="1"/>
  <c r="Q2034" i="1"/>
  <c r="P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P2033" i="1"/>
  <c r="O2033" i="1"/>
  <c r="N2033" i="1"/>
  <c r="L2033" i="1"/>
  <c r="K2033" i="1"/>
  <c r="M2033" i="1" s="1"/>
  <c r="AB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Z2032" i="1" s="1"/>
  <c r="X2032" i="1"/>
  <c r="W2032" i="1"/>
  <c r="U2032" i="1"/>
  <c r="V2032" i="1" s="1"/>
  <c r="T2032" i="1"/>
  <c r="S2032" i="1"/>
  <c r="R2032" i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W2031" i="1"/>
  <c r="U2031" i="1"/>
  <c r="T2031" i="1"/>
  <c r="R2031" i="1"/>
  <c r="Q2031" i="1"/>
  <c r="P2031" i="1"/>
  <c r="O2031" i="1"/>
  <c r="N2031" i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S2029" i="1"/>
  <c r="R2029" i="1"/>
  <c r="Q2029" i="1"/>
  <c r="O2029" i="1"/>
  <c r="N2029" i="1"/>
  <c r="P2029" i="1" s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W2026" i="1"/>
  <c r="U2026" i="1"/>
  <c r="T2026" i="1"/>
  <c r="V2026" i="1" s="1"/>
  <c r="S2026" i="1"/>
  <c r="R2026" i="1"/>
  <c r="Q2026" i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AB2025" i="1" s="1"/>
  <c r="R2025" i="1"/>
  <c r="S2025" i="1" s="1"/>
  <c r="Q2025" i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V2023" i="1" s="1"/>
  <c r="R2023" i="1"/>
  <c r="Q2023" i="1"/>
  <c r="P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S2022" i="1"/>
  <c r="R2022" i="1"/>
  <c r="Q2022" i="1"/>
  <c r="O2022" i="1"/>
  <c r="P2022" i="1" s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S2021" i="1"/>
  <c r="R2021" i="1"/>
  <c r="Q2021" i="1"/>
  <c r="O2021" i="1"/>
  <c r="N2021" i="1"/>
  <c r="P2021" i="1" s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Q2019" i="1"/>
  <c r="S2019" i="1" s="1"/>
  <c r="P2019" i="1"/>
  <c r="O2019" i="1"/>
  <c r="N2019" i="1"/>
  <c r="M2019" i="1"/>
  <c r="L2019" i="1"/>
  <c r="K2019" i="1"/>
  <c r="J2019" i="1"/>
  <c r="I2019" i="1"/>
  <c r="AB2019" i="1" s="1"/>
  <c r="H2019" i="1"/>
  <c r="G2019" i="1"/>
  <c r="F2019" i="1"/>
  <c r="E2019" i="1"/>
  <c r="D2019" i="1"/>
  <c r="B2019" i="1"/>
  <c r="A2019" i="1"/>
  <c r="AA2018" i="1"/>
  <c r="Y2018" i="1"/>
  <c r="X2018" i="1"/>
  <c r="W2018" i="1"/>
  <c r="U2018" i="1"/>
  <c r="T2018" i="1"/>
  <c r="V2018" i="1" s="1"/>
  <c r="S2018" i="1"/>
  <c r="R2018" i="1"/>
  <c r="Q2018" i="1"/>
  <c r="P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O2015" i="1"/>
  <c r="N2015" i="1"/>
  <c r="P2015" i="1" s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R2014" i="1"/>
  <c r="Q2014" i="1"/>
  <c r="S2014" i="1" s="1"/>
  <c r="O2014" i="1"/>
  <c r="P2014" i="1" s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S2013" i="1"/>
  <c r="R2013" i="1"/>
  <c r="Q2013" i="1"/>
  <c r="O2013" i="1"/>
  <c r="N2013" i="1"/>
  <c r="P2013" i="1" s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Q2011" i="1"/>
  <c r="S2011" i="1" s="1"/>
  <c r="P2011" i="1"/>
  <c r="O2011" i="1"/>
  <c r="N2011" i="1"/>
  <c r="M2011" i="1"/>
  <c r="L2011" i="1"/>
  <c r="K2011" i="1"/>
  <c r="J2011" i="1"/>
  <c r="I2011" i="1"/>
  <c r="AB2011" i="1" s="1"/>
  <c r="H2011" i="1"/>
  <c r="G2011" i="1"/>
  <c r="F2011" i="1"/>
  <c r="E2011" i="1"/>
  <c r="D2011" i="1"/>
  <c r="B2011" i="1"/>
  <c r="A2011" i="1"/>
  <c r="AA2010" i="1"/>
  <c r="Y2010" i="1"/>
  <c r="X2010" i="1"/>
  <c r="W2010" i="1"/>
  <c r="U2010" i="1"/>
  <c r="T2010" i="1"/>
  <c r="V2010" i="1" s="1"/>
  <c r="S2010" i="1"/>
  <c r="R2010" i="1"/>
  <c r="Q2010" i="1"/>
  <c r="P2010" i="1"/>
  <c r="O2010" i="1"/>
  <c r="N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Z2008" i="1" s="1"/>
  <c r="X2008" i="1"/>
  <c r="W2008" i="1"/>
  <c r="U2008" i="1"/>
  <c r="V2008" i="1" s="1"/>
  <c r="T2008" i="1"/>
  <c r="S2008" i="1"/>
  <c r="R2008" i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R2007" i="1"/>
  <c r="Q2007" i="1"/>
  <c r="O2007" i="1"/>
  <c r="N2007" i="1"/>
  <c r="P2007" i="1" s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R2006" i="1"/>
  <c r="Q2006" i="1"/>
  <c r="S2006" i="1" s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S2005" i="1"/>
  <c r="R2005" i="1"/>
  <c r="Q2005" i="1"/>
  <c r="O2005" i="1"/>
  <c r="N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AB2003" i="1" s="1"/>
  <c r="R2003" i="1"/>
  <c r="Q2003" i="1"/>
  <c r="S2003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W2002" i="1"/>
  <c r="U2002" i="1"/>
  <c r="T2002" i="1"/>
  <c r="V2002" i="1" s="1"/>
  <c r="S2002" i="1"/>
  <c r="R2002" i="1"/>
  <c r="Q2002" i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P2001" i="1"/>
  <c r="O2001" i="1"/>
  <c r="N2001" i="1"/>
  <c r="L2001" i="1"/>
  <c r="K2001" i="1"/>
  <c r="M2001" i="1" s="1"/>
  <c r="AB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Z2000" i="1" s="1"/>
  <c r="X2000" i="1"/>
  <c r="W2000" i="1"/>
  <c r="U2000" i="1"/>
  <c r="V2000" i="1" s="1"/>
  <c r="T2000" i="1"/>
  <c r="S2000" i="1"/>
  <c r="R2000" i="1"/>
  <c r="Q2000" i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R1999" i="1"/>
  <c r="Q1999" i="1"/>
  <c r="P1999" i="1"/>
  <c r="O1999" i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S1997" i="1"/>
  <c r="R1997" i="1"/>
  <c r="Q1997" i="1"/>
  <c r="O1997" i="1"/>
  <c r="N1997" i="1"/>
  <c r="P1997" i="1" s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W1994" i="1"/>
  <c r="U1994" i="1"/>
  <c r="T1994" i="1"/>
  <c r="V1994" i="1" s="1"/>
  <c r="S1994" i="1"/>
  <c r="R1994" i="1"/>
  <c r="Q1994" i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AB1993" i="1" s="1"/>
  <c r="R1993" i="1"/>
  <c r="S1993" i="1" s="1"/>
  <c r="Q1993" i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V1991" i="1" s="1"/>
  <c r="R1991" i="1"/>
  <c r="Q1991" i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S1990" i="1"/>
  <c r="R1990" i="1"/>
  <c r="Q1990" i="1"/>
  <c r="O1990" i="1"/>
  <c r="P1990" i="1" s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S1989" i="1"/>
  <c r="R1989" i="1"/>
  <c r="Q1989" i="1"/>
  <c r="O1989" i="1"/>
  <c r="N1989" i="1"/>
  <c r="P1989" i="1" s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S1987" i="1" s="1"/>
  <c r="P1987" i="1"/>
  <c r="O1987" i="1"/>
  <c r="N1987" i="1"/>
  <c r="M1987" i="1"/>
  <c r="L1987" i="1"/>
  <c r="K1987" i="1"/>
  <c r="J1987" i="1"/>
  <c r="I1987" i="1"/>
  <c r="AB1987" i="1" s="1"/>
  <c r="H1987" i="1"/>
  <c r="G1987" i="1"/>
  <c r="F1987" i="1"/>
  <c r="E1987" i="1"/>
  <c r="D1987" i="1"/>
  <c r="B1987" i="1"/>
  <c r="A1987" i="1"/>
  <c r="AA1986" i="1"/>
  <c r="Y1986" i="1"/>
  <c r="X1986" i="1"/>
  <c r="W1986" i="1"/>
  <c r="U1986" i="1"/>
  <c r="T1986" i="1"/>
  <c r="V1986" i="1" s="1"/>
  <c r="S1986" i="1"/>
  <c r="R1986" i="1"/>
  <c r="Q1986" i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O1983" i="1"/>
  <c r="N1983" i="1"/>
  <c r="P1983" i="1" s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R1982" i="1"/>
  <c r="Q1982" i="1"/>
  <c r="S1982" i="1" s="1"/>
  <c r="O1982" i="1"/>
  <c r="P1982" i="1" s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S1981" i="1"/>
  <c r="R1981" i="1"/>
  <c r="Q1981" i="1"/>
  <c r="O1981" i="1"/>
  <c r="N1981" i="1"/>
  <c r="P1981" i="1" s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S1979" i="1" s="1"/>
  <c r="P1979" i="1"/>
  <c r="O1979" i="1"/>
  <c r="N1979" i="1"/>
  <c r="M1979" i="1"/>
  <c r="L1979" i="1"/>
  <c r="K1979" i="1"/>
  <c r="J1979" i="1"/>
  <c r="I1979" i="1"/>
  <c r="AB1979" i="1" s="1"/>
  <c r="H1979" i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P1977" i="1"/>
  <c r="O1977" i="1"/>
  <c r="N1977" i="1"/>
  <c r="L1977" i="1"/>
  <c r="K1977" i="1"/>
  <c r="M1977" i="1" s="1"/>
  <c r="AB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Z1976" i="1" s="1"/>
  <c r="X1976" i="1"/>
  <c r="W1976" i="1"/>
  <c r="U1976" i="1"/>
  <c r="V1976" i="1" s="1"/>
  <c r="T1976" i="1"/>
  <c r="S1976" i="1"/>
  <c r="R1976" i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R1975" i="1"/>
  <c r="Q1975" i="1"/>
  <c r="P1975" i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S1973" i="1"/>
  <c r="R1973" i="1"/>
  <c r="Q1973" i="1"/>
  <c r="O1973" i="1"/>
  <c r="N1973" i="1"/>
  <c r="P1973" i="1" s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W1970" i="1"/>
  <c r="U1970" i="1"/>
  <c r="T1970" i="1"/>
  <c r="V1970" i="1" s="1"/>
  <c r="S1970" i="1"/>
  <c r="R1970" i="1"/>
  <c r="Q1970" i="1"/>
  <c r="P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AB1969" i="1" s="1"/>
  <c r="R1969" i="1"/>
  <c r="S1969" i="1" s="1"/>
  <c r="Q1969" i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W1967" i="1"/>
  <c r="U1967" i="1"/>
  <c r="T1967" i="1"/>
  <c r="V1967" i="1" s="1"/>
  <c r="R1967" i="1"/>
  <c r="Q1967" i="1"/>
  <c r="P1967" i="1"/>
  <c r="O1967" i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S1966" i="1"/>
  <c r="R1966" i="1"/>
  <c r="Q1966" i="1"/>
  <c r="O1966" i="1"/>
  <c r="P1966" i="1" s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S1965" i="1"/>
  <c r="R1965" i="1"/>
  <c r="Q1965" i="1"/>
  <c r="O1965" i="1"/>
  <c r="N1965" i="1"/>
  <c r="P1965" i="1" s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Q1963" i="1"/>
  <c r="S1963" i="1" s="1"/>
  <c r="P1963" i="1"/>
  <c r="O1963" i="1"/>
  <c r="N1963" i="1"/>
  <c r="M1963" i="1"/>
  <c r="L1963" i="1"/>
  <c r="K1963" i="1"/>
  <c r="J1963" i="1"/>
  <c r="I1963" i="1"/>
  <c r="AB1963" i="1" s="1"/>
  <c r="H1963" i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AB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Z1960" i="1" s="1"/>
  <c r="X1960" i="1"/>
  <c r="W1960" i="1"/>
  <c r="U1960" i="1"/>
  <c r="V1960" i="1" s="1"/>
  <c r="T1960" i="1"/>
  <c r="S1960" i="1"/>
  <c r="R1960" i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O1959" i="1"/>
  <c r="N1959" i="1"/>
  <c r="P1959" i="1" s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V1948" i="1"/>
  <c r="U1948" i="1"/>
  <c r="T1948" i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R1946" i="1"/>
  <c r="Q1946" i="1"/>
  <c r="S1946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P1941" i="1"/>
  <c r="O1941" i="1"/>
  <c r="N1941" i="1"/>
  <c r="L1941" i="1"/>
  <c r="K1941" i="1"/>
  <c r="M1941" i="1" s="1"/>
  <c r="AB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AB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V1932" i="1"/>
  <c r="U1932" i="1"/>
  <c r="T1932" i="1"/>
  <c r="S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W1930" i="1"/>
  <c r="U1930" i="1"/>
  <c r="T1930" i="1"/>
  <c r="R1930" i="1"/>
  <c r="Q1930" i="1"/>
  <c r="S1930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N1929" i="1"/>
  <c r="L1929" i="1"/>
  <c r="K1929" i="1"/>
  <c r="M1929" i="1" s="1"/>
  <c r="J1929" i="1"/>
  <c r="AB1929" i="1" s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P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V1916" i="1"/>
  <c r="U1916" i="1"/>
  <c r="T1916" i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R1914" i="1"/>
  <c r="Q1914" i="1"/>
  <c r="S1914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P1909" i="1"/>
  <c r="O1909" i="1"/>
  <c r="N1909" i="1"/>
  <c r="L1909" i="1"/>
  <c r="K1909" i="1"/>
  <c r="M1909" i="1" s="1"/>
  <c r="AB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V1900" i="1"/>
  <c r="U1900" i="1"/>
  <c r="T1900" i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R1898" i="1"/>
  <c r="Q1898" i="1"/>
  <c r="S1898" i="1" s="1"/>
  <c r="O1898" i="1"/>
  <c r="P1898" i="1" s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M1897" i="1" s="1"/>
  <c r="J1897" i="1"/>
  <c r="AB1897" i="1" s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S1893" i="1" s="1"/>
  <c r="Q1893" i="1"/>
  <c r="P1893" i="1"/>
  <c r="O1893" i="1"/>
  <c r="N1893" i="1"/>
  <c r="L1893" i="1"/>
  <c r="K1893" i="1"/>
  <c r="M1893" i="1" s="1"/>
  <c r="AB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O1891" i="1"/>
  <c r="N1891" i="1"/>
  <c r="P1891" i="1" s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R1882" i="1"/>
  <c r="Q1882" i="1"/>
  <c r="S1882" i="1" s="1"/>
  <c r="O1882" i="1"/>
  <c r="P1882" i="1" s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M1881" i="1" s="1"/>
  <c r="J1881" i="1"/>
  <c r="AB1881" i="1" s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S1877" i="1" s="1"/>
  <c r="Q1877" i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O1875" i="1"/>
  <c r="N1875" i="1"/>
  <c r="P1875" i="1" s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R1866" i="1"/>
  <c r="Q1866" i="1"/>
  <c r="S1866" i="1" s="1"/>
  <c r="O1866" i="1"/>
  <c r="P1866" i="1" s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M1865" i="1" s="1"/>
  <c r="J1865" i="1"/>
  <c r="AB1865" i="1" s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S1861" i="1" s="1"/>
  <c r="Q1861" i="1"/>
  <c r="P1861" i="1"/>
  <c r="O1861" i="1"/>
  <c r="N1861" i="1"/>
  <c r="L1861" i="1"/>
  <c r="K1861" i="1"/>
  <c r="M1861" i="1" s="1"/>
  <c r="AB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O1859" i="1"/>
  <c r="N1859" i="1"/>
  <c r="P1859" i="1" s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R1850" i="1"/>
  <c r="Q1850" i="1"/>
  <c r="S1850" i="1" s="1"/>
  <c r="O1850" i="1"/>
  <c r="P1850" i="1" s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N1849" i="1"/>
  <c r="L1849" i="1"/>
  <c r="K1849" i="1"/>
  <c r="M1849" i="1" s="1"/>
  <c r="J1849" i="1"/>
  <c r="AB1849" i="1" s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S1845" i="1" s="1"/>
  <c r="Q1845" i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O1843" i="1"/>
  <c r="N1843" i="1"/>
  <c r="P1843" i="1" s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R1834" i="1"/>
  <c r="Q1834" i="1"/>
  <c r="S1834" i="1" s="1"/>
  <c r="O1834" i="1"/>
  <c r="P1834" i="1" s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M1833" i="1" s="1"/>
  <c r="J1833" i="1"/>
  <c r="AB1833" i="1" s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S1829" i="1" s="1"/>
  <c r="Q1829" i="1"/>
  <c r="P1829" i="1"/>
  <c r="O1829" i="1"/>
  <c r="N1829" i="1"/>
  <c r="L1829" i="1"/>
  <c r="K1829" i="1"/>
  <c r="M1829" i="1" s="1"/>
  <c r="AB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O1827" i="1"/>
  <c r="N1827" i="1"/>
  <c r="P1827" i="1" s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S1820" i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R1818" i="1"/>
  <c r="Q1818" i="1"/>
  <c r="S1818" i="1" s="1"/>
  <c r="O1818" i="1"/>
  <c r="P1818" i="1" s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M1817" i="1" s="1"/>
  <c r="J1817" i="1"/>
  <c r="AB1817" i="1" s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S1813" i="1" s="1"/>
  <c r="Q1813" i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O1811" i="1"/>
  <c r="N1811" i="1"/>
  <c r="P1811" i="1" s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S1804" i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R1802" i="1"/>
  <c r="Q1802" i="1"/>
  <c r="S1802" i="1" s="1"/>
  <c r="O1802" i="1"/>
  <c r="P1802" i="1" s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M1801" i="1" s="1"/>
  <c r="J1801" i="1"/>
  <c r="AB1801" i="1" s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S1797" i="1" s="1"/>
  <c r="Q1797" i="1"/>
  <c r="P1797" i="1"/>
  <c r="O1797" i="1"/>
  <c r="N1797" i="1"/>
  <c r="L1797" i="1"/>
  <c r="K1797" i="1"/>
  <c r="M1797" i="1" s="1"/>
  <c r="AB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O1795" i="1"/>
  <c r="N1795" i="1"/>
  <c r="P1795" i="1" s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S1788" i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R1786" i="1"/>
  <c r="Q1786" i="1"/>
  <c r="S1786" i="1" s="1"/>
  <c r="O1786" i="1"/>
  <c r="P1786" i="1" s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M1785" i="1" s="1"/>
  <c r="J1785" i="1"/>
  <c r="AB1785" i="1" s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S1781" i="1" s="1"/>
  <c r="Q1781" i="1"/>
  <c r="P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O1779" i="1"/>
  <c r="N1779" i="1"/>
  <c r="P1779" i="1" s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R1770" i="1"/>
  <c r="Q1770" i="1"/>
  <c r="S1770" i="1" s="1"/>
  <c r="O1770" i="1"/>
  <c r="P1770" i="1" s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AB1769" i="1" s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S1765" i="1" s="1"/>
  <c r="Q1765" i="1"/>
  <c r="P1765" i="1"/>
  <c r="O1765" i="1"/>
  <c r="N1765" i="1"/>
  <c r="L1765" i="1"/>
  <c r="K1765" i="1"/>
  <c r="M1765" i="1" s="1"/>
  <c r="AB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O1763" i="1"/>
  <c r="N1763" i="1"/>
  <c r="P1763" i="1" s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R1754" i="1"/>
  <c r="Q1754" i="1"/>
  <c r="S1754" i="1" s="1"/>
  <c r="O1754" i="1"/>
  <c r="P1754" i="1" s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M1753" i="1" s="1"/>
  <c r="J1753" i="1"/>
  <c r="AB1753" i="1" s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S1749" i="1" s="1"/>
  <c r="Q1749" i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O1747" i="1"/>
  <c r="N1747" i="1"/>
  <c r="P1747" i="1" s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R1738" i="1"/>
  <c r="Q1738" i="1"/>
  <c r="S1738" i="1" s="1"/>
  <c r="O1738" i="1"/>
  <c r="P1738" i="1" s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AB1737" i="1" s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S1733" i="1" s="1"/>
  <c r="Q1733" i="1"/>
  <c r="P1733" i="1"/>
  <c r="O1733" i="1"/>
  <c r="N1733" i="1"/>
  <c r="L1733" i="1"/>
  <c r="K1733" i="1"/>
  <c r="M1733" i="1" s="1"/>
  <c r="AB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O1731" i="1"/>
  <c r="N1731" i="1"/>
  <c r="P1731" i="1" s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R1722" i="1"/>
  <c r="Q1722" i="1"/>
  <c r="S1722" i="1" s="1"/>
  <c r="O1722" i="1"/>
  <c r="P1722" i="1" s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AB1721" i="1" s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S1717" i="1" s="1"/>
  <c r="Q1717" i="1"/>
  <c r="P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O1715" i="1"/>
  <c r="N1715" i="1"/>
  <c r="P1715" i="1" s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R1706" i="1"/>
  <c r="Q1706" i="1"/>
  <c r="S1706" i="1" s="1"/>
  <c r="O1706" i="1"/>
  <c r="P1706" i="1" s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AB1705" i="1" s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S1701" i="1" s="1"/>
  <c r="Q1701" i="1"/>
  <c r="P1701" i="1"/>
  <c r="O1701" i="1"/>
  <c r="N1701" i="1"/>
  <c r="L1701" i="1"/>
  <c r="K1701" i="1"/>
  <c r="M1701" i="1" s="1"/>
  <c r="AB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O1699" i="1"/>
  <c r="N1699" i="1"/>
  <c r="P1699" i="1" s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S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R1690" i="1"/>
  <c r="Q1690" i="1"/>
  <c r="S1690" i="1" s="1"/>
  <c r="O1690" i="1"/>
  <c r="P1690" i="1" s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AB1689" i="1" s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S1685" i="1" s="1"/>
  <c r="Q1685" i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O1683" i="1"/>
  <c r="N1683" i="1"/>
  <c r="P1683" i="1" s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R1674" i="1"/>
  <c r="Q1674" i="1"/>
  <c r="S1674" i="1" s="1"/>
  <c r="O1674" i="1"/>
  <c r="P1674" i="1" s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AB1673" i="1" s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S1669" i="1" s="1"/>
  <c r="Q1669" i="1"/>
  <c r="P1669" i="1"/>
  <c r="O1669" i="1"/>
  <c r="N1669" i="1"/>
  <c r="L1669" i="1"/>
  <c r="K1669" i="1"/>
  <c r="M1669" i="1" s="1"/>
  <c r="AB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O1667" i="1"/>
  <c r="N1667" i="1"/>
  <c r="P1667" i="1" s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R1658" i="1"/>
  <c r="Q1658" i="1"/>
  <c r="S1658" i="1" s="1"/>
  <c r="O1658" i="1"/>
  <c r="P1658" i="1" s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AB1657" i="1" s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S1653" i="1" s="1"/>
  <c r="Q1653" i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O1651" i="1"/>
  <c r="N1651" i="1"/>
  <c r="P1651" i="1" s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P1486" i="1"/>
  <c r="O1486" i="1"/>
  <c r="N1486" i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P1482" i="1"/>
  <c r="O1482" i="1"/>
  <c r="N1482" i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P1478" i="1"/>
  <c r="O1478" i="1"/>
  <c r="N1478" i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P1474" i="1"/>
  <c r="O1474" i="1"/>
  <c r="N1474" i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P1470" i="1"/>
  <c r="O1470" i="1"/>
  <c r="N1470" i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P1466" i="1"/>
  <c r="O1466" i="1"/>
  <c r="N1466" i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P1462" i="1"/>
  <c r="O1462" i="1"/>
  <c r="N1462" i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P1458" i="1"/>
  <c r="O1458" i="1"/>
  <c r="N1458" i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P1454" i="1"/>
  <c r="O1454" i="1"/>
  <c r="N1454" i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P1450" i="1"/>
  <c r="O1450" i="1"/>
  <c r="N1450" i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P1446" i="1"/>
  <c r="O1446" i="1"/>
  <c r="N1446" i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P1442" i="1"/>
  <c r="O1442" i="1"/>
  <c r="N1442" i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P1438" i="1"/>
  <c r="O1438" i="1"/>
  <c r="N1438" i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P1434" i="1"/>
  <c r="O1434" i="1"/>
  <c r="N1434" i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P1430" i="1"/>
  <c r="O1430" i="1"/>
  <c r="N1430" i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P1426" i="1"/>
  <c r="O1426" i="1"/>
  <c r="N1426" i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P1422" i="1"/>
  <c r="O1422" i="1"/>
  <c r="N1422" i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P1418" i="1"/>
  <c r="O1418" i="1"/>
  <c r="N1418" i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P1414" i="1"/>
  <c r="O1414" i="1"/>
  <c r="N1414" i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P1410" i="1"/>
  <c r="O1410" i="1"/>
  <c r="N1410" i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P1406" i="1"/>
  <c r="O1406" i="1"/>
  <c r="N1406" i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P1402" i="1"/>
  <c r="O1402" i="1"/>
  <c r="N1402" i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P1398" i="1"/>
  <c r="O1398" i="1"/>
  <c r="N1398" i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P1394" i="1"/>
  <c r="O1394" i="1"/>
  <c r="N1394" i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P1390" i="1"/>
  <c r="O1390" i="1"/>
  <c r="N1390" i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P1386" i="1"/>
  <c r="O1386" i="1"/>
  <c r="N1386" i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P1382" i="1"/>
  <c r="O1382" i="1"/>
  <c r="N1382" i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P1378" i="1"/>
  <c r="O1378" i="1"/>
  <c r="N1378" i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P1374" i="1"/>
  <c r="O1374" i="1"/>
  <c r="N1374" i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P1370" i="1"/>
  <c r="O1370" i="1"/>
  <c r="N1370" i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P1366" i="1"/>
  <c r="O1366" i="1"/>
  <c r="N1366" i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P1362" i="1"/>
  <c r="O1362" i="1"/>
  <c r="N1362" i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P1358" i="1"/>
  <c r="O1358" i="1"/>
  <c r="N1358" i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P1354" i="1"/>
  <c r="O1354" i="1"/>
  <c r="N1354" i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P1350" i="1"/>
  <c r="O1350" i="1"/>
  <c r="N1350" i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P1346" i="1"/>
  <c r="O1346" i="1"/>
  <c r="N1346" i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P1342" i="1"/>
  <c r="O1342" i="1"/>
  <c r="N1342" i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P1338" i="1"/>
  <c r="O1338" i="1"/>
  <c r="N1338" i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P1334" i="1"/>
  <c r="O1334" i="1"/>
  <c r="N1334" i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P1330" i="1"/>
  <c r="O1330" i="1"/>
  <c r="N1330" i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P1326" i="1"/>
  <c r="O1326" i="1"/>
  <c r="N1326" i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P1322" i="1"/>
  <c r="O1322" i="1"/>
  <c r="N1322" i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P1318" i="1"/>
  <c r="O1318" i="1"/>
  <c r="N1318" i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P1314" i="1"/>
  <c r="O1314" i="1"/>
  <c r="N1314" i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P1310" i="1"/>
  <c r="O1310" i="1"/>
  <c r="N1310" i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P1306" i="1"/>
  <c r="O1306" i="1"/>
  <c r="N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S1305" i="1"/>
  <c r="R1305" i="1"/>
  <c r="Q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R1303" i="1"/>
  <c r="Q1303" i="1"/>
  <c r="S1303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P1302" i="1"/>
  <c r="O1302" i="1"/>
  <c r="N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S1301" i="1"/>
  <c r="R1301" i="1"/>
  <c r="Q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R1299" i="1"/>
  <c r="Q1299" i="1"/>
  <c r="S1299" i="1" s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P1298" i="1"/>
  <c r="O1298" i="1"/>
  <c r="N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V1295" i="1" s="1"/>
  <c r="R1295" i="1"/>
  <c r="Q1295" i="1"/>
  <c r="S1295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P1294" i="1"/>
  <c r="O1294" i="1"/>
  <c r="N1294" i="1"/>
  <c r="L1294" i="1"/>
  <c r="K1294" i="1"/>
  <c r="M1294" i="1" s="1"/>
  <c r="AB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S1293" i="1"/>
  <c r="R1293" i="1"/>
  <c r="Q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Q1292" i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R1291" i="1"/>
  <c r="Q1291" i="1"/>
  <c r="S1291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P1290" i="1"/>
  <c r="O1290" i="1"/>
  <c r="N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S1289" i="1"/>
  <c r="R1289" i="1"/>
  <c r="Q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R1287" i="1"/>
  <c r="Q1287" i="1"/>
  <c r="S1287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P1286" i="1"/>
  <c r="O1286" i="1"/>
  <c r="N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S1285" i="1"/>
  <c r="R1285" i="1"/>
  <c r="Q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R1283" i="1"/>
  <c r="Q1283" i="1"/>
  <c r="S1283" i="1" s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P1282" i="1"/>
  <c r="O1282" i="1"/>
  <c r="N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V1279" i="1" s="1"/>
  <c r="R1279" i="1"/>
  <c r="Q1279" i="1"/>
  <c r="S1279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P1278" i="1"/>
  <c r="O1278" i="1"/>
  <c r="N1278" i="1"/>
  <c r="L1278" i="1"/>
  <c r="K1278" i="1"/>
  <c r="M1278" i="1" s="1"/>
  <c r="AB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S1277" i="1"/>
  <c r="R1277" i="1"/>
  <c r="Q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Q1276" i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R1275" i="1"/>
  <c r="Q1275" i="1"/>
  <c r="S1275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P1274" i="1"/>
  <c r="O1274" i="1"/>
  <c r="N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S1273" i="1"/>
  <c r="R1273" i="1"/>
  <c r="Q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R1271" i="1"/>
  <c r="Q1271" i="1"/>
  <c r="S1271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P1270" i="1"/>
  <c r="O1270" i="1"/>
  <c r="N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S1269" i="1"/>
  <c r="R1269" i="1"/>
  <c r="Q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R1267" i="1"/>
  <c r="Q1267" i="1"/>
  <c r="S1267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P1266" i="1"/>
  <c r="O1266" i="1"/>
  <c r="N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V1263" i="1" s="1"/>
  <c r="R1263" i="1"/>
  <c r="Q1263" i="1"/>
  <c r="S1263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P1262" i="1"/>
  <c r="O1262" i="1"/>
  <c r="N1262" i="1"/>
  <c r="L1262" i="1"/>
  <c r="K1262" i="1"/>
  <c r="M1262" i="1" s="1"/>
  <c r="AB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S1261" i="1"/>
  <c r="R1261" i="1"/>
  <c r="Q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R1259" i="1"/>
  <c r="Q1259" i="1"/>
  <c r="S1259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P1258" i="1"/>
  <c r="O1258" i="1"/>
  <c r="N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S1257" i="1"/>
  <c r="R1257" i="1"/>
  <c r="Q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R1255" i="1"/>
  <c r="Q1255" i="1"/>
  <c r="S1255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P1254" i="1"/>
  <c r="O1254" i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S1253" i="1"/>
  <c r="R1253" i="1"/>
  <c r="Q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R1251" i="1"/>
  <c r="Q1251" i="1"/>
  <c r="S1251" i="1" s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P1250" i="1"/>
  <c r="O1250" i="1"/>
  <c r="N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V1247" i="1" s="1"/>
  <c r="R1247" i="1"/>
  <c r="Q1247" i="1"/>
  <c r="S1247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P1246" i="1"/>
  <c r="O1246" i="1"/>
  <c r="N1246" i="1"/>
  <c r="L1246" i="1"/>
  <c r="K1246" i="1"/>
  <c r="M1246" i="1" s="1"/>
  <c r="AB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S1245" i="1"/>
  <c r="R1245" i="1"/>
  <c r="Q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R1243" i="1"/>
  <c r="Q1243" i="1"/>
  <c r="S1243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P1242" i="1"/>
  <c r="O1242" i="1"/>
  <c r="N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S1241" i="1"/>
  <c r="R1241" i="1"/>
  <c r="Q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R1239" i="1"/>
  <c r="Q1239" i="1"/>
  <c r="S1239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P1238" i="1"/>
  <c r="O1238" i="1"/>
  <c r="N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S1237" i="1"/>
  <c r="R1237" i="1"/>
  <c r="Q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R1235" i="1"/>
  <c r="Q1235" i="1"/>
  <c r="S1235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P1234" i="1"/>
  <c r="O1234" i="1"/>
  <c r="N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V1231" i="1" s="1"/>
  <c r="R1231" i="1"/>
  <c r="Q1231" i="1"/>
  <c r="S1231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P1230" i="1"/>
  <c r="O1230" i="1"/>
  <c r="N1230" i="1"/>
  <c r="L1230" i="1"/>
  <c r="K1230" i="1"/>
  <c r="M1230" i="1" s="1"/>
  <c r="AB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S1229" i="1"/>
  <c r="R1229" i="1"/>
  <c r="Q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R1227" i="1"/>
  <c r="Q1227" i="1"/>
  <c r="S1227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P1226" i="1"/>
  <c r="O1226" i="1"/>
  <c r="N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S1225" i="1"/>
  <c r="R1225" i="1"/>
  <c r="Q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R1223" i="1"/>
  <c r="Q1223" i="1"/>
  <c r="S1223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P1222" i="1"/>
  <c r="O1222" i="1"/>
  <c r="N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S1221" i="1"/>
  <c r="R1221" i="1"/>
  <c r="Q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Q1220" i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R1219" i="1"/>
  <c r="Q1219" i="1"/>
  <c r="S1219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P1218" i="1"/>
  <c r="O1218" i="1"/>
  <c r="N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V1215" i="1" s="1"/>
  <c r="R1215" i="1"/>
  <c r="Q1215" i="1"/>
  <c r="S1215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P1214" i="1"/>
  <c r="O1214" i="1"/>
  <c r="N1214" i="1"/>
  <c r="L1214" i="1"/>
  <c r="K1214" i="1"/>
  <c r="M1214" i="1" s="1"/>
  <c r="AB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S1213" i="1"/>
  <c r="R1213" i="1"/>
  <c r="Q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Q1212" i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R1211" i="1"/>
  <c r="Q1211" i="1"/>
  <c r="S1211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P1210" i="1"/>
  <c r="O1210" i="1"/>
  <c r="N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S1209" i="1"/>
  <c r="R1209" i="1"/>
  <c r="Q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R1207" i="1"/>
  <c r="Q1207" i="1"/>
  <c r="S1207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P1206" i="1"/>
  <c r="O1206" i="1"/>
  <c r="N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S1205" i="1"/>
  <c r="R1205" i="1"/>
  <c r="Q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R1203" i="1"/>
  <c r="Q1203" i="1"/>
  <c r="S1203" i="1" s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P1202" i="1"/>
  <c r="O1202" i="1"/>
  <c r="N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V1199" i="1" s="1"/>
  <c r="R1199" i="1"/>
  <c r="Q1199" i="1"/>
  <c r="S1199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P1198" i="1"/>
  <c r="O1198" i="1"/>
  <c r="N1198" i="1"/>
  <c r="L1198" i="1"/>
  <c r="K1198" i="1"/>
  <c r="M1198" i="1" s="1"/>
  <c r="AB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S1197" i="1"/>
  <c r="R1197" i="1"/>
  <c r="Q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R1195" i="1"/>
  <c r="Q1195" i="1"/>
  <c r="S1195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P1194" i="1"/>
  <c r="O1194" i="1"/>
  <c r="N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S1193" i="1"/>
  <c r="R1193" i="1"/>
  <c r="Q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R1191" i="1"/>
  <c r="Q1191" i="1"/>
  <c r="S1191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P1190" i="1"/>
  <c r="O1190" i="1"/>
  <c r="N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S1189" i="1"/>
  <c r="R1189" i="1"/>
  <c r="Q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Q1188" i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R1187" i="1"/>
  <c r="Q1187" i="1"/>
  <c r="S1187" i="1" s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P1186" i="1"/>
  <c r="O1186" i="1"/>
  <c r="N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V1183" i="1" s="1"/>
  <c r="R1183" i="1"/>
  <c r="Q1183" i="1"/>
  <c r="S1183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P1182" i="1"/>
  <c r="O1182" i="1"/>
  <c r="N1182" i="1"/>
  <c r="L1182" i="1"/>
  <c r="K1182" i="1"/>
  <c r="M1182" i="1" s="1"/>
  <c r="AB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S1181" i="1"/>
  <c r="R1181" i="1"/>
  <c r="Q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Q1180" i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R1179" i="1"/>
  <c r="Q1179" i="1"/>
  <c r="S1179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P1178" i="1"/>
  <c r="O1178" i="1"/>
  <c r="N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S1177" i="1"/>
  <c r="R1177" i="1"/>
  <c r="Q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R1175" i="1"/>
  <c r="Q1175" i="1"/>
  <c r="S1175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P1174" i="1"/>
  <c r="O1174" i="1"/>
  <c r="N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S1173" i="1"/>
  <c r="R1173" i="1"/>
  <c r="Q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Q1172" i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R1171" i="1"/>
  <c r="Q1171" i="1"/>
  <c r="S1171" i="1" s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P1170" i="1"/>
  <c r="O1170" i="1"/>
  <c r="N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V1167" i="1" s="1"/>
  <c r="R1167" i="1"/>
  <c r="Q1167" i="1"/>
  <c r="S1167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P1166" i="1"/>
  <c r="O1166" i="1"/>
  <c r="N1166" i="1"/>
  <c r="L1166" i="1"/>
  <c r="K1166" i="1"/>
  <c r="M1166" i="1" s="1"/>
  <c r="AB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S1165" i="1"/>
  <c r="R1165" i="1"/>
  <c r="Q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Q1164" i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R1163" i="1"/>
  <c r="Q1163" i="1"/>
  <c r="S1163" i="1" s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P1162" i="1"/>
  <c r="O1162" i="1"/>
  <c r="N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S1161" i="1"/>
  <c r="R1161" i="1"/>
  <c r="Q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R1159" i="1"/>
  <c r="Q1159" i="1"/>
  <c r="S1159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P1158" i="1"/>
  <c r="O1158" i="1"/>
  <c r="N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S1157" i="1"/>
  <c r="R1157" i="1"/>
  <c r="Q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Q1156" i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R1155" i="1"/>
  <c r="Q1155" i="1"/>
  <c r="S1155" i="1" s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P1154" i="1"/>
  <c r="O1154" i="1"/>
  <c r="N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V1151" i="1" s="1"/>
  <c r="R1151" i="1"/>
  <c r="Q1151" i="1"/>
  <c r="S1151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P1150" i="1"/>
  <c r="O1150" i="1"/>
  <c r="N1150" i="1"/>
  <c r="L1150" i="1"/>
  <c r="K1150" i="1"/>
  <c r="M1150" i="1" s="1"/>
  <c r="AB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S1149" i="1"/>
  <c r="R1149" i="1"/>
  <c r="Q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Q1148" i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R1147" i="1"/>
  <c r="Q1147" i="1"/>
  <c r="S1147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P1146" i="1"/>
  <c r="O1146" i="1"/>
  <c r="N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S1145" i="1"/>
  <c r="R1145" i="1"/>
  <c r="Q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R1143" i="1"/>
  <c r="Q1143" i="1"/>
  <c r="S1143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S1141" i="1"/>
  <c r="R1141" i="1"/>
  <c r="Q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W1138" i="1"/>
  <c r="U1138" i="1"/>
  <c r="T1138" i="1"/>
  <c r="R1138" i="1"/>
  <c r="Q1138" i="1"/>
  <c r="S1138" i="1" s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S1137" i="1"/>
  <c r="R1137" i="1"/>
  <c r="Q1137" i="1"/>
  <c r="O1137" i="1"/>
  <c r="N1137" i="1"/>
  <c r="P1137" i="1" s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V1136" i="1"/>
  <c r="U1136" i="1"/>
  <c r="T1136" i="1"/>
  <c r="S1136" i="1"/>
  <c r="R1136" i="1"/>
  <c r="Q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Q1135" i="1"/>
  <c r="S1135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W1134" i="1"/>
  <c r="U1134" i="1"/>
  <c r="T1134" i="1"/>
  <c r="R1134" i="1"/>
  <c r="Q1134" i="1"/>
  <c r="S1134" i="1" s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P1133" i="1"/>
  <c r="O1133" i="1"/>
  <c r="N1133" i="1"/>
  <c r="L1133" i="1"/>
  <c r="K1133" i="1"/>
  <c r="M1133" i="1" s="1"/>
  <c r="AB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Q1131" i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P1129" i="1"/>
  <c r="O1129" i="1"/>
  <c r="N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S1128" i="1" s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Q1127" i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W1126" i="1"/>
  <c r="U1126" i="1"/>
  <c r="T1126" i="1"/>
  <c r="V1126" i="1" s="1"/>
  <c r="S1126" i="1"/>
  <c r="R1126" i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S1124" i="1"/>
  <c r="R1124" i="1"/>
  <c r="Q1124" i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R1123" i="1"/>
  <c r="Q1123" i="1"/>
  <c r="P1123" i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W1122" i="1"/>
  <c r="U1122" i="1"/>
  <c r="T1122" i="1"/>
  <c r="R1122" i="1"/>
  <c r="Q1122" i="1"/>
  <c r="S1122" i="1" s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S1121" i="1"/>
  <c r="R1121" i="1"/>
  <c r="Q1121" i="1"/>
  <c r="O1121" i="1"/>
  <c r="N1121" i="1"/>
  <c r="P1121" i="1" s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V1120" i="1"/>
  <c r="U1120" i="1"/>
  <c r="T1120" i="1"/>
  <c r="S1120" i="1"/>
  <c r="R1120" i="1"/>
  <c r="Q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Q1119" i="1"/>
  <c r="S1119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W1118" i="1"/>
  <c r="U1118" i="1"/>
  <c r="T1118" i="1"/>
  <c r="R1118" i="1"/>
  <c r="Q1118" i="1"/>
  <c r="S1118" i="1" s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P1117" i="1"/>
  <c r="O1117" i="1"/>
  <c r="N1117" i="1"/>
  <c r="L1117" i="1"/>
  <c r="K1117" i="1"/>
  <c r="M1117" i="1" s="1"/>
  <c r="AB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Q1115" i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P1113" i="1"/>
  <c r="O1113" i="1"/>
  <c r="N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Q1112" i="1"/>
  <c r="S1112" i="1" s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W1110" i="1"/>
  <c r="U1110" i="1"/>
  <c r="T1110" i="1"/>
  <c r="V1110" i="1" s="1"/>
  <c r="S1110" i="1"/>
  <c r="R1110" i="1"/>
  <c r="Q1110" i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S1108" i="1"/>
  <c r="R1108" i="1"/>
  <c r="Q1108" i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R1107" i="1"/>
  <c r="Q1107" i="1"/>
  <c r="P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W1106" i="1"/>
  <c r="U1106" i="1"/>
  <c r="T1106" i="1"/>
  <c r="R1106" i="1"/>
  <c r="Q1106" i="1"/>
  <c r="S1106" i="1" s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S1105" i="1"/>
  <c r="R1105" i="1"/>
  <c r="Q1105" i="1"/>
  <c r="O1105" i="1"/>
  <c r="N1105" i="1"/>
  <c r="P1105" i="1" s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V1104" i="1"/>
  <c r="U1104" i="1"/>
  <c r="T1104" i="1"/>
  <c r="S1104" i="1"/>
  <c r="R1104" i="1"/>
  <c r="Q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Q1103" i="1"/>
  <c r="S1103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W1102" i="1"/>
  <c r="U1102" i="1"/>
  <c r="T1102" i="1"/>
  <c r="R1102" i="1"/>
  <c r="Q1102" i="1"/>
  <c r="S1102" i="1" s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P1101" i="1"/>
  <c r="O1101" i="1"/>
  <c r="N1101" i="1"/>
  <c r="L1101" i="1"/>
  <c r="K1101" i="1"/>
  <c r="M1101" i="1" s="1"/>
  <c r="AB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Q1099" i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P1097" i="1"/>
  <c r="O1097" i="1"/>
  <c r="N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S1096" i="1" s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T1094" i="1"/>
  <c r="V1094" i="1" s="1"/>
  <c r="S1094" i="1"/>
  <c r="R1094" i="1"/>
  <c r="Q1094" i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S1092" i="1"/>
  <c r="R1092" i="1"/>
  <c r="Q1092" i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R1091" i="1"/>
  <c r="Q1091" i="1"/>
  <c r="P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W1090" i="1"/>
  <c r="U1090" i="1"/>
  <c r="T1090" i="1"/>
  <c r="R1090" i="1"/>
  <c r="Q1090" i="1"/>
  <c r="S1090" i="1" s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S1089" i="1"/>
  <c r="R1089" i="1"/>
  <c r="Q1089" i="1"/>
  <c r="O1089" i="1"/>
  <c r="N1089" i="1"/>
  <c r="P1089" i="1" s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V1088" i="1"/>
  <c r="U1088" i="1"/>
  <c r="T1088" i="1"/>
  <c r="S1088" i="1"/>
  <c r="R1088" i="1"/>
  <c r="Q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Q1087" i="1"/>
  <c r="S1087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W1086" i="1"/>
  <c r="U1086" i="1"/>
  <c r="T1086" i="1"/>
  <c r="R1086" i="1"/>
  <c r="Q1086" i="1"/>
  <c r="S1086" i="1" s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P1085" i="1"/>
  <c r="O1085" i="1"/>
  <c r="N1085" i="1"/>
  <c r="L1085" i="1"/>
  <c r="K1085" i="1"/>
  <c r="M1085" i="1" s="1"/>
  <c r="AB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Q1083" i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P1081" i="1"/>
  <c r="O1081" i="1"/>
  <c r="N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S1080" i="1" s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W1078" i="1"/>
  <c r="U1078" i="1"/>
  <c r="T1078" i="1"/>
  <c r="V1078" i="1" s="1"/>
  <c r="S1078" i="1"/>
  <c r="R1078" i="1"/>
  <c r="Q1078" i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S1076" i="1"/>
  <c r="R1076" i="1"/>
  <c r="Q1076" i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R1075" i="1"/>
  <c r="Q1075" i="1"/>
  <c r="P1075" i="1"/>
  <c r="O1075" i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W1074" i="1"/>
  <c r="U1074" i="1"/>
  <c r="T1074" i="1"/>
  <c r="R1074" i="1"/>
  <c r="Q1074" i="1"/>
  <c r="S1074" i="1" s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S1073" i="1"/>
  <c r="R1073" i="1"/>
  <c r="Q1073" i="1"/>
  <c r="O1073" i="1"/>
  <c r="N1073" i="1"/>
  <c r="P1073" i="1" s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V1072" i="1"/>
  <c r="U1072" i="1"/>
  <c r="T1072" i="1"/>
  <c r="S1072" i="1"/>
  <c r="R1072" i="1"/>
  <c r="Q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Q1071" i="1"/>
  <c r="S1071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W1070" i="1"/>
  <c r="U1070" i="1"/>
  <c r="T1070" i="1"/>
  <c r="R1070" i="1"/>
  <c r="Q1070" i="1"/>
  <c r="S1070" i="1" s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P1069" i="1"/>
  <c r="O1069" i="1"/>
  <c r="N1069" i="1"/>
  <c r="L1069" i="1"/>
  <c r="K1069" i="1"/>
  <c r="M1069" i="1" s="1"/>
  <c r="AB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Q1067" i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P1065" i="1"/>
  <c r="O1065" i="1"/>
  <c r="N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S1064" i="1" s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W1062" i="1"/>
  <c r="U1062" i="1"/>
  <c r="T1062" i="1"/>
  <c r="V1062" i="1" s="1"/>
  <c r="S1062" i="1"/>
  <c r="R1062" i="1"/>
  <c r="Q1062" i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S1060" i="1"/>
  <c r="R1060" i="1"/>
  <c r="Q1060" i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R1059" i="1"/>
  <c r="Q1059" i="1"/>
  <c r="P1059" i="1"/>
  <c r="O1059" i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W1058" i="1"/>
  <c r="U1058" i="1"/>
  <c r="T1058" i="1"/>
  <c r="R1058" i="1"/>
  <c r="Q1058" i="1"/>
  <c r="S1058" i="1" s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S1057" i="1"/>
  <c r="R1057" i="1"/>
  <c r="Q1057" i="1"/>
  <c r="O1057" i="1"/>
  <c r="N1057" i="1"/>
  <c r="P1057" i="1" s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V1056" i="1"/>
  <c r="U1056" i="1"/>
  <c r="T1056" i="1"/>
  <c r="S1056" i="1"/>
  <c r="R1056" i="1"/>
  <c r="Q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Q1055" i="1"/>
  <c r="S1055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W1054" i="1"/>
  <c r="U1054" i="1"/>
  <c r="T1054" i="1"/>
  <c r="R1054" i="1"/>
  <c r="Q1054" i="1"/>
  <c r="S1054" i="1" s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P1053" i="1"/>
  <c r="O1053" i="1"/>
  <c r="N1053" i="1"/>
  <c r="L1053" i="1"/>
  <c r="K1053" i="1"/>
  <c r="M1053" i="1" s="1"/>
  <c r="AB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Q1051" i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P1049" i="1"/>
  <c r="O1049" i="1"/>
  <c r="N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Q1048" i="1"/>
  <c r="S1048" i="1" s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W1046" i="1"/>
  <c r="U1046" i="1"/>
  <c r="T1046" i="1"/>
  <c r="V1046" i="1" s="1"/>
  <c r="S1046" i="1"/>
  <c r="R1046" i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S1044" i="1"/>
  <c r="R1044" i="1"/>
  <c r="Q1044" i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R1043" i="1"/>
  <c r="Q1043" i="1"/>
  <c r="P1043" i="1"/>
  <c r="O1043" i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W1042" i="1"/>
  <c r="U1042" i="1"/>
  <c r="T1042" i="1"/>
  <c r="R1042" i="1"/>
  <c r="Q1042" i="1"/>
  <c r="S1042" i="1" s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S1041" i="1"/>
  <c r="R1041" i="1"/>
  <c r="Q1041" i="1"/>
  <c r="O1041" i="1"/>
  <c r="N1041" i="1"/>
  <c r="P1041" i="1" s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V1040" i="1"/>
  <c r="U1040" i="1"/>
  <c r="T1040" i="1"/>
  <c r="S1040" i="1"/>
  <c r="R1040" i="1"/>
  <c r="Q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Q1039" i="1"/>
  <c r="S1039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W1038" i="1"/>
  <c r="U1038" i="1"/>
  <c r="T1038" i="1"/>
  <c r="R1038" i="1"/>
  <c r="Q1038" i="1"/>
  <c r="S1038" i="1" s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P1037" i="1"/>
  <c r="O1037" i="1"/>
  <c r="N1037" i="1"/>
  <c r="L1037" i="1"/>
  <c r="K1037" i="1"/>
  <c r="M1037" i="1" s="1"/>
  <c r="AB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Q1035" i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P1033" i="1"/>
  <c r="O1033" i="1"/>
  <c r="N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S1032" i="1" s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W1030" i="1"/>
  <c r="U1030" i="1"/>
  <c r="T1030" i="1"/>
  <c r="V1030" i="1" s="1"/>
  <c r="S1030" i="1"/>
  <c r="R1030" i="1"/>
  <c r="Q1030" i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S1028" i="1"/>
  <c r="R1028" i="1"/>
  <c r="Q1028" i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R1027" i="1"/>
  <c r="Q1027" i="1"/>
  <c r="P1027" i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W1026" i="1"/>
  <c r="U1026" i="1"/>
  <c r="T1026" i="1"/>
  <c r="R1026" i="1"/>
  <c r="Q1026" i="1"/>
  <c r="S1026" i="1" s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S1025" i="1"/>
  <c r="R1025" i="1"/>
  <c r="Q1025" i="1"/>
  <c r="O1025" i="1"/>
  <c r="N1025" i="1"/>
  <c r="P1025" i="1" s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V1024" i="1"/>
  <c r="U1024" i="1"/>
  <c r="T1024" i="1"/>
  <c r="S1024" i="1"/>
  <c r="R1024" i="1"/>
  <c r="Q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Q1023" i="1"/>
  <c r="S1023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W1022" i="1"/>
  <c r="U1022" i="1"/>
  <c r="T1022" i="1"/>
  <c r="R1022" i="1"/>
  <c r="Q1022" i="1"/>
  <c r="S1022" i="1" s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P1021" i="1"/>
  <c r="O1021" i="1"/>
  <c r="N1021" i="1"/>
  <c r="L1021" i="1"/>
  <c r="K1021" i="1"/>
  <c r="M1021" i="1" s="1"/>
  <c r="AB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Q1019" i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P1017" i="1"/>
  <c r="O1017" i="1"/>
  <c r="N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S1016" i="1" s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W1014" i="1"/>
  <c r="U1014" i="1"/>
  <c r="T1014" i="1"/>
  <c r="V1014" i="1" s="1"/>
  <c r="S1014" i="1"/>
  <c r="R1014" i="1"/>
  <c r="Q1014" i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S1012" i="1"/>
  <c r="R1012" i="1"/>
  <c r="Q1012" i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R1011" i="1"/>
  <c r="Q1011" i="1"/>
  <c r="P1011" i="1"/>
  <c r="O1011" i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W1010" i="1"/>
  <c r="U1010" i="1"/>
  <c r="T1010" i="1"/>
  <c r="R1010" i="1"/>
  <c r="Q1010" i="1"/>
  <c r="S1010" i="1" s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S1009" i="1"/>
  <c r="R1009" i="1"/>
  <c r="Q1009" i="1"/>
  <c r="O1009" i="1"/>
  <c r="N1009" i="1"/>
  <c r="P1009" i="1" s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V1008" i="1"/>
  <c r="U1008" i="1"/>
  <c r="T1008" i="1"/>
  <c r="S1008" i="1"/>
  <c r="R1008" i="1"/>
  <c r="Q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Q1007" i="1"/>
  <c r="S1007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W1006" i="1"/>
  <c r="U1006" i="1"/>
  <c r="T1006" i="1"/>
  <c r="R1006" i="1"/>
  <c r="Q1006" i="1"/>
  <c r="S1006" i="1" s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P1005" i="1"/>
  <c r="O1005" i="1"/>
  <c r="N1005" i="1"/>
  <c r="L1005" i="1"/>
  <c r="K1005" i="1"/>
  <c r="M1005" i="1" s="1"/>
  <c r="AB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Q1003" i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P1001" i="1"/>
  <c r="O1001" i="1"/>
  <c r="N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W998" i="1"/>
  <c r="U998" i="1"/>
  <c r="T998" i="1"/>
  <c r="V998" i="1" s="1"/>
  <c r="S998" i="1"/>
  <c r="R998" i="1"/>
  <c r="Q998" i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S996" i="1"/>
  <c r="R996" i="1"/>
  <c r="Q996" i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R995" i="1"/>
  <c r="Q995" i="1"/>
  <c r="P995" i="1"/>
  <c r="O995" i="1"/>
  <c r="N995" i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W994" i="1"/>
  <c r="U994" i="1"/>
  <c r="T994" i="1"/>
  <c r="R994" i="1"/>
  <c r="Q994" i="1"/>
  <c r="S994" i="1" s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S993" i="1"/>
  <c r="R993" i="1"/>
  <c r="Q993" i="1"/>
  <c r="O993" i="1"/>
  <c r="N993" i="1"/>
  <c r="P993" i="1" s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V992" i="1"/>
  <c r="U992" i="1"/>
  <c r="T992" i="1"/>
  <c r="S992" i="1"/>
  <c r="R992" i="1"/>
  <c r="Q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Q991" i="1"/>
  <c r="S991" i="1" s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S990" i="1"/>
  <c r="R990" i="1"/>
  <c r="Q990" i="1"/>
  <c r="P990" i="1"/>
  <c r="O990" i="1"/>
  <c r="N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V987" i="1" s="1"/>
  <c r="R987" i="1"/>
  <c r="Q987" i="1"/>
  <c r="S987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S986" i="1"/>
  <c r="R986" i="1"/>
  <c r="Q986" i="1"/>
  <c r="P986" i="1"/>
  <c r="O986" i="1"/>
  <c r="N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W983" i="1"/>
  <c r="U983" i="1"/>
  <c r="T983" i="1"/>
  <c r="V983" i="1" s="1"/>
  <c r="R983" i="1"/>
  <c r="Q983" i="1"/>
  <c r="S983" i="1" s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S982" i="1"/>
  <c r="R982" i="1"/>
  <c r="Q982" i="1"/>
  <c r="P982" i="1"/>
  <c r="O982" i="1"/>
  <c r="N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W979" i="1"/>
  <c r="U979" i="1"/>
  <c r="T979" i="1"/>
  <c r="V979" i="1" s="1"/>
  <c r="R979" i="1"/>
  <c r="Q979" i="1"/>
  <c r="S979" i="1" s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S978" i="1"/>
  <c r="R978" i="1"/>
  <c r="Q978" i="1"/>
  <c r="P978" i="1"/>
  <c r="O978" i="1"/>
  <c r="N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V975" i="1" s="1"/>
  <c r="R975" i="1"/>
  <c r="Q975" i="1"/>
  <c r="S975" i="1" s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S974" i="1"/>
  <c r="R974" i="1"/>
  <c r="Q974" i="1"/>
  <c r="P974" i="1"/>
  <c r="O974" i="1"/>
  <c r="N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V971" i="1" s="1"/>
  <c r="R971" i="1"/>
  <c r="Q971" i="1"/>
  <c r="S971" i="1" s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S970" i="1"/>
  <c r="R970" i="1"/>
  <c r="Q970" i="1"/>
  <c r="P970" i="1"/>
  <c r="O970" i="1"/>
  <c r="N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V967" i="1" s="1"/>
  <c r="R967" i="1"/>
  <c r="Q967" i="1"/>
  <c r="S967" i="1" s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S966" i="1"/>
  <c r="R966" i="1"/>
  <c r="Q966" i="1"/>
  <c r="P966" i="1"/>
  <c r="O966" i="1"/>
  <c r="N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W963" i="1"/>
  <c r="U963" i="1"/>
  <c r="T963" i="1"/>
  <c r="V963" i="1" s="1"/>
  <c r="R963" i="1"/>
  <c r="Q963" i="1"/>
  <c r="S963" i="1" s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S962" i="1"/>
  <c r="R962" i="1"/>
  <c r="Q962" i="1"/>
  <c r="P962" i="1"/>
  <c r="O962" i="1"/>
  <c r="N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V959" i="1" s="1"/>
  <c r="R959" i="1"/>
  <c r="Q959" i="1"/>
  <c r="S959" i="1" s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S958" i="1"/>
  <c r="R958" i="1"/>
  <c r="Q958" i="1"/>
  <c r="P958" i="1"/>
  <c r="O958" i="1"/>
  <c r="N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V955" i="1" s="1"/>
  <c r="R955" i="1"/>
  <c r="Q955" i="1"/>
  <c r="S955" i="1" s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S954" i="1"/>
  <c r="R954" i="1"/>
  <c r="Q954" i="1"/>
  <c r="P954" i="1"/>
  <c r="O954" i="1"/>
  <c r="N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W951" i="1"/>
  <c r="U951" i="1"/>
  <c r="T951" i="1"/>
  <c r="V951" i="1" s="1"/>
  <c r="R951" i="1"/>
  <c r="Q951" i="1"/>
  <c r="S951" i="1" s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S950" i="1"/>
  <c r="R950" i="1"/>
  <c r="Q950" i="1"/>
  <c r="P950" i="1"/>
  <c r="O950" i="1"/>
  <c r="N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W947" i="1"/>
  <c r="U947" i="1"/>
  <c r="T947" i="1"/>
  <c r="V947" i="1" s="1"/>
  <c r="R947" i="1"/>
  <c r="Q947" i="1"/>
  <c r="S947" i="1" s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S946" i="1"/>
  <c r="R946" i="1"/>
  <c r="Q946" i="1"/>
  <c r="P946" i="1"/>
  <c r="O946" i="1"/>
  <c r="N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V943" i="1" s="1"/>
  <c r="R943" i="1"/>
  <c r="Q943" i="1"/>
  <c r="S943" i="1" s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S942" i="1"/>
  <c r="R942" i="1"/>
  <c r="Q942" i="1"/>
  <c r="P942" i="1"/>
  <c r="O942" i="1"/>
  <c r="N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V939" i="1" s="1"/>
  <c r="R939" i="1"/>
  <c r="Q939" i="1"/>
  <c r="S939" i="1" s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S938" i="1"/>
  <c r="R938" i="1"/>
  <c r="Q938" i="1"/>
  <c r="P938" i="1"/>
  <c r="O938" i="1"/>
  <c r="N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V935" i="1" s="1"/>
  <c r="R935" i="1"/>
  <c r="Q935" i="1"/>
  <c r="S935" i="1" s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S934" i="1"/>
  <c r="R934" i="1"/>
  <c r="Q934" i="1"/>
  <c r="P934" i="1"/>
  <c r="O934" i="1"/>
  <c r="N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V931" i="1" s="1"/>
  <c r="R931" i="1"/>
  <c r="Q931" i="1"/>
  <c r="S931" i="1" s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S930" i="1"/>
  <c r="R930" i="1"/>
  <c r="Q930" i="1"/>
  <c r="P930" i="1"/>
  <c r="O930" i="1"/>
  <c r="N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S929" i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V927" i="1" s="1"/>
  <c r="R927" i="1"/>
  <c r="Q927" i="1"/>
  <c r="S927" i="1" s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S926" i="1"/>
  <c r="R926" i="1"/>
  <c r="Q926" i="1"/>
  <c r="P926" i="1"/>
  <c r="O926" i="1"/>
  <c r="N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V923" i="1" s="1"/>
  <c r="R923" i="1"/>
  <c r="Q923" i="1"/>
  <c r="S923" i="1" s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S922" i="1"/>
  <c r="R922" i="1"/>
  <c r="Q922" i="1"/>
  <c r="P922" i="1"/>
  <c r="O922" i="1"/>
  <c r="N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V919" i="1" s="1"/>
  <c r="R919" i="1"/>
  <c r="Q919" i="1"/>
  <c r="S919" i="1" s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S918" i="1"/>
  <c r="R918" i="1"/>
  <c r="Q918" i="1"/>
  <c r="P918" i="1"/>
  <c r="O918" i="1"/>
  <c r="N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V915" i="1" s="1"/>
  <c r="R915" i="1"/>
  <c r="Q915" i="1"/>
  <c r="S915" i="1" s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S914" i="1"/>
  <c r="R914" i="1"/>
  <c r="Q914" i="1"/>
  <c r="P914" i="1"/>
  <c r="O914" i="1"/>
  <c r="N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V911" i="1" s="1"/>
  <c r="R911" i="1"/>
  <c r="Q911" i="1"/>
  <c r="S911" i="1" s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S910" i="1"/>
  <c r="R910" i="1"/>
  <c r="Q910" i="1"/>
  <c r="P910" i="1"/>
  <c r="O910" i="1"/>
  <c r="N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V907" i="1" s="1"/>
  <c r="R907" i="1"/>
  <c r="Q907" i="1"/>
  <c r="S907" i="1" s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S906" i="1"/>
  <c r="R906" i="1"/>
  <c r="Q906" i="1"/>
  <c r="P906" i="1"/>
  <c r="O906" i="1"/>
  <c r="N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V903" i="1" s="1"/>
  <c r="R903" i="1"/>
  <c r="Q903" i="1"/>
  <c r="S903" i="1" s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S902" i="1"/>
  <c r="R902" i="1"/>
  <c r="Q902" i="1"/>
  <c r="P902" i="1"/>
  <c r="O902" i="1"/>
  <c r="N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W899" i="1"/>
  <c r="U899" i="1"/>
  <c r="T899" i="1"/>
  <c r="V899" i="1" s="1"/>
  <c r="R899" i="1"/>
  <c r="Q899" i="1"/>
  <c r="S899" i="1" s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S898" i="1"/>
  <c r="R898" i="1"/>
  <c r="Q898" i="1"/>
  <c r="P898" i="1"/>
  <c r="O898" i="1"/>
  <c r="N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V895" i="1" s="1"/>
  <c r="R895" i="1"/>
  <c r="Q895" i="1"/>
  <c r="S895" i="1" s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S894" i="1"/>
  <c r="R894" i="1"/>
  <c r="Q894" i="1"/>
  <c r="P894" i="1"/>
  <c r="O894" i="1"/>
  <c r="N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V891" i="1" s="1"/>
  <c r="R891" i="1"/>
  <c r="Q891" i="1"/>
  <c r="S891" i="1" s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S890" i="1"/>
  <c r="R890" i="1"/>
  <c r="Q890" i="1"/>
  <c r="P890" i="1"/>
  <c r="O890" i="1"/>
  <c r="N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W887" i="1"/>
  <c r="U887" i="1"/>
  <c r="T887" i="1"/>
  <c r="V887" i="1" s="1"/>
  <c r="R887" i="1"/>
  <c r="Q887" i="1"/>
  <c r="S887" i="1" s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S886" i="1"/>
  <c r="R886" i="1"/>
  <c r="Q886" i="1"/>
  <c r="P886" i="1"/>
  <c r="O886" i="1"/>
  <c r="N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W883" i="1"/>
  <c r="U883" i="1"/>
  <c r="T883" i="1"/>
  <c r="V883" i="1" s="1"/>
  <c r="R883" i="1"/>
  <c r="Q883" i="1"/>
  <c r="S883" i="1" s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S882" i="1"/>
  <c r="R882" i="1"/>
  <c r="Q882" i="1"/>
  <c r="P882" i="1"/>
  <c r="O882" i="1"/>
  <c r="N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W879" i="1"/>
  <c r="U879" i="1"/>
  <c r="T879" i="1"/>
  <c r="V879" i="1" s="1"/>
  <c r="R879" i="1"/>
  <c r="Q879" i="1"/>
  <c r="S879" i="1" s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S878" i="1"/>
  <c r="R878" i="1"/>
  <c r="Q878" i="1"/>
  <c r="P878" i="1"/>
  <c r="O878" i="1"/>
  <c r="N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V875" i="1" s="1"/>
  <c r="R875" i="1"/>
  <c r="Q875" i="1"/>
  <c r="S875" i="1" s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S874" i="1"/>
  <c r="R874" i="1"/>
  <c r="Q874" i="1"/>
  <c r="P874" i="1"/>
  <c r="O874" i="1"/>
  <c r="N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W871" i="1"/>
  <c r="U871" i="1"/>
  <c r="T871" i="1"/>
  <c r="V871" i="1" s="1"/>
  <c r="R871" i="1"/>
  <c r="Q871" i="1"/>
  <c r="S871" i="1" s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S870" i="1"/>
  <c r="R870" i="1"/>
  <c r="Q870" i="1"/>
  <c r="P870" i="1"/>
  <c r="O870" i="1"/>
  <c r="N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V867" i="1" s="1"/>
  <c r="R867" i="1"/>
  <c r="Q867" i="1"/>
  <c r="S867" i="1" s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S866" i="1"/>
  <c r="R866" i="1"/>
  <c r="Q866" i="1"/>
  <c r="P866" i="1"/>
  <c r="O866" i="1"/>
  <c r="N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S865" i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V863" i="1" s="1"/>
  <c r="R863" i="1"/>
  <c r="Q863" i="1"/>
  <c r="S863" i="1" s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S862" i="1"/>
  <c r="R862" i="1"/>
  <c r="Q862" i="1"/>
  <c r="P862" i="1"/>
  <c r="O862" i="1"/>
  <c r="N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V859" i="1" s="1"/>
  <c r="R859" i="1"/>
  <c r="Q859" i="1"/>
  <c r="S859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S858" i="1"/>
  <c r="R858" i="1"/>
  <c r="Q858" i="1"/>
  <c r="P858" i="1"/>
  <c r="O858" i="1"/>
  <c r="N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S857" i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W855" i="1"/>
  <c r="U855" i="1"/>
  <c r="T855" i="1"/>
  <c r="V855" i="1" s="1"/>
  <c r="R855" i="1"/>
  <c r="Q855" i="1"/>
  <c r="S855" i="1" s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S854" i="1"/>
  <c r="R854" i="1"/>
  <c r="Q854" i="1"/>
  <c r="P854" i="1"/>
  <c r="O854" i="1"/>
  <c r="N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V851" i="1" s="1"/>
  <c r="R851" i="1"/>
  <c r="Q851" i="1"/>
  <c r="S851" i="1" s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S850" i="1"/>
  <c r="R850" i="1"/>
  <c r="Q850" i="1"/>
  <c r="P850" i="1"/>
  <c r="O850" i="1"/>
  <c r="N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S849" i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V847" i="1" s="1"/>
  <c r="R847" i="1"/>
  <c r="Q847" i="1"/>
  <c r="S847" i="1" s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S846" i="1"/>
  <c r="R846" i="1"/>
  <c r="Q846" i="1"/>
  <c r="P846" i="1"/>
  <c r="O846" i="1"/>
  <c r="N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Z844" i="1" s="1"/>
  <c r="X844" i="1"/>
  <c r="W844" i="1"/>
  <c r="U844" i="1"/>
  <c r="V844" i="1" s="1"/>
  <c r="T844" i="1"/>
  <c r="R844" i="1"/>
  <c r="Q844" i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V843" i="1" s="1"/>
  <c r="R843" i="1"/>
  <c r="Q843" i="1"/>
  <c r="S843" i="1" s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Z840" i="1" s="1"/>
  <c r="X840" i="1"/>
  <c r="W840" i="1"/>
  <c r="U840" i="1"/>
  <c r="V840" i="1" s="1"/>
  <c r="T840" i="1"/>
  <c r="R840" i="1"/>
  <c r="Q840" i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V839" i="1" s="1"/>
  <c r="R839" i="1"/>
  <c r="Q839" i="1"/>
  <c r="S839" i="1" s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Z836" i="1" s="1"/>
  <c r="X836" i="1"/>
  <c r="W836" i="1"/>
  <c r="U836" i="1"/>
  <c r="V836" i="1" s="1"/>
  <c r="T836" i="1"/>
  <c r="R836" i="1"/>
  <c r="Q836" i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V835" i="1" s="1"/>
  <c r="R835" i="1"/>
  <c r="Q835" i="1"/>
  <c r="S835" i="1" s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S833" i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Z832" i="1" s="1"/>
  <c r="X832" i="1"/>
  <c r="W832" i="1"/>
  <c r="U832" i="1"/>
  <c r="V832" i="1" s="1"/>
  <c r="T832" i="1"/>
  <c r="R832" i="1"/>
  <c r="Q832" i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W831" i="1"/>
  <c r="U831" i="1"/>
  <c r="T831" i="1"/>
  <c r="V831" i="1" s="1"/>
  <c r="R831" i="1"/>
  <c r="Q831" i="1"/>
  <c r="S831" i="1" s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Z828" i="1" s="1"/>
  <c r="X828" i="1"/>
  <c r="W828" i="1"/>
  <c r="U828" i="1"/>
  <c r="V828" i="1" s="1"/>
  <c r="T828" i="1"/>
  <c r="R828" i="1"/>
  <c r="Q828" i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V827" i="1" s="1"/>
  <c r="R827" i="1"/>
  <c r="Q827" i="1"/>
  <c r="S827" i="1" s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S825" i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Z824" i="1" s="1"/>
  <c r="X824" i="1"/>
  <c r="W824" i="1"/>
  <c r="U824" i="1"/>
  <c r="V824" i="1" s="1"/>
  <c r="T824" i="1"/>
  <c r="R824" i="1"/>
  <c r="Q824" i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V823" i="1" s="1"/>
  <c r="R823" i="1"/>
  <c r="Q823" i="1"/>
  <c r="S823" i="1" s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Z820" i="1" s="1"/>
  <c r="X820" i="1"/>
  <c r="W820" i="1"/>
  <c r="U820" i="1"/>
  <c r="V820" i="1" s="1"/>
  <c r="T820" i="1"/>
  <c r="R820" i="1"/>
  <c r="Q820" i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V819" i="1" s="1"/>
  <c r="R819" i="1"/>
  <c r="Q819" i="1"/>
  <c r="S819" i="1" s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S817" i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Z816" i="1" s="1"/>
  <c r="X816" i="1"/>
  <c r="W816" i="1"/>
  <c r="U816" i="1"/>
  <c r="V816" i="1" s="1"/>
  <c r="T816" i="1"/>
  <c r="R816" i="1"/>
  <c r="Q816" i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V815" i="1" s="1"/>
  <c r="R815" i="1"/>
  <c r="Q815" i="1"/>
  <c r="S815" i="1" s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Z812" i="1" s="1"/>
  <c r="X812" i="1"/>
  <c r="W812" i="1"/>
  <c r="U812" i="1"/>
  <c r="V812" i="1" s="1"/>
  <c r="T812" i="1"/>
  <c r="R812" i="1"/>
  <c r="Q812" i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V811" i="1" s="1"/>
  <c r="R811" i="1"/>
  <c r="Q811" i="1"/>
  <c r="S811" i="1" s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S809" i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Z808" i="1" s="1"/>
  <c r="X808" i="1"/>
  <c r="W808" i="1"/>
  <c r="U808" i="1"/>
  <c r="V808" i="1" s="1"/>
  <c r="T808" i="1"/>
  <c r="R808" i="1"/>
  <c r="Q808" i="1"/>
  <c r="O808" i="1"/>
  <c r="N808" i="1"/>
  <c r="P808" i="1" s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V805" i="1"/>
  <c r="U805" i="1"/>
  <c r="T805" i="1"/>
  <c r="R805" i="1"/>
  <c r="Q805" i="1"/>
  <c r="S805" i="1" s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AB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V803" i="1" s="1"/>
  <c r="S803" i="1"/>
  <c r="R803" i="1"/>
  <c r="Q803" i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AB802" i="1" s="1"/>
  <c r="J802" i="1"/>
  <c r="I802" i="1"/>
  <c r="H802" i="1"/>
  <c r="G802" i="1"/>
  <c r="F802" i="1"/>
  <c r="E802" i="1"/>
  <c r="D802" i="1"/>
  <c r="B802" i="1"/>
  <c r="A802" i="1" s="1"/>
  <c r="AA801" i="1"/>
  <c r="Y801" i="1"/>
  <c r="Z801" i="1" s="1"/>
  <c r="X801" i="1"/>
  <c r="W801" i="1"/>
  <c r="U801" i="1"/>
  <c r="V801" i="1" s="1"/>
  <c r="T801" i="1"/>
  <c r="S801" i="1"/>
  <c r="R801" i="1"/>
  <c r="Q801" i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R800" i="1"/>
  <c r="Q800" i="1"/>
  <c r="P800" i="1"/>
  <c r="O800" i="1"/>
  <c r="N800" i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R799" i="1"/>
  <c r="Q799" i="1"/>
  <c r="S799" i="1" s="1"/>
  <c r="O799" i="1"/>
  <c r="P799" i="1" s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S798" i="1"/>
  <c r="R798" i="1"/>
  <c r="Q798" i="1"/>
  <c r="O798" i="1"/>
  <c r="N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Q796" i="1"/>
  <c r="S796" i="1" s="1"/>
  <c r="P796" i="1"/>
  <c r="O796" i="1"/>
  <c r="N796" i="1"/>
  <c r="M796" i="1"/>
  <c r="L796" i="1"/>
  <c r="K796" i="1"/>
  <c r="J796" i="1"/>
  <c r="I796" i="1"/>
  <c r="AB796" i="1" s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 s="1"/>
  <c r="AB794" i="1"/>
  <c r="AA794" i="1"/>
  <c r="Y794" i="1"/>
  <c r="X794" i="1"/>
  <c r="Z794" i="1" s="1"/>
  <c r="W794" i="1"/>
  <c r="U794" i="1"/>
  <c r="T794" i="1"/>
  <c r="V794" i="1" s="1"/>
  <c r="R794" i="1"/>
  <c r="S794" i="1" s="1"/>
  <c r="Q794" i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O792" i="1"/>
  <c r="N792" i="1"/>
  <c r="P792" i="1" s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V789" i="1"/>
  <c r="U789" i="1"/>
  <c r="T789" i="1"/>
  <c r="R789" i="1"/>
  <c r="Q789" i="1"/>
  <c r="S789" i="1" s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AB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W787" i="1"/>
  <c r="U787" i="1"/>
  <c r="T787" i="1"/>
  <c r="V787" i="1" s="1"/>
  <c r="S787" i="1"/>
  <c r="R787" i="1"/>
  <c r="Q787" i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AB786" i="1" s="1"/>
  <c r="J786" i="1"/>
  <c r="I786" i="1"/>
  <c r="H786" i="1"/>
  <c r="G786" i="1"/>
  <c r="F786" i="1"/>
  <c r="E786" i="1"/>
  <c r="D786" i="1"/>
  <c r="B786" i="1"/>
  <c r="A786" i="1" s="1"/>
  <c r="AA785" i="1"/>
  <c r="Y785" i="1"/>
  <c r="Z785" i="1" s="1"/>
  <c r="X785" i="1"/>
  <c r="W785" i="1"/>
  <c r="U785" i="1"/>
  <c r="V785" i="1" s="1"/>
  <c r="T785" i="1"/>
  <c r="S785" i="1"/>
  <c r="R785" i="1"/>
  <c r="Q785" i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R784" i="1"/>
  <c r="Q784" i="1"/>
  <c r="P784" i="1"/>
  <c r="O784" i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R783" i="1"/>
  <c r="Q783" i="1"/>
  <c r="S783" i="1" s="1"/>
  <c r="O783" i="1"/>
  <c r="P783" i="1" s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S782" i="1" s="1"/>
  <c r="Q782" i="1"/>
  <c r="P782" i="1"/>
  <c r="O782" i="1"/>
  <c r="N782" i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Q780" i="1"/>
  <c r="S780" i="1" s="1"/>
  <c r="O780" i="1"/>
  <c r="N780" i="1"/>
  <c r="P780" i="1" s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R779" i="1"/>
  <c r="Q779" i="1"/>
  <c r="S779" i="1" s="1"/>
  <c r="O779" i="1"/>
  <c r="P779" i="1" s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S778" i="1" s="1"/>
  <c r="Q778" i="1"/>
  <c r="P778" i="1"/>
  <c r="O778" i="1"/>
  <c r="N778" i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Q776" i="1"/>
  <c r="S776" i="1" s="1"/>
  <c r="O776" i="1"/>
  <c r="N776" i="1"/>
  <c r="P776" i="1" s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R775" i="1"/>
  <c r="Q775" i="1"/>
  <c r="S775" i="1" s="1"/>
  <c r="O775" i="1"/>
  <c r="P775" i="1" s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S774" i="1" s="1"/>
  <c r="Q774" i="1"/>
  <c r="P774" i="1"/>
  <c r="O774" i="1"/>
  <c r="N774" i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Q772" i="1"/>
  <c r="S772" i="1" s="1"/>
  <c r="O772" i="1"/>
  <c r="N772" i="1"/>
  <c r="P772" i="1" s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R771" i="1"/>
  <c r="Q771" i="1"/>
  <c r="S771" i="1" s="1"/>
  <c r="O771" i="1"/>
  <c r="P771" i="1" s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S770" i="1" s="1"/>
  <c r="Q770" i="1"/>
  <c r="P770" i="1"/>
  <c r="O770" i="1"/>
  <c r="N770" i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Q768" i="1"/>
  <c r="S768" i="1" s="1"/>
  <c r="O768" i="1"/>
  <c r="N768" i="1"/>
  <c r="P768" i="1" s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R767" i="1"/>
  <c r="Q767" i="1"/>
  <c r="S767" i="1" s="1"/>
  <c r="O767" i="1"/>
  <c r="P767" i="1" s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S766" i="1" s="1"/>
  <c r="Q766" i="1"/>
  <c r="P766" i="1"/>
  <c r="O766" i="1"/>
  <c r="N766" i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Q764" i="1"/>
  <c r="S764" i="1" s="1"/>
  <c r="O764" i="1"/>
  <c r="N764" i="1"/>
  <c r="P764" i="1" s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R763" i="1"/>
  <c r="Q763" i="1"/>
  <c r="S763" i="1" s="1"/>
  <c r="O763" i="1"/>
  <c r="P763" i="1" s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S762" i="1" s="1"/>
  <c r="Q762" i="1"/>
  <c r="P762" i="1"/>
  <c r="O762" i="1"/>
  <c r="N762" i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Q760" i="1"/>
  <c r="S760" i="1" s="1"/>
  <c r="O760" i="1"/>
  <c r="N760" i="1"/>
  <c r="P760" i="1" s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S759" i="1"/>
  <c r="R759" i="1"/>
  <c r="Q759" i="1"/>
  <c r="O759" i="1"/>
  <c r="P759" i="1" s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S758" i="1" s="1"/>
  <c r="Q758" i="1"/>
  <c r="O758" i="1"/>
  <c r="N758" i="1"/>
  <c r="P758" i="1" s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Q756" i="1"/>
  <c r="O756" i="1"/>
  <c r="N756" i="1"/>
  <c r="P756" i="1" s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R755" i="1"/>
  <c r="Q755" i="1"/>
  <c r="S755" i="1" s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P754" i="1"/>
  <c r="O754" i="1"/>
  <c r="N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S753" i="1"/>
  <c r="R753" i="1"/>
  <c r="Q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P752" i="1"/>
  <c r="O752" i="1"/>
  <c r="N752" i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S751" i="1"/>
  <c r="R751" i="1"/>
  <c r="Q751" i="1"/>
  <c r="O751" i="1"/>
  <c r="P751" i="1" s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S750" i="1" s="1"/>
  <c r="Q750" i="1"/>
  <c r="O750" i="1"/>
  <c r="N750" i="1"/>
  <c r="P750" i="1" s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Q748" i="1"/>
  <c r="O748" i="1"/>
  <c r="N748" i="1"/>
  <c r="P748" i="1" s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R747" i="1"/>
  <c r="Q747" i="1"/>
  <c r="S747" i="1" s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P746" i="1"/>
  <c r="O746" i="1"/>
  <c r="N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S745" i="1"/>
  <c r="R745" i="1"/>
  <c r="Q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P744" i="1"/>
  <c r="O744" i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S743" i="1"/>
  <c r="R743" i="1"/>
  <c r="Q743" i="1"/>
  <c r="O743" i="1"/>
  <c r="P743" i="1" s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S742" i="1" s="1"/>
  <c r="Q742" i="1"/>
  <c r="O742" i="1"/>
  <c r="N742" i="1"/>
  <c r="P742" i="1" s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Q740" i="1"/>
  <c r="O740" i="1"/>
  <c r="N740" i="1"/>
  <c r="P740" i="1" s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R739" i="1"/>
  <c r="Q739" i="1"/>
  <c r="S739" i="1" s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P738" i="1"/>
  <c r="O738" i="1"/>
  <c r="N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S737" i="1"/>
  <c r="R737" i="1"/>
  <c r="Q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P736" i="1"/>
  <c r="O736" i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S735" i="1"/>
  <c r="R735" i="1"/>
  <c r="Q735" i="1"/>
  <c r="O735" i="1"/>
  <c r="P735" i="1" s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S734" i="1" s="1"/>
  <c r="Q734" i="1"/>
  <c r="O734" i="1"/>
  <c r="N734" i="1"/>
  <c r="P734" i="1" s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Q732" i="1"/>
  <c r="O732" i="1"/>
  <c r="N732" i="1"/>
  <c r="P732" i="1" s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R731" i="1"/>
  <c r="Q731" i="1"/>
  <c r="S731" i="1" s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P730" i="1"/>
  <c r="O730" i="1"/>
  <c r="N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S729" i="1"/>
  <c r="R729" i="1"/>
  <c r="Q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P728" i="1"/>
  <c r="O728" i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S727" i="1"/>
  <c r="R727" i="1"/>
  <c r="Q727" i="1"/>
  <c r="O727" i="1"/>
  <c r="P727" i="1" s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S726" i="1" s="1"/>
  <c r="Q726" i="1"/>
  <c r="O726" i="1"/>
  <c r="N726" i="1"/>
  <c r="P726" i="1" s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Q724" i="1"/>
  <c r="O724" i="1"/>
  <c r="N724" i="1"/>
  <c r="P724" i="1" s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R723" i="1"/>
  <c r="Q723" i="1"/>
  <c r="S723" i="1" s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P722" i="1"/>
  <c r="O722" i="1"/>
  <c r="N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S721" i="1"/>
  <c r="R721" i="1"/>
  <c r="Q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P720" i="1"/>
  <c r="O720" i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S719" i="1"/>
  <c r="R719" i="1"/>
  <c r="Q719" i="1"/>
  <c r="O719" i="1"/>
  <c r="P719" i="1" s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S718" i="1" s="1"/>
  <c r="Q718" i="1"/>
  <c r="O718" i="1"/>
  <c r="N718" i="1"/>
  <c r="P718" i="1" s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O716" i="1"/>
  <c r="N716" i="1"/>
  <c r="P716" i="1" s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R715" i="1"/>
  <c r="Q715" i="1"/>
  <c r="S715" i="1" s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P714" i="1"/>
  <c r="O714" i="1"/>
  <c r="N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S713" i="1"/>
  <c r="R713" i="1"/>
  <c r="Q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P712" i="1"/>
  <c r="O712" i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S711" i="1"/>
  <c r="R711" i="1"/>
  <c r="Q711" i="1"/>
  <c r="O711" i="1"/>
  <c r="P711" i="1" s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S710" i="1" s="1"/>
  <c r="Q710" i="1"/>
  <c r="O710" i="1"/>
  <c r="N710" i="1"/>
  <c r="P710" i="1" s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Q708" i="1"/>
  <c r="O708" i="1"/>
  <c r="N708" i="1"/>
  <c r="P708" i="1" s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R707" i="1"/>
  <c r="Q707" i="1"/>
  <c r="S707" i="1" s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P706" i="1"/>
  <c r="O706" i="1"/>
  <c r="N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S705" i="1"/>
  <c r="R705" i="1"/>
  <c r="Q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P704" i="1"/>
  <c r="O704" i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S703" i="1"/>
  <c r="R703" i="1"/>
  <c r="Q703" i="1"/>
  <c r="O703" i="1"/>
  <c r="P703" i="1" s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S702" i="1" s="1"/>
  <c r="Q702" i="1"/>
  <c r="O702" i="1"/>
  <c r="N702" i="1"/>
  <c r="P702" i="1" s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Q700" i="1"/>
  <c r="O700" i="1"/>
  <c r="N700" i="1"/>
  <c r="P700" i="1" s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R699" i="1"/>
  <c r="Q699" i="1"/>
  <c r="S699" i="1" s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P698" i="1"/>
  <c r="O698" i="1"/>
  <c r="N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S697" i="1"/>
  <c r="R697" i="1"/>
  <c r="Q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P696" i="1"/>
  <c r="O696" i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S695" i="1"/>
  <c r="R695" i="1"/>
  <c r="Q695" i="1"/>
  <c r="O695" i="1"/>
  <c r="P695" i="1" s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S694" i="1" s="1"/>
  <c r="Q694" i="1"/>
  <c r="O694" i="1"/>
  <c r="N694" i="1"/>
  <c r="P694" i="1" s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Q692" i="1"/>
  <c r="O692" i="1"/>
  <c r="N692" i="1"/>
  <c r="P692" i="1" s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R691" i="1"/>
  <c r="Q691" i="1"/>
  <c r="S691" i="1" s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P690" i="1"/>
  <c r="O690" i="1"/>
  <c r="N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S689" i="1"/>
  <c r="R689" i="1"/>
  <c r="Q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P688" i="1"/>
  <c r="O688" i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S687" i="1"/>
  <c r="R687" i="1"/>
  <c r="Q687" i="1"/>
  <c r="O687" i="1"/>
  <c r="P687" i="1" s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S686" i="1" s="1"/>
  <c r="Q686" i="1"/>
  <c r="O686" i="1"/>
  <c r="N686" i="1"/>
  <c r="P686" i="1" s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Q684" i="1"/>
  <c r="O684" i="1"/>
  <c r="N684" i="1"/>
  <c r="P684" i="1" s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R683" i="1"/>
  <c r="Q683" i="1"/>
  <c r="S683" i="1" s="1"/>
  <c r="O683" i="1"/>
  <c r="P683" i="1" s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Q680" i="1"/>
  <c r="P680" i="1"/>
  <c r="O680" i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S678" i="1" s="1"/>
  <c r="Q678" i="1"/>
  <c r="P678" i="1"/>
  <c r="O678" i="1"/>
  <c r="N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S677" i="1"/>
  <c r="R677" i="1"/>
  <c r="Q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O676" i="1"/>
  <c r="N676" i="1"/>
  <c r="P676" i="1" s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R675" i="1"/>
  <c r="Q675" i="1"/>
  <c r="S675" i="1" s="1"/>
  <c r="O675" i="1"/>
  <c r="P675" i="1" s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Q672" i="1"/>
  <c r="P672" i="1"/>
  <c r="O672" i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S670" i="1" s="1"/>
  <c r="Q670" i="1"/>
  <c r="P670" i="1"/>
  <c r="O670" i="1"/>
  <c r="N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S669" i="1"/>
  <c r="R669" i="1"/>
  <c r="Q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O668" i="1"/>
  <c r="N668" i="1"/>
  <c r="P668" i="1" s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R667" i="1"/>
  <c r="Q667" i="1"/>
  <c r="S667" i="1" s="1"/>
  <c r="O667" i="1"/>
  <c r="P667" i="1" s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Q664" i="1"/>
  <c r="P664" i="1"/>
  <c r="O664" i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S662" i="1" s="1"/>
  <c r="Q662" i="1"/>
  <c r="P662" i="1"/>
  <c r="O662" i="1"/>
  <c r="N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S661" i="1"/>
  <c r="R661" i="1"/>
  <c r="Q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O660" i="1"/>
  <c r="N660" i="1"/>
  <c r="P660" i="1" s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R659" i="1"/>
  <c r="Q659" i="1"/>
  <c r="S659" i="1" s="1"/>
  <c r="O659" i="1"/>
  <c r="P659" i="1" s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Q656" i="1"/>
  <c r="P656" i="1"/>
  <c r="O656" i="1"/>
  <c r="N656" i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S655" i="1"/>
  <c r="R655" i="1"/>
  <c r="Q655" i="1"/>
  <c r="O655" i="1"/>
  <c r="P655" i="1" s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S654" i="1" s="1"/>
  <c r="Q654" i="1"/>
  <c r="P654" i="1"/>
  <c r="O654" i="1"/>
  <c r="N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S653" i="1"/>
  <c r="R653" i="1"/>
  <c r="Q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O652" i="1"/>
  <c r="N652" i="1"/>
  <c r="P652" i="1" s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R651" i="1"/>
  <c r="Q651" i="1"/>
  <c r="S651" i="1" s="1"/>
  <c r="O651" i="1"/>
  <c r="P651" i="1" s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Q648" i="1"/>
  <c r="P648" i="1"/>
  <c r="O648" i="1"/>
  <c r="N648" i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S647" i="1"/>
  <c r="R647" i="1"/>
  <c r="Q647" i="1"/>
  <c r="O647" i="1"/>
  <c r="P647" i="1" s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S646" i="1" s="1"/>
  <c r="Q646" i="1"/>
  <c r="P646" i="1"/>
  <c r="O646" i="1"/>
  <c r="N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S645" i="1"/>
  <c r="R645" i="1"/>
  <c r="Q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O644" i="1"/>
  <c r="N644" i="1"/>
  <c r="P644" i="1" s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R643" i="1"/>
  <c r="Q643" i="1"/>
  <c r="S643" i="1" s="1"/>
  <c r="O643" i="1"/>
  <c r="P643" i="1" s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Q640" i="1"/>
  <c r="P640" i="1"/>
  <c r="O640" i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S639" i="1"/>
  <c r="R639" i="1"/>
  <c r="Q639" i="1"/>
  <c r="O639" i="1"/>
  <c r="P639" i="1" s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S638" i="1" s="1"/>
  <c r="Q638" i="1"/>
  <c r="P638" i="1"/>
  <c r="O638" i="1"/>
  <c r="N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S637" i="1"/>
  <c r="R637" i="1"/>
  <c r="Q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O636" i="1"/>
  <c r="N636" i="1"/>
  <c r="P636" i="1" s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R635" i="1"/>
  <c r="Q635" i="1"/>
  <c r="S635" i="1" s="1"/>
  <c r="O635" i="1"/>
  <c r="P635" i="1" s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P632" i="1"/>
  <c r="O632" i="1"/>
  <c r="N632" i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S631" i="1"/>
  <c r="R631" i="1"/>
  <c r="Q631" i="1"/>
  <c r="O631" i="1"/>
  <c r="P631" i="1" s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S630" i="1" s="1"/>
  <c r="Q630" i="1"/>
  <c r="P630" i="1"/>
  <c r="O630" i="1"/>
  <c r="N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S629" i="1"/>
  <c r="R629" i="1"/>
  <c r="Q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O628" i="1"/>
  <c r="N628" i="1"/>
  <c r="P628" i="1" s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R627" i="1"/>
  <c r="Q627" i="1"/>
  <c r="S627" i="1" s="1"/>
  <c r="O627" i="1"/>
  <c r="P627" i="1" s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Q624" i="1"/>
  <c r="P624" i="1"/>
  <c r="O624" i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S623" i="1"/>
  <c r="R623" i="1"/>
  <c r="Q623" i="1"/>
  <c r="O623" i="1"/>
  <c r="P623" i="1" s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S622" i="1" s="1"/>
  <c r="Q622" i="1"/>
  <c r="P622" i="1"/>
  <c r="O622" i="1"/>
  <c r="N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S621" i="1"/>
  <c r="R621" i="1"/>
  <c r="Q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O620" i="1"/>
  <c r="N620" i="1"/>
  <c r="P620" i="1" s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R619" i="1"/>
  <c r="Q619" i="1"/>
  <c r="S619" i="1" s="1"/>
  <c r="O619" i="1"/>
  <c r="P619" i="1" s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P616" i="1"/>
  <c r="O616" i="1"/>
  <c r="N616" i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S614" i="1" s="1"/>
  <c r="Q614" i="1"/>
  <c r="P614" i="1"/>
  <c r="O614" i="1"/>
  <c r="N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S613" i="1"/>
  <c r="R613" i="1"/>
  <c r="Q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O612" i="1"/>
  <c r="N612" i="1"/>
  <c r="P612" i="1" s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R611" i="1"/>
  <c r="Q611" i="1"/>
  <c r="S611" i="1" s="1"/>
  <c r="O611" i="1"/>
  <c r="P611" i="1" s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Q608" i="1"/>
  <c r="P608" i="1"/>
  <c r="O608" i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S606" i="1" s="1"/>
  <c r="Q606" i="1"/>
  <c r="P606" i="1"/>
  <c r="O606" i="1"/>
  <c r="N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S605" i="1"/>
  <c r="R605" i="1"/>
  <c r="Q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O604" i="1"/>
  <c r="N604" i="1"/>
  <c r="P604" i="1" s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R603" i="1"/>
  <c r="Q603" i="1"/>
  <c r="S603" i="1" s="1"/>
  <c r="O603" i="1"/>
  <c r="P603" i="1" s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Q600" i="1"/>
  <c r="P600" i="1"/>
  <c r="O600" i="1"/>
  <c r="N600" i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S598" i="1" s="1"/>
  <c r="Q598" i="1"/>
  <c r="P598" i="1"/>
  <c r="O598" i="1"/>
  <c r="N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S597" i="1"/>
  <c r="R597" i="1"/>
  <c r="Q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O596" i="1"/>
  <c r="N596" i="1"/>
  <c r="P596" i="1" s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R595" i="1"/>
  <c r="Q595" i="1"/>
  <c r="S595" i="1" s="1"/>
  <c r="O595" i="1"/>
  <c r="P595" i="1" s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Q592" i="1"/>
  <c r="P592" i="1"/>
  <c r="O592" i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S590" i="1" s="1"/>
  <c r="Q590" i="1"/>
  <c r="P590" i="1"/>
  <c r="O590" i="1"/>
  <c r="N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S589" i="1"/>
  <c r="R589" i="1"/>
  <c r="Q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O588" i="1"/>
  <c r="N588" i="1"/>
  <c r="P588" i="1" s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R587" i="1"/>
  <c r="Q587" i="1"/>
  <c r="S587" i="1" s="1"/>
  <c r="O587" i="1"/>
  <c r="P587" i="1" s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Q584" i="1"/>
  <c r="P584" i="1"/>
  <c r="O584" i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S582" i="1" s="1"/>
  <c r="Q582" i="1"/>
  <c r="P582" i="1"/>
  <c r="O582" i="1"/>
  <c r="N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S581" i="1"/>
  <c r="R581" i="1"/>
  <c r="Q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O580" i="1"/>
  <c r="N580" i="1"/>
  <c r="P580" i="1" s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R579" i="1"/>
  <c r="Q579" i="1"/>
  <c r="S579" i="1" s="1"/>
  <c r="O579" i="1"/>
  <c r="P579" i="1" s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Q576" i="1"/>
  <c r="P576" i="1"/>
  <c r="O576" i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S574" i="1" s="1"/>
  <c r="Q574" i="1"/>
  <c r="P574" i="1"/>
  <c r="O574" i="1"/>
  <c r="N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S573" i="1"/>
  <c r="R573" i="1"/>
  <c r="Q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O572" i="1"/>
  <c r="N572" i="1"/>
  <c r="P572" i="1" s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R571" i="1"/>
  <c r="Q571" i="1"/>
  <c r="S571" i="1" s="1"/>
  <c r="O571" i="1"/>
  <c r="P571" i="1" s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Q568" i="1"/>
  <c r="P568" i="1"/>
  <c r="O568" i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S566" i="1" s="1"/>
  <c r="Q566" i="1"/>
  <c r="P566" i="1"/>
  <c r="O566" i="1"/>
  <c r="N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S565" i="1"/>
  <c r="R565" i="1"/>
  <c r="Q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O564" i="1"/>
  <c r="N564" i="1"/>
  <c r="P564" i="1" s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R563" i="1"/>
  <c r="Q563" i="1"/>
  <c r="S563" i="1" s="1"/>
  <c r="O563" i="1"/>
  <c r="P563" i="1" s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Q560" i="1"/>
  <c r="P560" i="1"/>
  <c r="O560" i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S558" i="1" s="1"/>
  <c r="Q558" i="1"/>
  <c r="P558" i="1"/>
  <c r="O558" i="1"/>
  <c r="N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S557" i="1"/>
  <c r="R557" i="1"/>
  <c r="Q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O556" i="1"/>
  <c r="N556" i="1"/>
  <c r="P556" i="1" s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R555" i="1"/>
  <c r="Q555" i="1"/>
  <c r="S555" i="1" s="1"/>
  <c r="O555" i="1"/>
  <c r="P555" i="1" s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Q552" i="1"/>
  <c r="P552" i="1"/>
  <c r="O552" i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S550" i="1" s="1"/>
  <c r="Q550" i="1"/>
  <c r="P550" i="1"/>
  <c r="O550" i="1"/>
  <c r="N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S549" i="1"/>
  <c r="R549" i="1"/>
  <c r="Q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O548" i="1"/>
  <c r="N548" i="1"/>
  <c r="P548" i="1" s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R547" i="1"/>
  <c r="Q547" i="1"/>
  <c r="S547" i="1" s="1"/>
  <c r="O547" i="1"/>
  <c r="P547" i="1" s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Q544" i="1"/>
  <c r="P544" i="1"/>
  <c r="O544" i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S542" i="1" s="1"/>
  <c r="Q542" i="1"/>
  <c r="P542" i="1"/>
  <c r="O542" i="1"/>
  <c r="N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S541" i="1"/>
  <c r="R541" i="1"/>
  <c r="Q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O540" i="1"/>
  <c r="N540" i="1"/>
  <c r="P540" i="1" s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R539" i="1"/>
  <c r="Q539" i="1"/>
  <c r="S539" i="1" s="1"/>
  <c r="O539" i="1"/>
  <c r="P539" i="1" s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P536" i="1"/>
  <c r="O536" i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S534" i="1" s="1"/>
  <c r="Q534" i="1"/>
  <c r="P534" i="1"/>
  <c r="O534" i="1"/>
  <c r="N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S533" i="1"/>
  <c r="R533" i="1"/>
  <c r="Q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O532" i="1"/>
  <c r="N532" i="1"/>
  <c r="P532" i="1" s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R531" i="1"/>
  <c r="Q531" i="1"/>
  <c r="S531" i="1" s="1"/>
  <c r="O531" i="1"/>
  <c r="P531" i="1" s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P528" i="1"/>
  <c r="O528" i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S526" i="1" s="1"/>
  <c r="Q526" i="1"/>
  <c r="P526" i="1"/>
  <c r="O526" i="1"/>
  <c r="N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S525" i="1"/>
  <c r="R525" i="1"/>
  <c r="Q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O524" i="1"/>
  <c r="N524" i="1"/>
  <c r="P524" i="1" s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R523" i="1"/>
  <c r="Q523" i="1"/>
  <c r="S523" i="1" s="1"/>
  <c r="O523" i="1"/>
  <c r="P523" i="1" s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W519" i="1"/>
  <c r="U519" i="1"/>
  <c r="T519" i="1"/>
  <c r="V519" i="1" s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Z517" i="1" s="1"/>
  <c r="X517" i="1"/>
  <c r="W517" i="1"/>
  <c r="U517" i="1"/>
  <c r="V517" i="1" s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P516" i="1"/>
  <c r="O516" i="1"/>
  <c r="N516" i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R515" i="1"/>
  <c r="Q515" i="1"/>
  <c r="S515" i="1" s="1"/>
  <c r="O515" i="1"/>
  <c r="P515" i="1" s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V513" i="1"/>
  <c r="U513" i="1"/>
  <c r="T513" i="1"/>
  <c r="R513" i="1"/>
  <c r="Q513" i="1"/>
  <c r="S513" i="1" s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AB512" i="1" s="1"/>
  <c r="H512" i="1"/>
  <c r="G512" i="1"/>
  <c r="F512" i="1"/>
  <c r="E512" i="1"/>
  <c r="D512" i="1"/>
  <c r="B512" i="1"/>
  <c r="A512" i="1"/>
  <c r="AA511" i="1"/>
  <c r="Y511" i="1"/>
  <c r="X511" i="1"/>
  <c r="W511" i="1"/>
  <c r="U511" i="1"/>
  <c r="T511" i="1"/>
  <c r="V511" i="1" s="1"/>
  <c r="S511" i="1"/>
  <c r="R511" i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S510" i="1" s="1"/>
  <c r="Q510" i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O508" i="1"/>
  <c r="N508" i="1"/>
  <c r="P508" i="1" s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S506" i="1"/>
  <c r="R506" i="1"/>
  <c r="Q506" i="1"/>
  <c r="O506" i="1"/>
  <c r="N506" i="1"/>
  <c r="P506" i="1" s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W503" i="1"/>
  <c r="U503" i="1"/>
  <c r="T503" i="1"/>
  <c r="V503" i="1" s="1"/>
  <c r="R503" i="1"/>
  <c r="Q503" i="1"/>
  <c r="S503" i="1" s="1"/>
  <c r="P503" i="1"/>
  <c r="O503" i="1"/>
  <c r="N503" i="1"/>
  <c r="L503" i="1"/>
  <c r="M503" i="1" s="1"/>
  <c r="K503" i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AB502" i="1" s="1"/>
  <c r="J502" i="1"/>
  <c r="I502" i="1"/>
  <c r="H502" i="1"/>
  <c r="G502" i="1"/>
  <c r="F502" i="1"/>
  <c r="E502" i="1"/>
  <c r="D502" i="1"/>
  <c r="B502" i="1"/>
  <c r="A502" i="1" s="1"/>
  <c r="AA501" i="1"/>
  <c r="Y501" i="1"/>
  <c r="Z501" i="1" s="1"/>
  <c r="X501" i="1"/>
  <c r="W501" i="1"/>
  <c r="U501" i="1"/>
  <c r="V501" i="1" s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P500" i="1"/>
  <c r="O500" i="1"/>
  <c r="N500" i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R499" i="1"/>
  <c r="Q499" i="1"/>
  <c r="S499" i="1" s="1"/>
  <c r="O499" i="1"/>
  <c r="P499" i="1" s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V497" i="1"/>
  <c r="U497" i="1"/>
  <c r="T497" i="1"/>
  <c r="R497" i="1"/>
  <c r="Q497" i="1"/>
  <c r="S497" i="1" s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W495" i="1"/>
  <c r="U495" i="1"/>
  <c r="T495" i="1"/>
  <c r="V495" i="1" s="1"/>
  <c r="S495" i="1"/>
  <c r="R495" i="1"/>
  <c r="Q495" i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S494" i="1" s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O492" i="1"/>
  <c r="N492" i="1"/>
  <c r="P492" i="1" s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S490" i="1"/>
  <c r="R490" i="1"/>
  <c r="Q490" i="1"/>
  <c r="O490" i="1"/>
  <c r="N490" i="1"/>
  <c r="P490" i="1" s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AB488" i="1" s="1"/>
  <c r="R488" i="1"/>
  <c r="Q488" i="1"/>
  <c r="S488" i="1" s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W487" i="1"/>
  <c r="U487" i="1"/>
  <c r="T487" i="1"/>
  <c r="V487" i="1" s="1"/>
  <c r="R487" i="1"/>
  <c r="Q487" i="1"/>
  <c r="S487" i="1" s="1"/>
  <c r="P487" i="1"/>
  <c r="O487" i="1"/>
  <c r="N487" i="1"/>
  <c r="L487" i="1"/>
  <c r="M487" i="1" s="1"/>
  <c r="K487" i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AB486" i="1" s="1"/>
  <c r="J486" i="1"/>
  <c r="I486" i="1"/>
  <c r="H486" i="1"/>
  <c r="G486" i="1"/>
  <c r="F486" i="1"/>
  <c r="E486" i="1"/>
  <c r="D486" i="1"/>
  <c r="B486" i="1"/>
  <c r="A486" i="1" s="1"/>
  <c r="AA485" i="1"/>
  <c r="Y485" i="1"/>
  <c r="Z485" i="1" s="1"/>
  <c r="X485" i="1"/>
  <c r="W485" i="1"/>
  <c r="U485" i="1"/>
  <c r="V485" i="1" s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P484" i="1"/>
  <c r="O484" i="1"/>
  <c r="N484" i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R483" i="1"/>
  <c r="Q483" i="1"/>
  <c r="S483" i="1" s="1"/>
  <c r="O483" i="1"/>
  <c r="P483" i="1" s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V481" i="1"/>
  <c r="U481" i="1"/>
  <c r="T481" i="1"/>
  <c r="R481" i="1"/>
  <c r="Q481" i="1"/>
  <c r="S481" i="1" s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W479" i="1"/>
  <c r="U479" i="1"/>
  <c r="T479" i="1"/>
  <c r="V479" i="1" s="1"/>
  <c r="S479" i="1"/>
  <c r="R479" i="1"/>
  <c r="Q479" i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S478" i="1" s="1"/>
  <c r="Q478" i="1"/>
  <c r="P478" i="1"/>
  <c r="O478" i="1"/>
  <c r="N478" i="1"/>
  <c r="L478" i="1"/>
  <c r="K478" i="1"/>
  <c r="M478" i="1" s="1"/>
  <c r="AB478" i="1" s="1"/>
  <c r="J478" i="1"/>
  <c r="I478" i="1"/>
  <c r="H478" i="1"/>
  <c r="G478" i="1"/>
  <c r="F478" i="1"/>
  <c r="E478" i="1"/>
  <c r="D478" i="1"/>
  <c r="B478" i="1"/>
  <c r="A478" i="1" s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O476" i="1"/>
  <c r="N476" i="1"/>
  <c r="P476" i="1" s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S474" i="1"/>
  <c r="R474" i="1"/>
  <c r="Q474" i="1"/>
  <c r="O474" i="1"/>
  <c r="N474" i="1"/>
  <c r="P474" i="1" s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AB472" i="1" s="1"/>
  <c r="R472" i="1"/>
  <c r="Q472" i="1"/>
  <c r="S472" i="1" s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W471" i="1"/>
  <c r="U471" i="1"/>
  <c r="T471" i="1"/>
  <c r="V471" i="1" s="1"/>
  <c r="R471" i="1"/>
  <c r="Q471" i="1"/>
  <c r="S471" i="1" s="1"/>
  <c r="P471" i="1"/>
  <c r="O471" i="1"/>
  <c r="N471" i="1"/>
  <c r="L471" i="1"/>
  <c r="M471" i="1" s="1"/>
  <c r="K471" i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Z469" i="1" s="1"/>
  <c r="X469" i="1"/>
  <c r="W469" i="1"/>
  <c r="U469" i="1"/>
  <c r="V469" i="1" s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P468" i="1"/>
  <c r="O468" i="1"/>
  <c r="N468" i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R467" i="1"/>
  <c r="Q467" i="1"/>
  <c r="S467" i="1" s="1"/>
  <c r="O467" i="1"/>
  <c r="P467" i="1" s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V465" i="1"/>
  <c r="U465" i="1"/>
  <c r="T465" i="1"/>
  <c r="R465" i="1"/>
  <c r="Q465" i="1"/>
  <c r="S465" i="1" s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AB464" i="1" s="1"/>
  <c r="H464" i="1"/>
  <c r="G464" i="1"/>
  <c r="F464" i="1"/>
  <c r="E464" i="1"/>
  <c r="D464" i="1"/>
  <c r="B464" i="1"/>
  <c r="A464" i="1"/>
  <c r="AA463" i="1"/>
  <c r="Y463" i="1"/>
  <c r="X463" i="1"/>
  <c r="W463" i="1"/>
  <c r="U463" i="1"/>
  <c r="T463" i="1"/>
  <c r="V463" i="1" s="1"/>
  <c r="S463" i="1"/>
  <c r="R463" i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S462" i="1" s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O460" i="1"/>
  <c r="N460" i="1"/>
  <c r="P460" i="1" s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S458" i="1"/>
  <c r="R458" i="1"/>
  <c r="Q458" i="1"/>
  <c r="O458" i="1"/>
  <c r="N458" i="1"/>
  <c r="P458" i="1" s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W455" i="1"/>
  <c r="U455" i="1"/>
  <c r="T455" i="1"/>
  <c r="V455" i="1" s="1"/>
  <c r="R455" i="1"/>
  <c r="Q455" i="1"/>
  <c r="S455" i="1" s="1"/>
  <c r="P455" i="1"/>
  <c r="O455" i="1"/>
  <c r="N455" i="1"/>
  <c r="L455" i="1"/>
  <c r="M455" i="1" s="1"/>
  <c r="K455" i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Z453" i="1" s="1"/>
  <c r="X453" i="1"/>
  <c r="W453" i="1"/>
  <c r="U453" i="1"/>
  <c r="V453" i="1" s="1"/>
  <c r="T453" i="1"/>
  <c r="S453" i="1"/>
  <c r="R453" i="1"/>
  <c r="Q453" i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P452" i="1"/>
  <c r="O452" i="1"/>
  <c r="N452" i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R451" i="1"/>
  <c r="Q451" i="1"/>
  <c r="S451" i="1" s="1"/>
  <c r="O451" i="1"/>
  <c r="P451" i="1" s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N450" i="1"/>
  <c r="P450" i="1" s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V449" i="1"/>
  <c r="U449" i="1"/>
  <c r="T449" i="1"/>
  <c r="R449" i="1"/>
  <c r="Q449" i="1"/>
  <c r="S449" i="1" s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S448" i="1" s="1"/>
  <c r="P448" i="1"/>
  <c r="O448" i="1"/>
  <c r="N448" i="1"/>
  <c r="M448" i="1"/>
  <c r="L448" i="1"/>
  <c r="K448" i="1"/>
  <c r="J448" i="1"/>
  <c r="I448" i="1"/>
  <c r="AB448" i="1" s="1"/>
  <c r="H448" i="1"/>
  <c r="G448" i="1"/>
  <c r="F448" i="1"/>
  <c r="E448" i="1"/>
  <c r="D448" i="1"/>
  <c r="B448" i="1"/>
  <c r="A448" i="1"/>
  <c r="AA447" i="1"/>
  <c r="Y447" i="1"/>
  <c r="X447" i="1"/>
  <c r="W447" i="1"/>
  <c r="U447" i="1"/>
  <c r="T447" i="1"/>
  <c r="V447" i="1" s="1"/>
  <c r="S447" i="1"/>
  <c r="R447" i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S446" i="1" s="1"/>
  <c r="Q446" i="1"/>
  <c r="P446" i="1"/>
  <c r="O446" i="1"/>
  <c r="N446" i="1"/>
  <c r="L446" i="1"/>
  <c r="K446" i="1"/>
  <c r="M446" i="1" s="1"/>
  <c r="AB446" i="1" s="1"/>
  <c r="J446" i="1"/>
  <c r="I446" i="1"/>
  <c r="H446" i="1"/>
  <c r="G446" i="1"/>
  <c r="F446" i="1"/>
  <c r="E446" i="1"/>
  <c r="D446" i="1"/>
  <c r="B446" i="1"/>
  <c r="A446" i="1" s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O444" i="1"/>
  <c r="N444" i="1"/>
  <c r="P444" i="1" s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S442" i="1"/>
  <c r="R442" i="1"/>
  <c r="Q442" i="1"/>
  <c r="O442" i="1"/>
  <c r="N442" i="1"/>
  <c r="P442" i="1" s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AB440" i="1" s="1"/>
  <c r="R440" i="1"/>
  <c r="Q440" i="1"/>
  <c r="S440" i="1" s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W439" i="1"/>
  <c r="U439" i="1"/>
  <c r="T439" i="1"/>
  <c r="V439" i="1" s="1"/>
  <c r="R439" i="1"/>
  <c r="Q439" i="1"/>
  <c r="S439" i="1" s="1"/>
  <c r="P439" i="1"/>
  <c r="O439" i="1"/>
  <c r="N439" i="1"/>
  <c r="L439" i="1"/>
  <c r="M439" i="1" s="1"/>
  <c r="K439" i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Z437" i="1" s="1"/>
  <c r="X437" i="1"/>
  <c r="W437" i="1"/>
  <c r="U437" i="1"/>
  <c r="V437" i="1" s="1"/>
  <c r="T437" i="1"/>
  <c r="S437" i="1"/>
  <c r="R437" i="1"/>
  <c r="Q437" i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P436" i="1"/>
  <c r="O436" i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R435" i="1"/>
  <c r="Q435" i="1"/>
  <c r="S435" i="1" s="1"/>
  <c r="O435" i="1"/>
  <c r="P435" i="1" s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V433" i="1"/>
  <c r="U433" i="1"/>
  <c r="T433" i="1"/>
  <c r="R433" i="1"/>
  <c r="Q433" i="1"/>
  <c r="S433" i="1" s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S432" i="1" s="1"/>
  <c r="P432" i="1"/>
  <c r="O432" i="1"/>
  <c r="N432" i="1"/>
  <c r="M432" i="1"/>
  <c r="L432" i="1"/>
  <c r="K432" i="1"/>
  <c r="J432" i="1"/>
  <c r="I432" i="1"/>
  <c r="AB432" i="1" s="1"/>
  <c r="H432" i="1"/>
  <c r="G432" i="1"/>
  <c r="F432" i="1"/>
  <c r="E432" i="1"/>
  <c r="D432" i="1"/>
  <c r="B432" i="1"/>
  <c r="A432" i="1"/>
  <c r="AA431" i="1"/>
  <c r="Y431" i="1"/>
  <c r="X431" i="1"/>
  <c r="W431" i="1"/>
  <c r="U431" i="1"/>
  <c r="T431" i="1"/>
  <c r="V431" i="1" s="1"/>
  <c r="S431" i="1"/>
  <c r="R431" i="1"/>
  <c r="Q431" i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S430" i="1" s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O428" i="1"/>
  <c r="N428" i="1"/>
  <c r="P428" i="1" s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S426" i="1"/>
  <c r="R426" i="1"/>
  <c r="Q426" i="1"/>
  <c r="O426" i="1"/>
  <c r="N426" i="1"/>
  <c r="P426" i="1" s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AB424" i="1" s="1"/>
  <c r="R424" i="1"/>
  <c r="Q424" i="1"/>
  <c r="S424" i="1" s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W423" i="1"/>
  <c r="U423" i="1"/>
  <c r="T423" i="1"/>
  <c r="V423" i="1" s="1"/>
  <c r="S423" i="1"/>
  <c r="R423" i="1"/>
  <c r="Q423" i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Z421" i="1" s="1"/>
  <c r="X421" i="1"/>
  <c r="W421" i="1"/>
  <c r="U421" i="1"/>
  <c r="V421" i="1" s="1"/>
  <c r="T421" i="1"/>
  <c r="S421" i="1"/>
  <c r="R421" i="1"/>
  <c r="Q421" i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P420" i="1"/>
  <c r="O420" i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R419" i="1"/>
  <c r="Q419" i="1"/>
  <c r="S419" i="1" s="1"/>
  <c r="O419" i="1"/>
  <c r="P419" i="1" s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S418" i="1"/>
  <c r="R418" i="1"/>
  <c r="Q418" i="1"/>
  <c r="O418" i="1"/>
  <c r="N418" i="1"/>
  <c r="P418" i="1" s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S416" i="1" s="1"/>
  <c r="P416" i="1"/>
  <c r="O416" i="1"/>
  <c r="N416" i="1"/>
  <c r="M416" i="1"/>
  <c r="L416" i="1"/>
  <c r="K416" i="1"/>
  <c r="J416" i="1"/>
  <c r="I416" i="1"/>
  <c r="AB416" i="1" s="1"/>
  <c r="H416" i="1"/>
  <c r="G416" i="1"/>
  <c r="F416" i="1"/>
  <c r="E416" i="1"/>
  <c r="D416" i="1"/>
  <c r="B416" i="1"/>
  <c r="A416" i="1"/>
  <c r="AA415" i="1"/>
  <c r="Y415" i="1"/>
  <c r="X415" i="1"/>
  <c r="W415" i="1"/>
  <c r="U415" i="1"/>
  <c r="T415" i="1"/>
  <c r="V415" i="1" s="1"/>
  <c r="S415" i="1"/>
  <c r="R415" i="1"/>
  <c r="Q415" i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S414" i="1" s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O412" i="1"/>
  <c r="N412" i="1"/>
  <c r="P412" i="1" s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S410" i="1"/>
  <c r="R410" i="1"/>
  <c r="Q410" i="1"/>
  <c r="O410" i="1"/>
  <c r="N410" i="1"/>
  <c r="P410" i="1" s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W407" i="1"/>
  <c r="U407" i="1"/>
  <c r="T407" i="1"/>
  <c r="V407" i="1" s="1"/>
  <c r="S407" i="1"/>
  <c r="R407" i="1"/>
  <c r="Q407" i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AB406" i="1" s="1"/>
  <c r="J406" i="1"/>
  <c r="I406" i="1"/>
  <c r="H406" i="1"/>
  <c r="G406" i="1"/>
  <c r="F406" i="1"/>
  <c r="E406" i="1"/>
  <c r="D406" i="1"/>
  <c r="B406" i="1"/>
  <c r="A406" i="1" s="1"/>
  <c r="AA405" i="1"/>
  <c r="Y405" i="1"/>
  <c r="Z405" i="1" s="1"/>
  <c r="X405" i="1"/>
  <c r="W405" i="1"/>
  <c r="U405" i="1"/>
  <c r="V405" i="1" s="1"/>
  <c r="T405" i="1"/>
  <c r="S405" i="1"/>
  <c r="R405" i="1"/>
  <c r="Q405" i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P404" i="1"/>
  <c r="O404" i="1"/>
  <c r="N404" i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R403" i="1"/>
  <c r="Q403" i="1"/>
  <c r="S403" i="1" s="1"/>
  <c r="O403" i="1"/>
  <c r="P403" i="1" s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S402" i="1"/>
  <c r="R402" i="1"/>
  <c r="Q402" i="1"/>
  <c r="O402" i="1"/>
  <c r="N402" i="1"/>
  <c r="P402" i="1" s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Q400" i="1"/>
  <c r="S400" i="1" s="1"/>
  <c r="P400" i="1"/>
  <c r="O400" i="1"/>
  <c r="N400" i="1"/>
  <c r="M400" i="1"/>
  <c r="L400" i="1"/>
  <c r="K400" i="1"/>
  <c r="J400" i="1"/>
  <c r="I400" i="1"/>
  <c r="AB400" i="1" s="1"/>
  <c r="H400" i="1"/>
  <c r="G400" i="1"/>
  <c r="F400" i="1"/>
  <c r="E400" i="1"/>
  <c r="D400" i="1"/>
  <c r="B400" i="1"/>
  <c r="A400" i="1"/>
  <c r="AA399" i="1"/>
  <c r="Y399" i="1"/>
  <c r="X399" i="1"/>
  <c r="W399" i="1"/>
  <c r="U399" i="1"/>
  <c r="T399" i="1"/>
  <c r="V399" i="1" s="1"/>
  <c r="S399" i="1"/>
  <c r="R399" i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S398" i="1" s="1"/>
  <c r="Q398" i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O396" i="1"/>
  <c r="N396" i="1"/>
  <c r="P396" i="1" s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S394" i="1"/>
  <c r="R394" i="1"/>
  <c r="Q394" i="1"/>
  <c r="O394" i="1"/>
  <c r="N394" i="1"/>
  <c r="P394" i="1" s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AB392" i="1" s="1"/>
  <c r="R392" i="1"/>
  <c r="Q392" i="1"/>
  <c r="S392" i="1" s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W391" i="1"/>
  <c r="U391" i="1"/>
  <c r="T391" i="1"/>
  <c r="V391" i="1" s="1"/>
  <c r="S391" i="1"/>
  <c r="R391" i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Z389" i="1" s="1"/>
  <c r="X389" i="1"/>
  <c r="W389" i="1"/>
  <c r="U389" i="1"/>
  <c r="V389" i="1" s="1"/>
  <c r="T389" i="1"/>
  <c r="S389" i="1"/>
  <c r="R389" i="1"/>
  <c r="Q389" i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P388" i="1"/>
  <c r="O388" i="1"/>
  <c r="N388" i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R387" i="1"/>
  <c r="Q387" i="1"/>
  <c r="S387" i="1" s="1"/>
  <c r="O387" i="1"/>
  <c r="P387" i="1" s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S386" i="1"/>
  <c r="R386" i="1"/>
  <c r="Q386" i="1"/>
  <c r="O386" i="1"/>
  <c r="N386" i="1"/>
  <c r="P386" i="1" s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S384" i="1" s="1"/>
  <c r="P384" i="1"/>
  <c r="O384" i="1"/>
  <c r="N384" i="1"/>
  <c r="M384" i="1"/>
  <c r="L384" i="1"/>
  <c r="K384" i="1"/>
  <c r="J384" i="1"/>
  <c r="I384" i="1"/>
  <c r="AB384" i="1" s="1"/>
  <c r="H384" i="1"/>
  <c r="G384" i="1"/>
  <c r="F384" i="1"/>
  <c r="E384" i="1"/>
  <c r="D384" i="1"/>
  <c r="B384" i="1"/>
  <c r="A384" i="1"/>
  <c r="AA383" i="1"/>
  <c r="Y383" i="1"/>
  <c r="X383" i="1"/>
  <c r="W383" i="1"/>
  <c r="U383" i="1"/>
  <c r="T383" i="1"/>
  <c r="V383" i="1" s="1"/>
  <c r="S383" i="1"/>
  <c r="R383" i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S382" i="1" s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O380" i="1"/>
  <c r="N380" i="1"/>
  <c r="P380" i="1" s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S378" i="1"/>
  <c r="R378" i="1"/>
  <c r="Q378" i="1"/>
  <c r="O378" i="1"/>
  <c r="N378" i="1"/>
  <c r="P378" i="1" s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W375" i="1"/>
  <c r="U375" i="1"/>
  <c r="T375" i="1"/>
  <c r="V375" i="1" s="1"/>
  <c r="S375" i="1"/>
  <c r="R375" i="1"/>
  <c r="Q375" i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AB374" i="1" s="1"/>
  <c r="J374" i="1"/>
  <c r="I374" i="1"/>
  <c r="H374" i="1"/>
  <c r="G374" i="1"/>
  <c r="F374" i="1"/>
  <c r="E374" i="1"/>
  <c r="D374" i="1"/>
  <c r="B374" i="1"/>
  <c r="A374" i="1" s="1"/>
  <c r="AA373" i="1"/>
  <c r="Y373" i="1"/>
  <c r="Z373" i="1" s="1"/>
  <c r="X373" i="1"/>
  <c r="W373" i="1"/>
  <c r="U373" i="1"/>
  <c r="V373" i="1" s="1"/>
  <c r="T373" i="1"/>
  <c r="S373" i="1"/>
  <c r="R373" i="1"/>
  <c r="Q373" i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P372" i="1"/>
  <c r="O372" i="1"/>
  <c r="N372" i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R371" i="1"/>
  <c r="Q371" i="1"/>
  <c r="S371" i="1" s="1"/>
  <c r="O371" i="1"/>
  <c r="P371" i="1" s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S370" i="1"/>
  <c r="R370" i="1"/>
  <c r="Q370" i="1"/>
  <c r="O370" i="1"/>
  <c r="N370" i="1"/>
  <c r="P370" i="1" s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S368" i="1" s="1"/>
  <c r="P368" i="1"/>
  <c r="O368" i="1"/>
  <c r="N368" i="1"/>
  <c r="M368" i="1"/>
  <c r="L368" i="1"/>
  <c r="K368" i="1"/>
  <c r="J368" i="1"/>
  <c r="I368" i="1"/>
  <c r="AB368" i="1" s="1"/>
  <c r="H368" i="1"/>
  <c r="G368" i="1"/>
  <c r="F368" i="1"/>
  <c r="E368" i="1"/>
  <c r="D368" i="1"/>
  <c r="B368" i="1"/>
  <c r="A368" i="1"/>
  <c r="AA367" i="1"/>
  <c r="Y367" i="1"/>
  <c r="X367" i="1"/>
  <c r="W367" i="1"/>
  <c r="U367" i="1"/>
  <c r="T367" i="1"/>
  <c r="V367" i="1" s="1"/>
  <c r="S367" i="1"/>
  <c r="R367" i="1"/>
  <c r="Q367" i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S366" i="1" s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O364" i="1"/>
  <c r="N364" i="1"/>
  <c r="P364" i="1" s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S362" i="1"/>
  <c r="R362" i="1"/>
  <c r="Q362" i="1"/>
  <c r="O362" i="1"/>
  <c r="N362" i="1"/>
  <c r="P362" i="1" s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AB360" i="1" s="1"/>
  <c r="R360" i="1"/>
  <c r="Q360" i="1"/>
  <c r="S360" i="1" s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W359" i="1"/>
  <c r="U359" i="1"/>
  <c r="T359" i="1"/>
  <c r="V359" i="1" s="1"/>
  <c r="S359" i="1"/>
  <c r="R359" i="1"/>
  <c r="Q359" i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Z357" i="1" s="1"/>
  <c r="X357" i="1"/>
  <c r="W357" i="1"/>
  <c r="U357" i="1"/>
  <c r="V357" i="1" s="1"/>
  <c r="T357" i="1"/>
  <c r="S357" i="1"/>
  <c r="R357" i="1"/>
  <c r="Q357" i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P356" i="1"/>
  <c r="O356" i="1"/>
  <c r="N356" i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R355" i="1"/>
  <c r="Q355" i="1"/>
  <c r="S355" i="1" s="1"/>
  <c r="O355" i="1"/>
  <c r="P355" i="1" s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S354" i="1"/>
  <c r="R354" i="1"/>
  <c r="Q354" i="1"/>
  <c r="O354" i="1"/>
  <c r="N354" i="1"/>
  <c r="P354" i="1" s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V353" i="1"/>
  <c r="U353" i="1"/>
  <c r="T353" i="1"/>
  <c r="R353" i="1"/>
  <c r="Q353" i="1"/>
  <c r="S353" i="1" s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S352" i="1" s="1"/>
  <c r="P352" i="1"/>
  <c r="O352" i="1"/>
  <c r="N352" i="1"/>
  <c r="M352" i="1"/>
  <c r="L352" i="1"/>
  <c r="K352" i="1"/>
  <c r="J352" i="1"/>
  <c r="I352" i="1"/>
  <c r="AB352" i="1" s="1"/>
  <c r="H352" i="1"/>
  <c r="G352" i="1"/>
  <c r="F352" i="1"/>
  <c r="E352" i="1"/>
  <c r="D352" i="1"/>
  <c r="B352" i="1"/>
  <c r="A352" i="1"/>
  <c r="AA351" i="1"/>
  <c r="Y351" i="1"/>
  <c r="X351" i="1"/>
  <c r="W351" i="1"/>
  <c r="U351" i="1"/>
  <c r="T351" i="1"/>
  <c r="V351" i="1" s="1"/>
  <c r="S351" i="1"/>
  <c r="R351" i="1"/>
  <c r="Q351" i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S350" i="1" s="1"/>
  <c r="Q350" i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O348" i="1"/>
  <c r="N348" i="1"/>
  <c r="P348" i="1" s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S346" i="1"/>
  <c r="R346" i="1"/>
  <c r="Q346" i="1"/>
  <c r="O346" i="1"/>
  <c r="N346" i="1"/>
  <c r="P346" i="1" s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W343" i="1"/>
  <c r="U343" i="1"/>
  <c r="T343" i="1"/>
  <c r="V343" i="1" s="1"/>
  <c r="R343" i="1"/>
  <c r="Q343" i="1"/>
  <c r="S343" i="1" s="1"/>
  <c r="P343" i="1"/>
  <c r="O343" i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Z341" i="1" s="1"/>
  <c r="X341" i="1"/>
  <c r="W341" i="1"/>
  <c r="U341" i="1"/>
  <c r="V341" i="1" s="1"/>
  <c r="T341" i="1"/>
  <c r="S341" i="1"/>
  <c r="R341" i="1"/>
  <c r="Q341" i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P340" i="1"/>
  <c r="O340" i="1"/>
  <c r="N340" i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R339" i="1"/>
  <c r="Q339" i="1"/>
  <c r="S339" i="1" s="1"/>
  <c r="O339" i="1"/>
  <c r="P339" i="1" s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N338" i="1"/>
  <c r="P338" i="1" s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V337" i="1"/>
  <c r="U337" i="1"/>
  <c r="T337" i="1"/>
  <c r="R337" i="1"/>
  <c r="Q337" i="1"/>
  <c r="S337" i="1" s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Q336" i="1"/>
  <c r="S336" i="1" s="1"/>
  <c r="P336" i="1"/>
  <c r="O336" i="1"/>
  <c r="N336" i="1"/>
  <c r="M336" i="1"/>
  <c r="L336" i="1"/>
  <c r="K336" i="1"/>
  <c r="J336" i="1"/>
  <c r="I336" i="1"/>
  <c r="AB336" i="1" s="1"/>
  <c r="H336" i="1"/>
  <c r="G336" i="1"/>
  <c r="F336" i="1"/>
  <c r="E336" i="1"/>
  <c r="D336" i="1"/>
  <c r="B336" i="1"/>
  <c r="A336" i="1"/>
  <c r="AA335" i="1"/>
  <c r="Y335" i="1"/>
  <c r="X335" i="1"/>
  <c r="W335" i="1"/>
  <c r="U335" i="1"/>
  <c r="T335" i="1"/>
  <c r="V335" i="1" s="1"/>
  <c r="S335" i="1"/>
  <c r="R335" i="1"/>
  <c r="Q335" i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S334" i="1" s="1"/>
  <c r="Q334" i="1"/>
  <c r="P334" i="1"/>
  <c r="O334" i="1"/>
  <c r="N334" i="1"/>
  <c r="L334" i="1"/>
  <c r="K334" i="1"/>
  <c r="M334" i="1" s="1"/>
  <c r="AB334" i="1" s="1"/>
  <c r="J334" i="1"/>
  <c r="I334" i="1"/>
  <c r="H334" i="1"/>
  <c r="G334" i="1"/>
  <c r="F334" i="1"/>
  <c r="E334" i="1"/>
  <c r="D334" i="1"/>
  <c r="B334" i="1"/>
  <c r="A334" i="1" s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O332" i="1"/>
  <c r="N332" i="1"/>
  <c r="P332" i="1" s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S330" i="1"/>
  <c r="R330" i="1"/>
  <c r="Q330" i="1"/>
  <c r="O330" i="1"/>
  <c r="N330" i="1"/>
  <c r="P330" i="1" s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AB328" i="1" s="1"/>
  <c r="R328" i="1"/>
  <c r="Q328" i="1"/>
  <c r="S328" i="1" s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W327" i="1"/>
  <c r="U327" i="1"/>
  <c r="T327" i="1"/>
  <c r="V327" i="1" s="1"/>
  <c r="R327" i="1"/>
  <c r="Q327" i="1"/>
  <c r="S327" i="1" s="1"/>
  <c r="P327" i="1"/>
  <c r="O327" i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Z325" i="1" s="1"/>
  <c r="X325" i="1"/>
  <c r="W325" i="1"/>
  <c r="U325" i="1"/>
  <c r="V325" i="1" s="1"/>
  <c r="T325" i="1"/>
  <c r="S325" i="1"/>
  <c r="R325" i="1"/>
  <c r="Q325" i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P324" i="1"/>
  <c r="O324" i="1"/>
  <c r="N324" i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R323" i="1"/>
  <c r="Q323" i="1"/>
  <c r="S323" i="1" s="1"/>
  <c r="O323" i="1"/>
  <c r="P323" i="1" s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S322" i="1"/>
  <c r="R322" i="1"/>
  <c r="Q322" i="1"/>
  <c r="O322" i="1"/>
  <c r="N322" i="1"/>
  <c r="P322" i="1" s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Q320" i="1"/>
  <c r="S320" i="1" s="1"/>
  <c r="P320" i="1"/>
  <c r="O320" i="1"/>
  <c r="N320" i="1"/>
  <c r="M320" i="1"/>
  <c r="L320" i="1"/>
  <c r="K320" i="1"/>
  <c r="J320" i="1"/>
  <c r="I320" i="1"/>
  <c r="AB320" i="1" s="1"/>
  <c r="H320" i="1"/>
  <c r="G320" i="1"/>
  <c r="F320" i="1"/>
  <c r="E320" i="1"/>
  <c r="D320" i="1"/>
  <c r="B320" i="1"/>
  <c r="A320" i="1"/>
  <c r="AA319" i="1"/>
  <c r="Y319" i="1"/>
  <c r="X319" i="1"/>
  <c r="W319" i="1"/>
  <c r="U319" i="1"/>
  <c r="T319" i="1"/>
  <c r="V319" i="1" s="1"/>
  <c r="S319" i="1"/>
  <c r="R319" i="1"/>
  <c r="Q319" i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S318" i="1" s="1"/>
  <c r="Q318" i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O316" i="1"/>
  <c r="N316" i="1"/>
  <c r="P316" i="1" s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S314" i="1"/>
  <c r="R314" i="1"/>
  <c r="Q314" i="1"/>
  <c r="O314" i="1"/>
  <c r="N314" i="1"/>
  <c r="P314" i="1" s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Z309" i="1" s="1"/>
  <c r="X309" i="1"/>
  <c r="W309" i="1"/>
  <c r="U309" i="1"/>
  <c r="V309" i="1" s="1"/>
  <c r="T309" i="1"/>
  <c r="S309" i="1"/>
  <c r="R309" i="1"/>
  <c r="Q309" i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P308" i="1"/>
  <c r="O308" i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R307" i="1"/>
  <c r="Q307" i="1"/>
  <c r="S307" i="1" s="1"/>
  <c r="O307" i="1"/>
  <c r="P307" i="1" s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S306" i="1"/>
  <c r="R306" i="1"/>
  <c r="Q306" i="1"/>
  <c r="O306" i="1"/>
  <c r="N306" i="1"/>
  <c r="P306" i="1" s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Q304" i="1"/>
  <c r="S304" i="1" s="1"/>
  <c r="P304" i="1"/>
  <c r="O304" i="1"/>
  <c r="N304" i="1"/>
  <c r="M304" i="1"/>
  <c r="L304" i="1"/>
  <c r="K304" i="1"/>
  <c r="J304" i="1"/>
  <c r="I304" i="1"/>
  <c r="AB304" i="1" s="1"/>
  <c r="H304" i="1"/>
  <c r="G304" i="1"/>
  <c r="F304" i="1"/>
  <c r="E304" i="1"/>
  <c r="D304" i="1"/>
  <c r="B304" i="1"/>
  <c r="A304" i="1"/>
  <c r="AA303" i="1"/>
  <c r="Y303" i="1"/>
  <c r="X303" i="1"/>
  <c r="W303" i="1"/>
  <c r="U303" i="1"/>
  <c r="T303" i="1"/>
  <c r="V303" i="1" s="1"/>
  <c r="S303" i="1"/>
  <c r="R303" i="1"/>
  <c r="Q303" i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S302" i="1" s="1"/>
  <c r="Q302" i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O300" i="1"/>
  <c r="N300" i="1"/>
  <c r="P300" i="1" s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S298" i="1"/>
  <c r="R298" i="1"/>
  <c r="Q298" i="1"/>
  <c r="O298" i="1"/>
  <c r="N298" i="1"/>
  <c r="P298" i="1" s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W295" i="1"/>
  <c r="U295" i="1"/>
  <c r="T295" i="1"/>
  <c r="V295" i="1" s="1"/>
  <c r="S295" i="1"/>
  <c r="R295" i="1"/>
  <c r="Q295" i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AB294" i="1" s="1"/>
  <c r="J294" i="1"/>
  <c r="I294" i="1"/>
  <c r="H294" i="1"/>
  <c r="G294" i="1"/>
  <c r="F294" i="1"/>
  <c r="E294" i="1"/>
  <c r="D294" i="1"/>
  <c r="B294" i="1"/>
  <c r="A294" i="1" s="1"/>
  <c r="AA293" i="1"/>
  <c r="Y293" i="1"/>
  <c r="Z293" i="1" s="1"/>
  <c r="X293" i="1"/>
  <c r="W293" i="1"/>
  <c r="U293" i="1"/>
  <c r="V293" i="1" s="1"/>
  <c r="T293" i="1"/>
  <c r="S293" i="1"/>
  <c r="R293" i="1"/>
  <c r="Q293" i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P292" i="1"/>
  <c r="O292" i="1"/>
  <c r="N292" i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R291" i="1"/>
  <c r="Q291" i="1"/>
  <c r="S291" i="1" s="1"/>
  <c r="O291" i="1"/>
  <c r="P291" i="1" s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S290" i="1"/>
  <c r="R290" i="1"/>
  <c r="Q290" i="1"/>
  <c r="O290" i="1"/>
  <c r="N290" i="1"/>
  <c r="P290" i="1" s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Q288" i="1"/>
  <c r="S288" i="1" s="1"/>
  <c r="P288" i="1"/>
  <c r="O288" i="1"/>
  <c r="N288" i="1"/>
  <c r="M288" i="1"/>
  <c r="L288" i="1"/>
  <c r="K288" i="1"/>
  <c r="J288" i="1"/>
  <c r="I288" i="1"/>
  <c r="AB288" i="1" s="1"/>
  <c r="H288" i="1"/>
  <c r="G288" i="1"/>
  <c r="F288" i="1"/>
  <c r="E288" i="1"/>
  <c r="D288" i="1"/>
  <c r="B288" i="1"/>
  <c r="A288" i="1"/>
  <c r="AA287" i="1"/>
  <c r="Y287" i="1"/>
  <c r="X287" i="1"/>
  <c r="W287" i="1"/>
  <c r="U287" i="1"/>
  <c r="T287" i="1"/>
  <c r="V287" i="1" s="1"/>
  <c r="S287" i="1"/>
  <c r="R287" i="1"/>
  <c r="Q287" i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S286" i="1" s="1"/>
  <c r="Q286" i="1"/>
  <c r="P286" i="1"/>
  <c r="O286" i="1"/>
  <c r="N286" i="1"/>
  <c r="L286" i="1"/>
  <c r="K286" i="1"/>
  <c r="M286" i="1" s="1"/>
  <c r="AB286" i="1" s="1"/>
  <c r="J286" i="1"/>
  <c r="I286" i="1"/>
  <c r="H286" i="1"/>
  <c r="G286" i="1"/>
  <c r="F286" i="1"/>
  <c r="E286" i="1"/>
  <c r="D286" i="1"/>
  <c r="B286" i="1"/>
  <c r="A286" i="1" s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O284" i="1"/>
  <c r="N284" i="1"/>
  <c r="P284" i="1" s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S282" i="1"/>
  <c r="R282" i="1"/>
  <c r="Q282" i="1"/>
  <c r="O282" i="1"/>
  <c r="N282" i="1"/>
  <c r="P282" i="1" s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AB280" i="1" s="1"/>
  <c r="R280" i="1"/>
  <c r="Q280" i="1"/>
  <c r="S280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Z277" i="1" s="1"/>
  <c r="X277" i="1"/>
  <c r="W277" i="1"/>
  <c r="U277" i="1"/>
  <c r="V277" i="1" s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P276" i="1"/>
  <c r="O276" i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R275" i="1"/>
  <c r="Q275" i="1"/>
  <c r="S275" i="1" s="1"/>
  <c r="O275" i="1"/>
  <c r="P275" i="1" s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V273" i="1"/>
  <c r="U273" i="1"/>
  <c r="T273" i="1"/>
  <c r="R273" i="1"/>
  <c r="Q273" i="1"/>
  <c r="S273" i="1" s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AB272" i="1" s="1"/>
  <c r="H272" i="1"/>
  <c r="G272" i="1"/>
  <c r="F272" i="1"/>
  <c r="E272" i="1"/>
  <c r="D272" i="1"/>
  <c r="B272" i="1"/>
  <c r="A272" i="1"/>
  <c r="AA271" i="1"/>
  <c r="Y271" i="1"/>
  <c r="X271" i="1"/>
  <c r="W271" i="1"/>
  <c r="U271" i="1"/>
  <c r="T271" i="1"/>
  <c r="V271" i="1" s="1"/>
  <c r="S271" i="1"/>
  <c r="R271" i="1"/>
  <c r="Q271" i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S270" i="1" s="1"/>
  <c r="Q270" i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O268" i="1"/>
  <c r="N268" i="1"/>
  <c r="P268" i="1" s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S266" i="1"/>
  <c r="R266" i="1"/>
  <c r="Q266" i="1"/>
  <c r="O266" i="1"/>
  <c r="N266" i="1"/>
  <c r="P266" i="1" s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Z261" i="1" s="1"/>
  <c r="X261" i="1"/>
  <c r="W261" i="1"/>
  <c r="U261" i="1"/>
  <c r="V261" i="1" s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P260" i="1"/>
  <c r="O260" i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R259" i="1"/>
  <c r="Q259" i="1"/>
  <c r="S259" i="1" s="1"/>
  <c r="O259" i="1"/>
  <c r="P259" i="1" s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V257" i="1"/>
  <c r="U257" i="1"/>
  <c r="T257" i="1"/>
  <c r="R257" i="1"/>
  <c r="Q257" i="1"/>
  <c r="S257" i="1" s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AB256" i="1" s="1"/>
  <c r="H256" i="1"/>
  <c r="G256" i="1"/>
  <c r="F256" i="1"/>
  <c r="E256" i="1"/>
  <c r="D256" i="1"/>
  <c r="B256" i="1"/>
  <c r="A256" i="1"/>
  <c r="AA255" i="1"/>
  <c r="Y255" i="1"/>
  <c r="X255" i="1"/>
  <c r="W255" i="1"/>
  <c r="U255" i="1"/>
  <c r="T255" i="1"/>
  <c r="V255" i="1" s="1"/>
  <c r="S255" i="1"/>
  <c r="R255" i="1"/>
  <c r="Q255" i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S254" i="1" s="1"/>
  <c r="Q254" i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O252" i="1"/>
  <c r="N252" i="1"/>
  <c r="P252" i="1" s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S250" i="1"/>
  <c r="R250" i="1"/>
  <c r="Q250" i="1"/>
  <c r="O250" i="1"/>
  <c r="N250" i="1"/>
  <c r="P250" i="1" s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W247" i="1"/>
  <c r="U247" i="1"/>
  <c r="T247" i="1"/>
  <c r="V247" i="1" s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AB246" i="1" s="1"/>
  <c r="J246" i="1"/>
  <c r="I246" i="1"/>
  <c r="H246" i="1"/>
  <c r="G246" i="1"/>
  <c r="F246" i="1"/>
  <c r="E246" i="1"/>
  <c r="D246" i="1"/>
  <c r="B246" i="1"/>
  <c r="A246" i="1" s="1"/>
  <c r="AA245" i="1"/>
  <c r="Y245" i="1"/>
  <c r="Z245" i="1" s="1"/>
  <c r="X245" i="1"/>
  <c r="W245" i="1"/>
  <c r="U245" i="1"/>
  <c r="V245" i="1" s="1"/>
  <c r="T245" i="1"/>
  <c r="S245" i="1"/>
  <c r="R245" i="1"/>
  <c r="Q245" i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P244" i="1"/>
  <c r="O244" i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R243" i="1"/>
  <c r="Q243" i="1"/>
  <c r="S243" i="1" s="1"/>
  <c r="O243" i="1"/>
  <c r="P243" i="1" s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S242" i="1"/>
  <c r="R242" i="1"/>
  <c r="Q242" i="1"/>
  <c r="O242" i="1"/>
  <c r="N242" i="1"/>
  <c r="P242" i="1" s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V241" i="1"/>
  <c r="U241" i="1"/>
  <c r="T241" i="1"/>
  <c r="R241" i="1"/>
  <c r="Q241" i="1"/>
  <c r="S241" i="1" s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S240" i="1" s="1"/>
  <c r="P240" i="1"/>
  <c r="O240" i="1"/>
  <c r="N240" i="1"/>
  <c r="M240" i="1"/>
  <c r="L240" i="1"/>
  <c r="K240" i="1"/>
  <c r="J240" i="1"/>
  <c r="I240" i="1"/>
  <c r="AB240" i="1" s="1"/>
  <c r="H240" i="1"/>
  <c r="G240" i="1"/>
  <c r="F240" i="1"/>
  <c r="E240" i="1"/>
  <c r="D240" i="1"/>
  <c r="B240" i="1"/>
  <c r="A240" i="1"/>
  <c r="AA239" i="1"/>
  <c r="Y239" i="1"/>
  <c r="X239" i="1"/>
  <c r="W239" i="1"/>
  <c r="U239" i="1"/>
  <c r="T239" i="1"/>
  <c r="V239" i="1" s="1"/>
  <c r="S239" i="1"/>
  <c r="R239" i="1"/>
  <c r="Q239" i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S238" i="1" s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O236" i="1"/>
  <c r="N236" i="1"/>
  <c r="P236" i="1" s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S234" i="1"/>
  <c r="R234" i="1"/>
  <c r="Q234" i="1"/>
  <c r="O234" i="1"/>
  <c r="N234" i="1"/>
  <c r="P234" i="1" s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AB232" i="1" s="1"/>
  <c r="R232" i="1"/>
  <c r="Q232" i="1"/>
  <c r="S232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AB230" i="1" s="1"/>
  <c r="J230" i="1"/>
  <c r="I230" i="1"/>
  <c r="H230" i="1"/>
  <c r="G230" i="1"/>
  <c r="F230" i="1"/>
  <c r="E230" i="1"/>
  <c r="D230" i="1"/>
  <c r="B230" i="1"/>
  <c r="A230" i="1" s="1"/>
  <c r="AA229" i="1"/>
  <c r="Y229" i="1"/>
  <c r="Z229" i="1" s="1"/>
  <c r="X229" i="1"/>
  <c r="W229" i="1"/>
  <c r="U229" i="1"/>
  <c r="V229" i="1" s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P228" i="1"/>
  <c r="O228" i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R227" i="1"/>
  <c r="Q227" i="1"/>
  <c r="S227" i="1" s="1"/>
  <c r="O227" i="1"/>
  <c r="P227" i="1" s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V225" i="1"/>
  <c r="U225" i="1"/>
  <c r="T225" i="1"/>
  <c r="R225" i="1"/>
  <c r="Q225" i="1"/>
  <c r="S225" i="1" s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W223" i="1"/>
  <c r="U223" i="1"/>
  <c r="T223" i="1"/>
  <c r="V223" i="1" s="1"/>
  <c r="S223" i="1"/>
  <c r="R223" i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S222" i="1" s="1"/>
  <c r="Q222" i="1"/>
  <c r="P222" i="1"/>
  <c r="O222" i="1"/>
  <c r="N222" i="1"/>
  <c r="L222" i="1"/>
  <c r="K222" i="1"/>
  <c r="M222" i="1" s="1"/>
  <c r="AB222" i="1" s="1"/>
  <c r="J222" i="1"/>
  <c r="I222" i="1"/>
  <c r="H222" i="1"/>
  <c r="G222" i="1"/>
  <c r="F222" i="1"/>
  <c r="E222" i="1"/>
  <c r="D222" i="1"/>
  <c r="B222" i="1"/>
  <c r="A222" i="1" s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O220" i="1"/>
  <c r="N220" i="1"/>
  <c r="P220" i="1" s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S218" i="1"/>
  <c r="R218" i="1"/>
  <c r="Q218" i="1"/>
  <c r="O218" i="1"/>
  <c r="N218" i="1"/>
  <c r="P218" i="1" s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AB216" i="1" s="1"/>
  <c r="R216" i="1"/>
  <c r="Q216" i="1"/>
  <c r="S216" i="1" s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Z213" i="1" s="1"/>
  <c r="X213" i="1"/>
  <c r="W213" i="1"/>
  <c r="U213" i="1"/>
  <c r="V213" i="1" s="1"/>
  <c r="T213" i="1"/>
  <c r="S213" i="1"/>
  <c r="R213" i="1"/>
  <c r="Q213" i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P212" i="1"/>
  <c r="O212" i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R211" i="1"/>
  <c r="Q211" i="1"/>
  <c r="S211" i="1" s="1"/>
  <c r="O211" i="1"/>
  <c r="P211" i="1" s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S210" i="1"/>
  <c r="R210" i="1"/>
  <c r="Q210" i="1"/>
  <c r="O210" i="1"/>
  <c r="N210" i="1"/>
  <c r="P210" i="1" s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V209" i="1"/>
  <c r="U209" i="1"/>
  <c r="T209" i="1"/>
  <c r="R209" i="1"/>
  <c r="Q209" i="1"/>
  <c r="S209" i="1" s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Q208" i="1"/>
  <c r="S208" i="1" s="1"/>
  <c r="P208" i="1"/>
  <c r="O208" i="1"/>
  <c r="N208" i="1"/>
  <c r="M208" i="1"/>
  <c r="L208" i="1"/>
  <c r="K208" i="1"/>
  <c r="J208" i="1"/>
  <c r="I208" i="1"/>
  <c r="AB208" i="1" s="1"/>
  <c r="H208" i="1"/>
  <c r="G208" i="1"/>
  <c r="F208" i="1"/>
  <c r="E208" i="1"/>
  <c r="D208" i="1"/>
  <c r="B208" i="1"/>
  <c r="A208" i="1"/>
  <c r="AA207" i="1"/>
  <c r="Y207" i="1"/>
  <c r="X207" i="1"/>
  <c r="W207" i="1"/>
  <c r="U207" i="1"/>
  <c r="T207" i="1"/>
  <c r="V207" i="1" s="1"/>
  <c r="S207" i="1"/>
  <c r="R207" i="1"/>
  <c r="Q207" i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S206" i="1" s="1"/>
  <c r="Q206" i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O204" i="1"/>
  <c r="N204" i="1"/>
  <c r="P204" i="1" s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S202" i="1"/>
  <c r="R202" i="1"/>
  <c r="Q202" i="1"/>
  <c r="O202" i="1"/>
  <c r="N202" i="1"/>
  <c r="P202" i="1" s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Z197" i="1" s="1"/>
  <c r="X197" i="1"/>
  <c r="W197" i="1"/>
  <c r="U197" i="1"/>
  <c r="V197" i="1" s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P196" i="1"/>
  <c r="O196" i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R195" i="1"/>
  <c r="Q195" i="1"/>
  <c r="S195" i="1" s="1"/>
  <c r="O195" i="1"/>
  <c r="P195" i="1" s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V193" i="1"/>
  <c r="U193" i="1"/>
  <c r="T193" i="1"/>
  <c r="R193" i="1"/>
  <c r="Q193" i="1"/>
  <c r="S193" i="1" s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Q192" i="1"/>
  <c r="S192" i="1" s="1"/>
  <c r="P192" i="1"/>
  <c r="O192" i="1"/>
  <c r="N192" i="1"/>
  <c r="M192" i="1"/>
  <c r="L192" i="1"/>
  <c r="K192" i="1"/>
  <c r="J192" i="1"/>
  <c r="I192" i="1"/>
  <c r="AB192" i="1" s="1"/>
  <c r="H192" i="1"/>
  <c r="G192" i="1"/>
  <c r="F192" i="1"/>
  <c r="E192" i="1"/>
  <c r="D192" i="1"/>
  <c r="B192" i="1"/>
  <c r="A192" i="1"/>
  <c r="AA191" i="1"/>
  <c r="Y191" i="1"/>
  <c r="X191" i="1"/>
  <c r="W191" i="1"/>
  <c r="U191" i="1"/>
  <c r="T191" i="1"/>
  <c r="V191" i="1" s="1"/>
  <c r="S191" i="1"/>
  <c r="R191" i="1"/>
  <c r="Q191" i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S190" i="1" s="1"/>
  <c r="Q190" i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O188" i="1"/>
  <c r="N188" i="1"/>
  <c r="P188" i="1" s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S186" i="1"/>
  <c r="R186" i="1"/>
  <c r="Q186" i="1"/>
  <c r="O186" i="1"/>
  <c r="N186" i="1"/>
  <c r="P186" i="1" s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AB184" i="1" s="1"/>
  <c r="R184" i="1"/>
  <c r="Q184" i="1"/>
  <c r="S184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W183" i="1"/>
  <c r="U183" i="1"/>
  <c r="T183" i="1"/>
  <c r="V183" i="1" s="1"/>
  <c r="S183" i="1"/>
  <c r="R183" i="1"/>
  <c r="Q183" i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Z181" i="1" s="1"/>
  <c r="X181" i="1"/>
  <c r="W181" i="1"/>
  <c r="U181" i="1"/>
  <c r="V181" i="1" s="1"/>
  <c r="T181" i="1"/>
  <c r="S181" i="1"/>
  <c r="R181" i="1"/>
  <c r="Q181" i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P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R179" i="1"/>
  <c r="Q179" i="1"/>
  <c r="S179" i="1" s="1"/>
  <c r="O179" i="1"/>
  <c r="P179" i="1" s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S178" i="1"/>
  <c r="R178" i="1"/>
  <c r="Q178" i="1"/>
  <c r="O178" i="1"/>
  <c r="N178" i="1"/>
  <c r="P178" i="1" s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Q176" i="1"/>
  <c r="S176" i="1" s="1"/>
  <c r="P176" i="1"/>
  <c r="O176" i="1"/>
  <c r="N176" i="1"/>
  <c r="M176" i="1"/>
  <c r="L176" i="1"/>
  <c r="K176" i="1"/>
  <c r="J176" i="1"/>
  <c r="I176" i="1"/>
  <c r="AB176" i="1" s="1"/>
  <c r="H176" i="1"/>
  <c r="G176" i="1"/>
  <c r="F176" i="1"/>
  <c r="E176" i="1"/>
  <c r="D176" i="1"/>
  <c r="B176" i="1"/>
  <c r="A176" i="1"/>
  <c r="AA175" i="1"/>
  <c r="Y175" i="1"/>
  <c r="X175" i="1"/>
  <c r="W175" i="1"/>
  <c r="U175" i="1"/>
  <c r="T175" i="1"/>
  <c r="V175" i="1" s="1"/>
  <c r="R175" i="1"/>
  <c r="Q175" i="1"/>
  <c r="S175" i="1" s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S174" i="1" s="1"/>
  <c r="Q174" i="1"/>
  <c r="P174" i="1"/>
  <c r="O174" i="1"/>
  <c r="N174" i="1"/>
  <c r="L174" i="1"/>
  <c r="K174" i="1"/>
  <c r="M174" i="1" s="1"/>
  <c r="AB174" i="1" s="1"/>
  <c r="J174" i="1"/>
  <c r="I174" i="1"/>
  <c r="H174" i="1"/>
  <c r="G174" i="1"/>
  <c r="F174" i="1"/>
  <c r="E174" i="1"/>
  <c r="D174" i="1"/>
  <c r="B174" i="1"/>
  <c r="A174" i="1" s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O172" i="1"/>
  <c r="N172" i="1"/>
  <c r="P172" i="1" s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S170" i="1"/>
  <c r="R170" i="1"/>
  <c r="Q170" i="1"/>
  <c r="O170" i="1"/>
  <c r="N170" i="1"/>
  <c r="P170" i="1" s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AB168" i="1" s="1"/>
  <c r="R168" i="1"/>
  <c r="Q168" i="1"/>
  <c r="S168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Z165" i="1" s="1"/>
  <c r="X165" i="1"/>
  <c r="W165" i="1"/>
  <c r="U165" i="1"/>
  <c r="V165" i="1" s="1"/>
  <c r="T165" i="1"/>
  <c r="S165" i="1"/>
  <c r="R165" i="1"/>
  <c r="Q165" i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P164" i="1"/>
  <c r="O164" i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R163" i="1"/>
  <c r="Q163" i="1"/>
  <c r="S163" i="1" s="1"/>
  <c r="O163" i="1"/>
  <c r="P163" i="1" s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S162" i="1"/>
  <c r="R162" i="1"/>
  <c r="Q162" i="1"/>
  <c r="O162" i="1"/>
  <c r="N162" i="1"/>
  <c r="P162" i="1" s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S160" i="1" s="1"/>
  <c r="P160" i="1"/>
  <c r="O160" i="1"/>
  <c r="N160" i="1"/>
  <c r="M160" i="1"/>
  <c r="L160" i="1"/>
  <c r="K160" i="1"/>
  <c r="J160" i="1"/>
  <c r="I160" i="1"/>
  <c r="AB160" i="1" s="1"/>
  <c r="H160" i="1"/>
  <c r="G160" i="1"/>
  <c r="F160" i="1"/>
  <c r="E160" i="1"/>
  <c r="D160" i="1"/>
  <c r="B160" i="1"/>
  <c r="A160" i="1"/>
  <c r="AA159" i="1"/>
  <c r="Y159" i="1"/>
  <c r="X159" i="1"/>
  <c r="W159" i="1"/>
  <c r="U159" i="1"/>
  <c r="T159" i="1"/>
  <c r="V159" i="1" s="1"/>
  <c r="S159" i="1"/>
  <c r="R159" i="1"/>
  <c r="Q159" i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S158" i="1" s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O156" i="1"/>
  <c r="N156" i="1"/>
  <c r="P156" i="1" s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S154" i="1"/>
  <c r="R154" i="1"/>
  <c r="Q154" i="1"/>
  <c r="O154" i="1"/>
  <c r="N154" i="1"/>
  <c r="P154" i="1" s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Z149" i="1" s="1"/>
  <c r="X149" i="1"/>
  <c r="W149" i="1"/>
  <c r="U149" i="1"/>
  <c r="V149" i="1" s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S146" i="1" s="1"/>
  <c r="Q146" i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S142" i="1" s="1"/>
  <c r="Q142" i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AB139" i="1" s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S134" i="1" s="1"/>
  <c r="Q134" i="1"/>
  <c r="P134" i="1"/>
  <c r="O134" i="1"/>
  <c r="N134" i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S130" i="1" s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S126" i="1" s="1"/>
  <c r="Q126" i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AB123" i="1" s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S122" i="1" s="1"/>
  <c r="Q122" i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S118" i="1" s="1"/>
  <c r="Q118" i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S114" i="1" s="1"/>
  <c r="Q114" i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S110" i="1" s="1"/>
  <c r="Q110" i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S106" i="1" s="1"/>
  <c r="Q106" i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S102" i="1" s="1"/>
  <c r="Q102" i="1"/>
  <c r="P102" i="1"/>
  <c r="O102" i="1"/>
  <c r="N102" i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S98" i="1" s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S94" i="1" s="1"/>
  <c r="Q94" i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S86" i="1" s="1"/>
  <c r="Q86" i="1"/>
  <c r="P86" i="1"/>
  <c r="O86" i="1"/>
  <c r="N86" i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S82" i="1" s="1"/>
  <c r="Q82" i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L70" i="1"/>
  <c r="M70" i="1" s="1"/>
  <c r="K70" i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K66" i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AB59" i="1" s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L54" i="1"/>
  <c r="M54" i="1" s="1"/>
  <c r="K54" i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AB43" i="1" s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L38" i="1"/>
  <c r="M38" i="1" s="1"/>
  <c r="K38" i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AB27" i="1" s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S22" i="1" s="1"/>
  <c r="Q22" i="1"/>
  <c r="P22" i="1"/>
  <c r="O22" i="1"/>
  <c r="N22" i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S18" i="1" s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S14" i="1" s="1"/>
  <c r="Q14" i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AB11" i="1" s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S6" i="1" s="1"/>
  <c r="Q6" i="1"/>
  <c r="P6" i="1"/>
  <c r="O6" i="1"/>
  <c r="N6" i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 s="1"/>
  <c r="AB55" i="1" l="1"/>
  <c r="AB114" i="1"/>
  <c r="AB119" i="1"/>
  <c r="AB130" i="1"/>
  <c r="AB146" i="1"/>
  <c r="AB398" i="1"/>
  <c r="AB430" i="1"/>
  <c r="AB52" i="1"/>
  <c r="AB68" i="1"/>
  <c r="AB107" i="1"/>
  <c r="AB23" i="1"/>
  <c r="AB32" i="1"/>
  <c r="AB34" i="1"/>
  <c r="AB39" i="1"/>
  <c r="AB48" i="1"/>
  <c r="AB64" i="1"/>
  <c r="AB80" i="1"/>
  <c r="AB87" i="1"/>
  <c r="AB96" i="1"/>
  <c r="AB98" i="1"/>
  <c r="AB103" i="1"/>
  <c r="AB105" i="1"/>
  <c r="AB121" i="1"/>
  <c r="AB128" i="1"/>
  <c r="AB135" i="1"/>
  <c r="AB190" i="1"/>
  <c r="AB238" i="1"/>
  <c r="AB494" i="1"/>
  <c r="AB504" i="1"/>
  <c r="AB3" i="1"/>
  <c r="AB5" i="1"/>
  <c r="AB12" i="1"/>
  <c r="AB14" i="1"/>
  <c r="AB19" i="1"/>
  <c r="AB21" i="1"/>
  <c r="AB28" i="1"/>
  <c r="AB30" i="1"/>
  <c r="AB35" i="1"/>
  <c r="AB37" i="1"/>
  <c r="AB44" i="1"/>
  <c r="AB46" i="1"/>
  <c r="AB51" i="1"/>
  <c r="AB53" i="1"/>
  <c r="AB60" i="1"/>
  <c r="AB62" i="1"/>
  <c r="AB67" i="1"/>
  <c r="AB69" i="1"/>
  <c r="AB76" i="1"/>
  <c r="AB78" i="1"/>
  <c r="AB83" i="1"/>
  <c r="AB85" i="1"/>
  <c r="AB92" i="1"/>
  <c r="AB94" i="1"/>
  <c r="AB99" i="1"/>
  <c r="AB101" i="1"/>
  <c r="AB108" i="1"/>
  <c r="AB110" i="1"/>
  <c r="AB115" i="1"/>
  <c r="AB117" i="1"/>
  <c r="AB124" i="1"/>
  <c r="AB126" i="1"/>
  <c r="AB131" i="1"/>
  <c r="AB133" i="1"/>
  <c r="AB140" i="1"/>
  <c r="AB142" i="1"/>
  <c r="AB147" i="1"/>
  <c r="AB150" i="1"/>
  <c r="AB152" i="1"/>
  <c r="AB198" i="1"/>
  <c r="AB200" i="1"/>
  <c r="AB224" i="1"/>
  <c r="AB254" i="1"/>
  <c r="AB262" i="1"/>
  <c r="AB264" i="1"/>
  <c r="AB302" i="1"/>
  <c r="AB310" i="1"/>
  <c r="AB312" i="1"/>
  <c r="AB342" i="1"/>
  <c r="AB344" i="1"/>
  <c r="AB376" i="1"/>
  <c r="AB408" i="1"/>
  <c r="AB454" i="1"/>
  <c r="AB456" i="1"/>
  <c r="AB480" i="1"/>
  <c r="AB510" i="1"/>
  <c r="AB518" i="1"/>
  <c r="AB520" i="1"/>
  <c r="AB91" i="1"/>
  <c r="AB7" i="1"/>
  <c r="AB9" i="1"/>
  <c r="AB16" i="1"/>
  <c r="AB18" i="1"/>
  <c r="AB25" i="1"/>
  <c r="AB41" i="1"/>
  <c r="AB57" i="1"/>
  <c r="AB71" i="1"/>
  <c r="AB73" i="1"/>
  <c r="AB82" i="1"/>
  <c r="AB89" i="1"/>
  <c r="AB112" i="1"/>
  <c r="AB137" i="1"/>
  <c r="AB144" i="1"/>
  <c r="AB248" i="1"/>
  <c r="AB296" i="1"/>
  <c r="AB366" i="1"/>
  <c r="AB8" i="1"/>
  <c r="AB10" i="1"/>
  <c r="AB15" i="1"/>
  <c r="AB17" i="1"/>
  <c r="AB24" i="1"/>
  <c r="AB26" i="1"/>
  <c r="AB31" i="1"/>
  <c r="AB33" i="1"/>
  <c r="AB40" i="1"/>
  <c r="AB42" i="1"/>
  <c r="AB47" i="1"/>
  <c r="AB49" i="1"/>
  <c r="AB56" i="1"/>
  <c r="AB58" i="1"/>
  <c r="AB63" i="1"/>
  <c r="AB65" i="1"/>
  <c r="AB72" i="1"/>
  <c r="AB74" i="1"/>
  <c r="AB79" i="1"/>
  <c r="AB81" i="1"/>
  <c r="AB88" i="1"/>
  <c r="AB90" i="1"/>
  <c r="AB95" i="1"/>
  <c r="AB97" i="1"/>
  <c r="AB104" i="1"/>
  <c r="AB106" i="1"/>
  <c r="AB111" i="1"/>
  <c r="AB113" i="1"/>
  <c r="AB118" i="1"/>
  <c r="AB120" i="1"/>
  <c r="AB122" i="1"/>
  <c r="AB127" i="1"/>
  <c r="AB129" i="1"/>
  <c r="AB136" i="1"/>
  <c r="AB138" i="1"/>
  <c r="AB143" i="1"/>
  <c r="AB145" i="1"/>
  <c r="AB158" i="1"/>
  <c r="AB166" i="1"/>
  <c r="AB182" i="1"/>
  <c r="AB206" i="1"/>
  <c r="AB214" i="1"/>
  <c r="AB251" i="1"/>
  <c r="AB270" i="1"/>
  <c r="AB278" i="1"/>
  <c r="AB299" i="1"/>
  <c r="AB318" i="1"/>
  <c r="AB322" i="1"/>
  <c r="AB326" i="1"/>
  <c r="AB350" i="1"/>
  <c r="AB358" i="1"/>
  <c r="AB382" i="1"/>
  <c r="AB390" i="1"/>
  <c r="AB414" i="1"/>
  <c r="AB422" i="1"/>
  <c r="AB438" i="1"/>
  <c r="AB462" i="1"/>
  <c r="AB470" i="1"/>
  <c r="AB496" i="1"/>
  <c r="AB576" i="1"/>
  <c r="AB632" i="1"/>
  <c r="AB736" i="1"/>
  <c r="AB157" i="1"/>
  <c r="AB189" i="1"/>
  <c r="AB221" i="1"/>
  <c r="AB461" i="1"/>
  <c r="AB493" i="1"/>
  <c r="AB509" i="1"/>
  <c r="AB149" i="1"/>
  <c r="P153" i="1"/>
  <c r="V155" i="1"/>
  <c r="AB155" i="1" s="1"/>
  <c r="Z159" i="1"/>
  <c r="AB159" i="1" s="1"/>
  <c r="M162" i="1"/>
  <c r="AB162" i="1" s="1"/>
  <c r="S164" i="1"/>
  <c r="AB164" i="1" s="1"/>
  <c r="P169" i="1"/>
  <c r="V171" i="1"/>
  <c r="AB171" i="1" s="1"/>
  <c r="Z175" i="1"/>
  <c r="AB175" i="1" s="1"/>
  <c r="M178" i="1"/>
  <c r="AB178" i="1" s="1"/>
  <c r="S180" i="1"/>
  <c r="AB180" i="1" s="1"/>
  <c r="P185" i="1"/>
  <c r="V187" i="1"/>
  <c r="AB187" i="1" s="1"/>
  <c r="Z191" i="1"/>
  <c r="AB191" i="1" s="1"/>
  <c r="M194" i="1"/>
  <c r="AB194" i="1" s="1"/>
  <c r="S196" i="1"/>
  <c r="AB196" i="1" s="1"/>
  <c r="P201" i="1"/>
  <c r="V203" i="1"/>
  <c r="AB203" i="1" s="1"/>
  <c r="Z207" i="1"/>
  <c r="AB207" i="1" s="1"/>
  <c r="M210" i="1"/>
  <c r="AB210" i="1" s="1"/>
  <c r="S212" i="1"/>
  <c r="AB212" i="1" s="1"/>
  <c r="P217" i="1"/>
  <c r="V219" i="1"/>
  <c r="AB219" i="1" s="1"/>
  <c r="Z223" i="1"/>
  <c r="AB223" i="1" s="1"/>
  <c r="M226" i="1"/>
  <c r="AB226" i="1" s="1"/>
  <c r="S228" i="1"/>
  <c r="AB228" i="1" s="1"/>
  <c r="P233" i="1"/>
  <c r="V235" i="1"/>
  <c r="AB235" i="1" s="1"/>
  <c r="Z239" i="1"/>
  <c r="AB239" i="1" s="1"/>
  <c r="M242" i="1"/>
  <c r="AB242" i="1" s="1"/>
  <c r="S244" i="1"/>
  <c r="AB244" i="1" s="1"/>
  <c r="P249" i="1"/>
  <c r="V251" i="1"/>
  <c r="Z255" i="1"/>
  <c r="AB255" i="1" s="1"/>
  <c r="M258" i="1"/>
  <c r="AB258" i="1" s="1"/>
  <c r="S260" i="1"/>
  <c r="AB260" i="1" s="1"/>
  <c r="P265" i="1"/>
  <c r="V267" i="1"/>
  <c r="AB267" i="1" s="1"/>
  <c r="Z271" i="1"/>
  <c r="AB271" i="1" s="1"/>
  <c r="M274" i="1"/>
  <c r="AB274" i="1" s="1"/>
  <c r="S276" i="1"/>
  <c r="AB276" i="1" s="1"/>
  <c r="P281" i="1"/>
  <c r="V283" i="1"/>
  <c r="AB283" i="1" s="1"/>
  <c r="Z287" i="1"/>
  <c r="AB287" i="1" s="1"/>
  <c r="M290" i="1"/>
  <c r="AB290" i="1" s="1"/>
  <c r="S292" i="1"/>
  <c r="AB292" i="1" s="1"/>
  <c r="P297" i="1"/>
  <c r="V299" i="1"/>
  <c r="Z303" i="1"/>
  <c r="AB303" i="1" s="1"/>
  <c r="M306" i="1"/>
  <c r="AB306" i="1" s="1"/>
  <c r="S308" i="1"/>
  <c r="AB308" i="1" s="1"/>
  <c r="P313" i="1"/>
  <c r="V315" i="1"/>
  <c r="AB315" i="1" s="1"/>
  <c r="Z319" i="1"/>
  <c r="AB319" i="1" s="1"/>
  <c r="M322" i="1"/>
  <c r="S324" i="1"/>
  <c r="AB324" i="1" s="1"/>
  <c r="P329" i="1"/>
  <c r="V331" i="1"/>
  <c r="AB331" i="1" s="1"/>
  <c r="Z335" i="1"/>
  <c r="AB335" i="1" s="1"/>
  <c r="M338" i="1"/>
  <c r="AB338" i="1" s="1"/>
  <c r="S340" i="1"/>
  <c r="AB340" i="1" s="1"/>
  <c r="P345" i="1"/>
  <c r="V347" i="1"/>
  <c r="AB347" i="1" s="1"/>
  <c r="Z351" i="1"/>
  <c r="AB351" i="1" s="1"/>
  <c r="M354" i="1"/>
  <c r="AB354" i="1" s="1"/>
  <c r="S356" i="1"/>
  <c r="AB356" i="1" s="1"/>
  <c r="P361" i="1"/>
  <c r="V363" i="1"/>
  <c r="AB363" i="1" s="1"/>
  <c r="Z367" i="1"/>
  <c r="AB367" i="1" s="1"/>
  <c r="M370" i="1"/>
  <c r="AB370" i="1" s="1"/>
  <c r="S372" i="1"/>
  <c r="AB372" i="1" s="1"/>
  <c r="P377" i="1"/>
  <c r="V379" i="1"/>
  <c r="AB379" i="1" s="1"/>
  <c r="Z383" i="1"/>
  <c r="AB383" i="1" s="1"/>
  <c r="M386" i="1"/>
  <c r="AB386" i="1" s="1"/>
  <c r="S388" i="1"/>
  <c r="AB388" i="1" s="1"/>
  <c r="P393" i="1"/>
  <c r="V395" i="1"/>
  <c r="AB395" i="1" s="1"/>
  <c r="Z399" i="1"/>
  <c r="AB399" i="1" s="1"/>
  <c r="M402" i="1"/>
  <c r="AB402" i="1" s="1"/>
  <c r="S404" i="1"/>
  <c r="AB404" i="1" s="1"/>
  <c r="P409" i="1"/>
  <c r="V411" i="1"/>
  <c r="AB411" i="1" s="1"/>
  <c r="Z415" i="1"/>
  <c r="AB415" i="1" s="1"/>
  <c r="M418" i="1"/>
  <c r="AB418" i="1" s="1"/>
  <c r="S420" i="1"/>
  <c r="AB420" i="1" s="1"/>
  <c r="P425" i="1"/>
  <c r="V427" i="1"/>
  <c r="AB427" i="1" s="1"/>
  <c r="Z431" i="1"/>
  <c r="AB431" i="1" s="1"/>
  <c r="M434" i="1"/>
  <c r="AB434" i="1" s="1"/>
  <c r="S436" i="1"/>
  <c r="AB436" i="1" s="1"/>
  <c r="P441" i="1"/>
  <c r="V443" i="1"/>
  <c r="AB443" i="1" s="1"/>
  <c r="Z447" i="1"/>
  <c r="AB447" i="1" s="1"/>
  <c r="M450" i="1"/>
  <c r="AB450" i="1" s="1"/>
  <c r="S452" i="1"/>
  <c r="AB452" i="1" s="1"/>
  <c r="P457" i="1"/>
  <c r="V459" i="1"/>
  <c r="AB459" i="1" s="1"/>
  <c r="Z463" i="1"/>
  <c r="AB463" i="1" s="1"/>
  <c r="M466" i="1"/>
  <c r="AB466" i="1" s="1"/>
  <c r="S468" i="1"/>
  <c r="AB468" i="1" s="1"/>
  <c r="P473" i="1"/>
  <c r="V475" i="1"/>
  <c r="AB475" i="1" s="1"/>
  <c r="Z479" i="1"/>
  <c r="AB479" i="1" s="1"/>
  <c r="M482" i="1"/>
  <c r="AB482" i="1" s="1"/>
  <c r="S484" i="1"/>
  <c r="AB484" i="1" s="1"/>
  <c r="P489" i="1"/>
  <c r="V491" i="1"/>
  <c r="AB491" i="1" s="1"/>
  <c r="Z495" i="1"/>
  <c r="AB495" i="1" s="1"/>
  <c r="M498" i="1"/>
  <c r="AB498" i="1" s="1"/>
  <c r="S500" i="1"/>
  <c r="AB500" i="1" s="1"/>
  <c r="P505" i="1"/>
  <c r="V507" i="1"/>
  <c r="AB507" i="1" s="1"/>
  <c r="Z511" i="1"/>
  <c r="AB511" i="1" s="1"/>
  <c r="M514" i="1"/>
  <c r="AB514" i="1" s="1"/>
  <c r="S516" i="1"/>
  <c r="AB516" i="1" s="1"/>
  <c r="P521" i="1"/>
  <c r="P525" i="1"/>
  <c r="M526" i="1"/>
  <c r="AB526" i="1" s="1"/>
  <c r="V527" i="1"/>
  <c r="S528" i="1"/>
  <c r="AB528" i="1" s="1"/>
  <c r="P533" i="1"/>
  <c r="M534" i="1"/>
  <c r="AB534" i="1" s="1"/>
  <c r="V535" i="1"/>
  <c r="AB535" i="1" s="1"/>
  <c r="S536" i="1"/>
  <c r="AB536" i="1" s="1"/>
  <c r="P541" i="1"/>
  <c r="M542" i="1"/>
  <c r="AB542" i="1" s="1"/>
  <c r="V543" i="1"/>
  <c r="S544" i="1"/>
  <c r="AB544" i="1" s="1"/>
  <c r="P549" i="1"/>
  <c r="M550" i="1"/>
  <c r="AB550" i="1" s="1"/>
  <c r="V551" i="1"/>
  <c r="S552" i="1"/>
  <c r="AB552" i="1" s="1"/>
  <c r="P557" i="1"/>
  <c r="M558" i="1"/>
  <c r="AB558" i="1" s="1"/>
  <c r="V559" i="1"/>
  <c r="S560" i="1"/>
  <c r="AB560" i="1" s="1"/>
  <c r="P565" i="1"/>
  <c r="M566" i="1"/>
  <c r="AB566" i="1" s="1"/>
  <c r="V567" i="1"/>
  <c r="AB567" i="1" s="1"/>
  <c r="S568" i="1"/>
  <c r="AB568" i="1" s="1"/>
  <c r="P573" i="1"/>
  <c r="M574" i="1"/>
  <c r="AB574" i="1" s="1"/>
  <c r="V575" i="1"/>
  <c r="S576" i="1"/>
  <c r="P581" i="1"/>
  <c r="M582" i="1"/>
  <c r="AB582" i="1" s="1"/>
  <c r="V583" i="1"/>
  <c r="S584" i="1"/>
  <c r="AB584" i="1" s="1"/>
  <c r="P589" i="1"/>
  <c r="M590" i="1"/>
  <c r="AB590" i="1" s="1"/>
  <c r="V591" i="1"/>
  <c r="S592" i="1"/>
  <c r="AB592" i="1" s="1"/>
  <c r="P597" i="1"/>
  <c r="M598" i="1"/>
  <c r="AB598" i="1" s="1"/>
  <c r="V599" i="1"/>
  <c r="AB599" i="1" s="1"/>
  <c r="S600" i="1"/>
  <c r="AB600" i="1" s="1"/>
  <c r="P605" i="1"/>
  <c r="M606" i="1"/>
  <c r="AB606" i="1" s="1"/>
  <c r="V607" i="1"/>
  <c r="S608" i="1"/>
  <c r="AB608" i="1" s="1"/>
  <c r="P613" i="1"/>
  <c r="M614" i="1"/>
  <c r="AB614" i="1" s="1"/>
  <c r="V615" i="1"/>
  <c r="S616" i="1"/>
  <c r="AB616" i="1" s="1"/>
  <c r="P621" i="1"/>
  <c r="M622" i="1"/>
  <c r="AB622" i="1" s="1"/>
  <c r="V623" i="1"/>
  <c r="S624" i="1"/>
  <c r="AB624" i="1" s="1"/>
  <c r="P629" i="1"/>
  <c r="M630" i="1"/>
  <c r="AB630" i="1" s="1"/>
  <c r="V631" i="1"/>
  <c r="AB631" i="1" s="1"/>
  <c r="S632" i="1"/>
  <c r="P637" i="1"/>
  <c r="M638" i="1"/>
  <c r="AB638" i="1" s="1"/>
  <c r="V639" i="1"/>
  <c r="AB639" i="1" s="1"/>
  <c r="S640" i="1"/>
  <c r="AB640" i="1" s="1"/>
  <c r="P645" i="1"/>
  <c r="M646" i="1"/>
  <c r="AB646" i="1" s="1"/>
  <c r="V647" i="1"/>
  <c r="S648" i="1"/>
  <c r="AB648" i="1" s="1"/>
  <c r="P653" i="1"/>
  <c r="M654" i="1"/>
  <c r="AB654" i="1" s="1"/>
  <c r="V655" i="1"/>
  <c r="S656" i="1"/>
  <c r="AB656" i="1" s="1"/>
  <c r="P661" i="1"/>
  <c r="M662" i="1"/>
  <c r="AB662" i="1" s="1"/>
  <c r="V663" i="1"/>
  <c r="AB663" i="1" s="1"/>
  <c r="S664" i="1"/>
  <c r="AB664" i="1" s="1"/>
  <c r="P669" i="1"/>
  <c r="M670" i="1"/>
  <c r="AB670" i="1" s="1"/>
  <c r="V671" i="1"/>
  <c r="AB671" i="1" s="1"/>
  <c r="S672" i="1"/>
  <c r="AB672" i="1" s="1"/>
  <c r="P677" i="1"/>
  <c r="M678" i="1"/>
  <c r="AB678" i="1" s="1"/>
  <c r="V679" i="1"/>
  <c r="S680" i="1"/>
  <c r="AB680" i="1" s="1"/>
  <c r="P685" i="1"/>
  <c r="M686" i="1"/>
  <c r="AB686" i="1" s="1"/>
  <c r="V687" i="1"/>
  <c r="S688" i="1"/>
  <c r="AB688" i="1" s="1"/>
  <c r="P693" i="1"/>
  <c r="M694" i="1"/>
  <c r="AB694" i="1" s="1"/>
  <c r="V695" i="1"/>
  <c r="AB695" i="1" s="1"/>
  <c r="S696" i="1"/>
  <c r="AB696" i="1" s="1"/>
  <c r="P701" i="1"/>
  <c r="M702" i="1"/>
  <c r="AB702" i="1" s="1"/>
  <c r="V703" i="1"/>
  <c r="AB703" i="1" s="1"/>
  <c r="S704" i="1"/>
  <c r="AB704" i="1" s="1"/>
  <c r="P709" i="1"/>
  <c r="M710" i="1"/>
  <c r="AB710" i="1" s="1"/>
  <c r="V711" i="1"/>
  <c r="S712" i="1"/>
  <c r="AB712" i="1" s="1"/>
  <c r="P717" i="1"/>
  <c r="M718" i="1"/>
  <c r="AB718" i="1" s="1"/>
  <c r="V719" i="1"/>
  <c r="S720" i="1"/>
  <c r="AB720" i="1" s="1"/>
  <c r="P725" i="1"/>
  <c r="M726" i="1"/>
  <c r="AB726" i="1" s="1"/>
  <c r="V727" i="1"/>
  <c r="AB727" i="1" s="1"/>
  <c r="S728" i="1"/>
  <c r="AB728" i="1" s="1"/>
  <c r="P733" i="1"/>
  <c r="M734" i="1"/>
  <c r="AB734" i="1" s="1"/>
  <c r="V735" i="1"/>
  <c r="AB735" i="1" s="1"/>
  <c r="S736" i="1"/>
  <c r="P741" i="1"/>
  <c r="M742" i="1"/>
  <c r="AB742" i="1" s="1"/>
  <c r="V743" i="1"/>
  <c r="S744" i="1"/>
  <c r="AB744" i="1" s="1"/>
  <c r="P749" i="1"/>
  <c r="M750" i="1"/>
  <c r="AB750" i="1" s="1"/>
  <c r="V751" i="1"/>
  <c r="S752" i="1"/>
  <c r="AB752" i="1" s="1"/>
  <c r="P757" i="1"/>
  <c r="M758" i="1"/>
  <c r="AB758" i="1" s="1"/>
  <c r="V759" i="1"/>
  <c r="AB759" i="1" s="1"/>
  <c r="AB760" i="1"/>
  <c r="V763" i="1"/>
  <c r="AB764" i="1"/>
  <c r="V767" i="1"/>
  <c r="AB768" i="1"/>
  <c r="V771" i="1"/>
  <c r="AB772" i="1"/>
  <c r="V775" i="1"/>
  <c r="AB776" i="1"/>
  <c r="V779" i="1"/>
  <c r="AB780" i="1"/>
  <c r="P798" i="1"/>
  <c r="AB173" i="1"/>
  <c r="AB301" i="1"/>
  <c r="AB349" i="1"/>
  <c r="AB579" i="1"/>
  <c r="AB739" i="1"/>
  <c r="AB197" i="1"/>
  <c r="AB293" i="1"/>
  <c r="AB309" i="1"/>
  <c r="AB341" i="1"/>
  <c r="AB373" i="1"/>
  <c r="AB389" i="1"/>
  <c r="AB405" i="1"/>
  <c r="AB421" i="1"/>
  <c r="AB437" i="1"/>
  <c r="AB453" i="1"/>
  <c r="AB469" i="1"/>
  <c r="AB485" i="1"/>
  <c r="AB501" i="1"/>
  <c r="AB517" i="1"/>
  <c r="AB527" i="1"/>
  <c r="AB543" i="1"/>
  <c r="AB551" i="1"/>
  <c r="AB559" i="1"/>
  <c r="AB575" i="1"/>
  <c r="AB583" i="1"/>
  <c r="AB591" i="1"/>
  <c r="AB607" i="1"/>
  <c r="AB615" i="1"/>
  <c r="AB623" i="1"/>
  <c r="AB647" i="1"/>
  <c r="AB655" i="1"/>
  <c r="AB679" i="1"/>
  <c r="AB687" i="1"/>
  <c r="AB711" i="1"/>
  <c r="AB719" i="1"/>
  <c r="AB743" i="1"/>
  <c r="AB751" i="1"/>
  <c r="AB842" i="1"/>
  <c r="AB205" i="1"/>
  <c r="AB237" i="1"/>
  <c r="AB253" i="1"/>
  <c r="AB269" i="1"/>
  <c r="AB285" i="1"/>
  <c r="AB317" i="1"/>
  <c r="AB333" i="1"/>
  <c r="AB365" i="1"/>
  <c r="AB381" i="1"/>
  <c r="AB397" i="1"/>
  <c r="AB413" i="1"/>
  <c r="AB429" i="1"/>
  <c r="AB445" i="1"/>
  <c r="AB477" i="1"/>
  <c r="AB563" i="1"/>
  <c r="AB635" i="1"/>
  <c r="AB699" i="1"/>
  <c r="AB165" i="1"/>
  <c r="AB181" i="1"/>
  <c r="AB213" i="1"/>
  <c r="AB229" i="1"/>
  <c r="AB245" i="1"/>
  <c r="AB261" i="1"/>
  <c r="AB277" i="1"/>
  <c r="AB325" i="1"/>
  <c r="AB357" i="1"/>
  <c r="Z151" i="1"/>
  <c r="AB151" i="1" s="1"/>
  <c r="AB153" i="1"/>
  <c r="M154" i="1"/>
  <c r="AB154" i="1" s="1"/>
  <c r="S156" i="1"/>
  <c r="AB156" i="1" s="1"/>
  <c r="P161" i="1"/>
  <c r="AB161" i="1" s="1"/>
  <c r="V163" i="1"/>
  <c r="AB163" i="1" s="1"/>
  <c r="Z167" i="1"/>
  <c r="AB167" i="1" s="1"/>
  <c r="AB169" i="1"/>
  <c r="M170" i="1"/>
  <c r="AB170" i="1" s="1"/>
  <c r="S172" i="1"/>
  <c r="AB172" i="1" s="1"/>
  <c r="P177" i="1"/>
  <c r="AB177" i="1" s="1"/>
  <c r="V179" i="1"/>
  <c r="AB179" i="1" s="1"/>
  <c r="Z183" i="1"/>
  <c r="AB183" i="1" s="1"/>
  <c r="AB185" i="1"/>
  <c r="M186" i="1"/>
  <c r="AB186" i="1" s="1"/>
  <c r="S188" i="1"/>
  <c r="AB188" i="1" s="1"/>
  <c r="P193" i="1"/>
  <c r="AB193" i="1" s="1"/>
  <c r="V195" i="1"/>
  <c r="AB195" i="1" s="1"/>
  <c r="Z199" i="1"/>
  <c r="AB199" i="1" s="1"/>
  <c r="AB201" i="1"/>
  <c r="M202" i="1"/>
  <c r="AB202" i="1" s="1"/>
  <c r="S204" i="1"/>
  <c r="AB204" i="1" s="1"/>
  <c r="P209" i="1"/>
  <c r="AB209" i="1" s="1"/>
  <c r="V211" i="1"/>
  <c r="AB211" i="1" s="1"/>
  <c r="Z215" i="1"/>
  <c r="AB215" i="1" s="1"/>
  <c r="AB217" i="1"/>
  <c r="M218" i="1"/>
  <c r="AB218" i="1" s="1"/>
  <c r="S220" i="1"/>
  <c r="AB220" i="1" s="1"/>
  <c r="P225" i="1"/>
  <c r="AB225" i="1" s="1"/>
  <c r="V227" i="1"/>
  <c r="AB227" i="1" s="1"/>
  <c r="Z231" i="1"/>
  <c r="AB231" i="1" s="1"/>
  <c r="AB233" i="1"/>
  <c r="M234" i="1"/>
  <c r="AB234" i="1" s="1"/>
  <c r="S236" i="1"/>
  <c r="AB236" i="1" s="1"/>
  <c r="P241" i="1"/>
  <c r="AB241" i="1" s="1"/>
  <c r="V243" i="1"/>
  <c r="AB243" i="1" s="1"/>
  <c r="Z247" i="1"/>
  <c r="AB247" i="1" s="1"/>
  <c r="AB249" i="1"/>
  <c r="M250" i="1"/>
  <c r="AB250" i="1" s="1"/>
  <c r="S252" i="1"/>
  <c r="AB252" i="1" s="1"/>
  <c r="P257" i="1"/>
  <c r="AB257" i="1" s="1"/>
  <c r="V259" i="1"/>
  <c r="AB259" i="1" s="1"/>
  <c r="Z263" i="1"/>
  <c r="AB263" i="1" s="1"/>
  <c r="AB265" i="1"/>
  <c r="M266" i="1"/>
  <c r="AB266" i="1" s="1"/>
  <c r="S268" i="1"/>
  <c r="AB268" i="1" s="1"/>
  <c r="P273" i="1"/>
  <c r="AB273" i="1" s="1"/>
  <c r="V275" i="1"/>
  <c r="AB275" i="1" s="1"/>
  <c r="Z279" i="1"/>
  <c r="AB279" i="1" s="1"/>
  <c r="AB281" i="1"/>
  <c r="M282" i="1"/>
  <c r="AB282" i="1" s="1"/>
  <c r="S284" i="1"/>
  <c r="AB284" i="1" s="1"/>
  <c r="P289" i="1"/>
  <c r="AB289" i="1" s="1"/>
  <c r="V291" i="1"/>
  <c r="AB291" i="1" s="1"/>
  <c r="Z295" i="1"/>
  <c r="AB295" i="1" s="1"/>
  <c r="AB297" i="1"/>
  <c r="M298" i="1"/>
  <c r="AB298" i="1" s="1"/>
  <c r="S300" i="1"/>
  <c r="AB300" i="1" s="1"/>
  <c r="P305" i="1"/>
  <c r="AB305" i="1" s="1"/>
  <c r="V307" i="1"/>
  <c r="AB307" i="1" s="1"/>
  <c r="Z311" i="1"/>
  <c r="AB311" i="1" s="1"/>
  <c r="AB313" i="1"/>
  <c r="M314" i="1"/>
  <c r="AB314" i="1" s="1"/>
  <c r="S316" i="1"/>
  <c r="AB316" i="1" s="1"/>
  <c r="P321" i="1"/>
  <c r="AB321" i="1" s="1"/>
  <c r="V323" i="1"/>
  <c r="AB323" i="1" s="1"/>
  <c r="Z327" i="1"/>
  <c r="AB327" i="1" s="1"/>
  <c r="AB329" i="1"/>
  <c r="M330" i="1"/>
  <c r="AB330" i="1" s="1"/>
  <c r="S332" i="1"/>
  <c r="AB332" i="1" s="1"/>
  <c r="P337" i="1"/>
  <c r="AB337" i="1" s="1"/>
  <c r="V339" i="1"/>
  <c r="AB339" i="1" s="1"/>
  <c r="Z343" i="1"/>
  <c r="AB343" i="1" s="1"/>
  <c r="AB345" i="1"/>
  <c r="M346" i="1"/>
  <c r="AB346" i="1" s="1"/>
  <c r="S348" i="1"/>
  <c r="AB348" i="1" s="1"/>
  <c r="P353" i="1"/>
  <c r="AB353" i="1" s="1"/>
  <c r="V355" i="1"/>
  <c r="AB355" i="1" s="1"/>
  <c r="Z359" i="1"/>
  <c r="AB359" i="1" s="1"/>
  <c r="AB361" i="1"/>
  <c r="M362" i="1"/>
  <c r="AB362" i="1" s="1"/>
  <c r="S364" i="1"/>
  <c r="AB364" i="1" s="1"/>
  <c r="P369" i="1"/>
  <c r="AB369" i="1" s="1"/>
  <c r="V371" i="1"/>
  <c r="AB371" i="1" s="1"/>
  <c r="Z375" i="1"/>
  <c r="AB375" i="1" s="1"/>
  <c r="AB377" i="1"/>
  <c r="M378" i="1"/>
  <c r="AB378" i="1" s="1"/>
  <c r="S380" i="1"/>
  <c r="AB380" i="1" s="1"/>
  <c r="P385" i="1"/>
  <c r="AB385" i="1" s="1"/>
  <c r="V387" i="1"/>
  <c r="AB387" i="1" s="1"/>
  <c r="Z391" i="1"/>
  <c r="AB391" i="1" s="1"/>
  <c r="AB393" i="1"/>
  <c r="M394" i="1"/>
  <c r="AB394" i="1" s="1"/>
  <c r="S396" i="1"/>
  <c r="AB396" i="1" s="1"/>
  <c r="P401" i="1"/>
  <c r="AB401" i="1" s="1"/>
  <c r="V403" i="1"/>
  <c r="AB403" i="1" s="1"/>
  <c r="Z407" i="1"/>
  <c r="AB407" i="1" s="1"/>
  <c r="AB409" i="1"/>
  <c r="M410" i="1"/>
  <c r="AB410" i="1" s="1"/>
  <c r="S412" i="1"/>
  <c r="AB412" i="1" s="1"/>
  <c r="P417" i="1"/>
  <c r="AB417" i="1" s="1"/>
  <c r="V419" i="1"/>
  <c r="AB419" i="1" s="1"/>
  <c r="Z423" i="1"/>
  <c r="AB423" i="1" s="1"/>
  <c r="AB425" i="1"/>
  <c r="M426" i="1"/>
  <c r="AB426" i="1" s="1"/>
  <c r="S428" i="1"/>
  <c r="AB428" i="1" s="1"/>
  <c r="P433" i="1"/>
  <c r="AB433" i="1" s="1"/>
  <c r="V435" i="1"/>
  <c r="AB435" i="1" s="1"/>
  <c r="Z439" i="1"/>
  <c r="AB439" i="1" s="1"/>
  <c r="AB441" i="1"/>
  <c r="M442" i="1"/>
  <c r="AB442" i="1" s="1"/>
  <c r="S444" i="1"/>
  <c r="AB444" i="1" s="1"/>
  <c r="P449" i="1"/>
  <c r="AB449" i="1" s="1"/>
  <c r="V451" i="1"/>
  <c r="AB451" i="1" s="1"/>
  <c r="Z455" i="1"/>
  <c r="AB455" i="1" s="1"/>
  <c r="AB457" i="1"/>
  <c r="M458" i="1"/>
  <c r="AB458" i="1" s="1"/>
  <c r="S460" i="1"/>
  <c r="AB460" i="1" s="1"/>
  <c r="P465" i="1"/>
  <c r="AB465" i="1" s="1"/>
  <c r="V467" i="1"/>
  <c r="AB467" i="1" s="1"/>
  <c r="Z471" i="1"/>
  <c r="AB471" i="1" s="1"/>
  <c r="AB473" i="1"/>
  <c r="M474" i="1"/>
  <c r="AB474" i="1" s="1"/>
  <c r="S476" i="1"/>
  <c r="AB476" i="1" s="1"/>
  <c r="P481" i="1"/>
  <c r="AB481" i="1" s="1"/>
  <c r="V483" i="1"/>
  <c r="AB483" i="1" s="1"/>
  <c r="Z487" i="1"/>
  <c r="AB487" i="1" s="1"/>
  <c r="AB489" i="1"/>
  <c r="M490" i="1"/>
  <c r="AB490" i="1" s="1"/>
  <c r="S492" i="1"/>
  <c r="AB492" i="1" s="1"/>
  <c r="P497" i="1"/>
  <c r="AB497" i="1" s="1"/>
  <c r="V499" i="1"/>
  <c r="AB499" i="1" s="1"/>
  <c r="Z503" i="1"/>
  <c r="AB503" i="1" s="1"/>
  <c r="AB505" i="1"/>
  <c r="M506" i="1"/>
  <c r="AB506" i="1" s="1"/>
  <c r="S508" i="1"/>
  <c r="AB508" i="1" s="1"/>
  <c r="P513" i="1"/>
  <c r="AB513" i="1" s="1"/>
  <c r="V515" i="1"/>
  <c r="AB515" i="1" s="1"/>
  <c r="Z519" i="1"/>
  <c r="AB519" i="1" s="1"/>
  <c r="AB521" i="1"/>
  <c r="M522" i="1"/>
  <c r="AB522" i="1" s="1"/>
  <c r="V523" i="1"/>
  <c r="AB523" i="1" s="1"/>
  <c r="S524" i="1"/>
  <c r="AB524" i="1" s="1"/>
  <c r="AB525" i="1"/>
  <c r="P529" i="1"/>
  <c r="AB529" i="1" s="1"/>
  <c r="M530" i="1"/>
  <c r="AB530" i="1" s="1"/>
  <c r="V531" i="1"/>
  <c r="AB531" i="1" s="1"/>
  <c r="S532" i="1"/>
  <c r="AB532" i="1" s="1"/>
  <c r="AB533" i="1"/>
  <c r="P537" i="1"/>
  <c r="AB537" i="1" s="1"/>
  <c r="M538" i="1"/>
  <c r="AB538" i="1" s="1"/>
  <c r="V539" i="1"/>
  <c r="AB539" i="1" s="1"/>
  <c r="S540" i="1"/>
  <c r="AB540" i="1" s="1"/>
  <c r="AB541" i="1"/>
  <c r="P545" i="1"/>
  <c r="AB545" i="1" s="1"/>
  <c r="M546" i="1"/>
  <c r="AB546" i="1" s="1"/>
  <c r="V547" i="1"/>
  <c r="AB547" i="1" s="1"/>
  <c r="S548" i="1"/>
  <c r="AB548" i="1" s="1"/>
  <c r="AB549" i="1"/>
  <c r="P553" i="1"/>
  <c r="AB553" i="1" s="1"/>
  <c r="M554" i="1"/>
  <c r="AB554" i="1" s="1"/>
  <c r="V555" i="1"/>
  <c r="AB555" i="1" s="1"/>
  <c r="S556" i="1"/>
  <c r="AB556" i="1" s="1"/>
  <c r="AB557" i="1"/>
  <c r="P561" i="1"/>
  <c r="AB561" i="1" s="1"/>
  <c r="M562" i="1"/>
  <c r="AB562" i="1" s="1"/>
  <c r="V563" i="1"/>
  <c r="S564" i="1"/>
  <c r="AB564" i="1" s="1"/>
  <c r="AB565" i="1"/>
  <c r="P569" i="1"/>
  <c r="AB569" i="1" s="1"/>
  <c r="M570" i="1"/>
  <c r="AB570" i="1" s="1"/>
  <c r="V571" i="1"/>
  <c r="AB571" i="1" s="1"/>
  <c r="S572" i="1"/>
  <c r="AB572" i="1" s="1"/>
  <c r="AB573" i="1"/>
  <c r="P577" i="1"/>
  <c r="AB577" i="1" s="1"/>
  <c r="M578" i="1"/>
  <c r="AB578" i="1" s="1"/>
  <c r="V579" i="1"/>
  <c r="S580" i="1"/>
  <c r="AB580" i="1" s="1"/>
  <c r="AB581" i="1"/>
  <c r="P585" i="1"/>
  <c r="AB585" i="1" s="1"/>
  <c r="M586" i="1"/>
  <c r="AB586" i="1" s="1"/>
  <c r="V587" i="1"/>
  <c r="AB587" i="1" s="1"/>
  <c r="S588" i="1"/>
  <c r="AB588" i="1" s="1"/>
  <c r="AB589" i="1"/>
  <c r="P593" i="1"/>
  <c r="AB593" i="1" s="1"/>
  <c r="M594" i="1"/>
  <c r="AB594" i="1" s="1"/>
  <c r="V595" i="1"/>
  <c r="AB595" i="1" s="1"/>
  <c r="S596" i="1"/>
  <c r="AB596" i="1" s="1"/>
  <c r="AB597" i="1"/>
  <c r="P601" i="1"/>
  <c r="AB601" i="1" s="1"/>
  <c r="M602" i="1"/>
  <c r="AB602" i="1" s="1"/>
  <c r="V603" i="1"/>
  <c r="AB603" i="1" s="1"/>
  <c r="S604" i="1"/>
  <c r="AB604" i="1" s="1"/>
  <c r="AB605" i="1"/>
  <c r="P609" i="1"/>
  <c r="AB609" i="1" s="1"/>
  <c r="M610" i="1"/>
  <c r="AB610" i="1" s="1"/>
  <c r="V611" i="1"/>
  <c r="AB611" i="1" s="1"/>
  <c r="S612" i="1"/>
  <c r="AB612" i="1" s="1"/>
  <c r="AB613" i="1"/>
  <c r="P617" i="1"/>
  <c r="AB617" i="1" s="1"/>
  <c r="M618" i="1"/>
  <c r="AB618" i="1" s="1"/>
  <c r="V619" i="1"/>
  <c r="AB619" i="1" s="1"/>
  <c r="S620" i="1"/>
  <c r="AB620" i="1" s="1"/>
  <c r="AB621" i="1"/>
  <c r="P625" i="1"/>
  <c r="AB625" i="1" s="1"/>
  <c r="M626" i="1"/>
  <c r="AB626" i="1" s="1"/>
  <c r="V627" i="1"/>
  <c r="AB627" i="1" s="1"/>
  <c r="S628" i="1"/>
  <c r="AB628" i="1" s="1"/>
  <c r="AB629" i="1"/>
  <c r="P633" i="1"/>
  <c r="AB633" i="1" s="1"/>
  <c r="M634" i="1"/>
  <c r="AB634" i="1" s="1"/>
  <c r="V635" i="1"/>
  <c r="S636" i="1"/>
  <c r="AB636" i="1" s="1"/>
  <c r="AB637" i="1"/>
  <c r="P641" i="1"/>
  <c r="AB641" i="1" s="1"/>
  <c r="M642" i="1"/>
  <c r="AB642" i="1" s="1"/>
  <c r="V643" i="1"/>
  <c r="AB643" i="1" s="1"/>
  <c r="S644" i="1"/>
  <c r="AB644" i="1" s="1"/>
  <c r="AB645" i="1"/>
  <c r="P649" i="1"/>
  <c r="AB649" i="1" s="1"/>
  <c r="M650" i="1"/>
  <c r="AB650" i="1" s="1"/>
  <c r="V651" i="1"/>
  <c r="AB651" i="1" s="1"/>
  <c r="S652" i="1"/>
  <c r="AB652" i="1" s="1"/>
  <c r="AB653" i="1"/>
  <c r="P657" i="1"/>
  <c r="AB657" i="1" s="1"/>
  <c r="M658" i="1"/>
  <c r="AB658" i="1" s="1"/>
  <c r="V659" i="1"/>
  <c r="AB659" i="1" s="1"/>
  <c r="S660" i="1"/>
  <c r="AB660" i="1" s="1"/>
  <c r="AB661" i="1"/>
  <c r="P665" i="1"/>
  <c r="AB665" i="1" s="1"/>
  <c r="M666" i="1"/>
  <c r="AB666" i="1" s="1"/>
  <c r="V667" i="1"/>
  <c r="AB667" i="1" s="1"/>
  <c r="S668" i="1"/>
  <c r="AB668" i="1" s="1"/>
  <c r="AB669" i="1"/>
  <c r="P673" i="1"/>
  <c r="AB673" i="1" s="1"/>
  <c r="M674" i="1"/>
  <c r="AB674" i="1" s="1"/>
  <c r="V675" i="1"/>
  <c r="AB675" i="1" s="1"/>
  <c r="S676" i="1"/>
  <c r="AB676" i="1" s="1"/>
  <c r="AB677" i="1"/>
  <c r="P681" i="1"/>
  <c r="AB681" i="1" s="1"/>
  <c r="M682" i="1"/>
  <c r="AB682" i="1" s="1"/>
  <c r="V683" i="1"/>
  <c r="AB683" i="1" s="1"/>
  <c r="S684" i="1"/>
  <c r="AB684" i="1" s="1"/>
  <c r="AB685" i="1"/>
  <c r="P689" i="1"/>
  <c r="AB689" i="1" s="1"/>
  <c r="M690" i="1"/>
  <c r="AB690" i="1" s="1"/>
  <c r="V691" i="1"/>
  <c r="AB691" i="1" s="1"/>
  <c r="S692" i="1"/>
  <c r="AB692" i="1" s="1"/>
  <c r="AB693" i="1"/>
  <c r="P697" i="1"/>
  <c r="AB697" i="1" s="1"/>
  <c r="M698" i="1"/>
  <c r="AB698" i="1" s="1"/>
  <c r="V699" i="1"/>
  <c r="S700" i="1"/>
  <c r="AB700" i="1" s="1"/>
  <c r="AB701" i="1"/>
  <c r="P705" i="1"/>
  <c r="AB705" i="1" s="1"/>
  <c r="M706" i="1"/>
  <c r="AB706" i="1" s="1"/>
  <c r="V707" i="1"/>
  <c r="AB707" i="1" s="1"/>
  <c r="S708" i="1"/>
  <c r="AB708" i="1" s="1"/>
  <c r="AB709" i="1"/>
  <c r="P713" i="1"/>
  <c r="AB713" i="1" s="1"/>
  <c r="M714" i="1"/>
  <c r="AB714" i="1" s="1"/>
  <c r="V715" i="1"/>
  <c r="AB715" i="1" s="1"/>
  <c r="S716" i="1"/>
  <c r="AB716" i="1" s="1"/>
  <c r="AB717" i="1"/>
  <c r="P721" i="1"/>
  <c r="AB721" i="1" s="1"/>
  <c r="M722" i="1"/>
  <c r="AB722" i="1" s="1"/>
  <c r="V723" i="1"/>
  <c r="AB723" i="1" s="1"/>
  <c r="S724" i="1"/>
  <c r="AB724" i="1" s="1"/>
  <c r="AB725" i="1"/>
  <c r="P729" i="1"/>
  <c r="AB729" i="1" s="1"/>
  <c r="M730" i="1"/>
  <c r="AB730" i="1" s="1"/>
  <c r="V731" i="1"/>
  <c r="AB731" i="1" s="1"/>
  <c r="S732" i="1"/>
  <c r="AB732" i="1" s="1"/>
  <c r="AB733" i="1"/>
  <c r="P737" i="1"/>
  <c r="AB737" i="1" s="1"/>
  <c r="M738" i="1"/>
  <c r="AB738" i="1" s="1"/>
  <c r="V739" i="1"/>
  <c r="S740" i="1"/>
  <c r="AB740" i="1" s="1"/>
  <c r="AB741" i="1"/>
  <c r="P745" i="1"/>
  <c r="AB745" i="1" s="1"/>
  <c r="M746" i="1"/>
  <c r="AB746" i="1" s="1"/>
  <c r="V747" i="1"/>
  <c r="AB747" i="1" s="1"/>
  <c r="S748" i="1"/>
  <c r="AB748" i="1" s="1"/>
  <c r="AB749" i="1"/>
  <c r="P753" i="1"/>
  <c r="AB753" i="1" s="1"/>
  <c r="M754" i="1"/>
  <c r="AB754" i="1" s="1"/>
  <c r="V755" i="1"/>
  <c r="AB755" i="1" s="1"/>
  <c r="S756" i="1"/>
  <c r="AB756" i="1" s="1"/>
  <c r="AB757" i="1"/>
  <c r="AB761" i="1"/>
  <c r="AB763" i="1"/>
  <c r="AB765" i="1"/>
  <c r="AB767" i="1"/>
  <c r="AB769" i="1"/>
  <c r="AB771" i="1"/>
  <c r="AB773" i="1"/>
  <c r="AB775" i="1"/>
  <c r="AB777" i="1"/>
  <c r="AB779" i="1"/>
  <c r="AB781" i="1"/>
  <c r="V784" i="1"/>
  <c r="V800" i="1"/>
  <c r="S784" i="1"/>
  <c r="AB784" i="1" s="1"/>
  <c r="P789" i="1"/>
  <c r="V791" i="1"/>
  <c r="AB791" i="1" s="1"/>
  <c r="Z795" i="1"/>
  <c r="AB795" i="1" s="1"/>
  <c r="M798" i="1"/>
  <c r="AB798" i="1" s="1"/>
  <c r="S800" i="1"/>
  <c r="AB800" i="1" s="1"/>
  <c r="P805" i="1"/>
  <c r="AB805" i="1" s="1"/>
  <c r="V807" i="1"/>
  <c r="AB807" i="1" s="1"/>
  <c r="M810" i="1"/>
  <c r="AB810" i="1" s="1"/>
  <c r="S812" i="1"/>
  <c r="AB812" i="1" s="1"/>
  <c r="AB813" i="1"/>
  <c r="Z815" i="1"/>
  <c r="AB815" i="1" s="1"/>
  <c r="M818" i="1"/>
  <c r="AB818" i="1" s="1"/>
  <c r="AB820" i="1"/>
  <c r="S820" i="1"/>
  <c r="AB821" i="1"/>
  <c r="Z823" i="1"/>
  <c r="AB823" i="1" s="1"/>
  <c r="M826" i="1"/>
  <c r="AB826" i="1" s="1"/>
  <c r="AB828" i="1"/>
  <c r="S828" i="1"/>
  <c r="AB829" i="1"/>
  <c r="Z831" i="1"/>
  <c r="AB831" i="1" s="1"/>
  <c r="M834" i="1"/>
  <c r="AB834" i="1" s="1"/>
  <c r="AB836" i="1"/>
  <c r="S836" i="1"/>
  <c r="AB837" i="1"/>
  <c r="Z839" i="1"/>
  <c r="AB839" i="1" s="1"/>
  <c r="M842" i="1"/>
  <c r="S844" i="1"/>
  <c r="AB844" i="1" s="1"/>
  <c r="AB845" i="1"/>
  <c r="Z847" i="1"/>
  <c r="AB849" i="1"/>
  <c r="Z851" i="1"/>
  <c r="AB851" i="1" s="1"/>
  <c r="AB853" i="1"/>
  <c r="Z855" i="1"/>
  <c r="AB857" i="1"/>
  <c r="Z859" i="1"/>
  <c r="AB859" i="1" s="1"/>
  <c r="AB861" i="1"/>
  <c r="Z863" i="1"/>
  <c r="AB865" i="1"/>
  <c r="Z867" i="1"/>
  <c r="AB867" i="1" s="1"/>
  <c r="AB869" i="1"/>
  <c r="Z871" i="1"/>
  <c r="AB873" i="1"/>
  <c r="Z875" i="1"/>
  <c r="AB875" i="1" s="1"/>
  <c r="AB877" i="1"/>
  <c r="Z879" i="1"/>
  <c r="AB881" i="1"/>
  <c r="Z883" i="1"/>
  <c r="AB883" i="1" s="1"/>
  <c r="AB885" i="1"/>
  <c r="Z887" i="1"/>
  <c r="AB889" i="1"/>
  <c r="Z891" i="1"/>
  <c r="AB891" i="1" s="1"/>
  <c r="AB893" i="1"/>
  <c r="Z895" i="1"/>
  <c r="AB897" i="1"/>
  <c r="Z899" i="1"/>
  <c r="AB899" i="1" s="1"/>
  <c r="AB901" i="1"/>
  <c r="Z903" i="1"/>
  <c r="AB905" i="1"/>
  <c r="Z907" i="1"/>
  <c r="AB907" i="1" s="1"/>
  <c r="AB909" i="1"/>
  <c r="Z911" i="1"/>
  <c r="AB913" i="1"/>
  <c r="Z915" i="1"/>
  <c r="AB915" i="1" s="1"/>
  <c r="AB917" i="1"/>
  <c r="Z919" i="1"/>
  <c r="AB921" i="1"/>
  <c r="Z923" i="1"/>
  <c r="AB923" i="1" s="1"/>
  <c r="AB925" i="1"/>
  <c r="Z927" i="1"/>
  <c r="AB929" i="1"/>
  <c r="Z931" i="1"/>
  <c r="AB931" i="1" s="1"/>
  <c r="AB933" i="1"/>
  <c r="Z935" i="1"/>
  <c r="AB937" i="1"/>
  <c r="Z939" i="1"/>
  <c r="AB939" i="1" s="1"/>
  <c r="AB941" i="1"/>
  <c r="Z943" i="1"/>
  <c r="AB945" i="1"/>
  <c r="Z947" i="1"/>
  <c r="AB947" i="1" s="1"/>
  <c r="AB949" i="1"/>
  <c r="Z951" i="1"/>
  <c r="AB953" i="1"/>
  <c r="Z955" i="1"/>
  <c r="AB955" i="1" s="1"/>
  <c r="AB957" i="1"/>
  <c r="Z959" i="1"/>
  <c r="AB961" i="1"/>
  <c r="Z963" i="1"/>
  <c r="AB963" i="1" s="1"/>
  <c r="AB965" i="1"/>
  <c r="Z967" i="1"/>
  <c r="AB969" i="1"/>
  <c r="Z971" i="1"/>
  <c r="AB971" i="1" s="1"/>
  <c r="AB973" i="1"/>
  <c r="Z975" i="1"/>
  <c r="AB977" i="1"/>
  <c r="Z979" i="1"/>
  <c r="AB979" i="1" s="1"/>
  <c r="AB981" i="1"/>
  <c r="Z983" i="1"/>
  <c r="AB985" i="1"/>
  <c r="Z987" i="1"/>
  <c r="AB987" i="1" s="1"/>
  <c r="AB989" i="1"/>
  <c r="AB785" i="1"/>
  <c r="AB801" i="1"/>
  <c r="AB848" i="1"/>
  <c r="AB852" i="1"/>
  <c r="AB856" i="1"/>
  <c r="AB860" i="1"/>
  <c r="AB864" i="1"/>
  <c r="AB868" i="1"/>
  <c r="AB872" i="1"/>
  <c r="AB876" i="1"/>
  <c r="AB880" i="1"/>
  <c r="AB884" i="1"/>
  <c r="AB888" i="1"/>
  <c r="AB892" i="1"/>
  <c r="AB896" i="1"/>
  <c r="AB900" i="1"/>
  <c r="AB904" i="1"/>
  <c r="AB908" i="1"/>
  <c r="AB912" i="1"/>
  <c r="AB916" i="1"/>
  <c r="AB920" i="1"/>
  <c r="AB924" i="1"/>
  <c r="AB928" i="1"/>
  <c r="AB932" i="1"/>
  <c r="AB936" i="1"/>
  <c r="AB940" i="1"/>
  <c r="AB944" i="1"/>
  <c r="AB948" i="1"/>
  <c r="AB952" i="1"/>
  <c r="AB956" i="1"/>
  <c r="AB960" i="1"/>
  <c r="AB964" i="1"/>
  <c r="AB968" i="1"/>
  <c r="AB972" i="1"/>
  <c r="AB976" i="1"/>
  <c r="AB980" i="1"/>
  <c r="AB984" i="1"/>
  <c r="AB988" i="1"/>
  <c r="V783" i="1"/>
  <c r="AB783" i="1" s="1"/>
  <c r="Z787" i="1"/>
  <c r="AB787" i="1" s="1"/>
  <c r="AB789" i="1"/>
  <c r="M790" i="1"/>
  <c r="AB790" i="1" s="1"/>
  <c r="S792" i="1"/>
  <c r="AB792" i="1" s="1"/>
  <c r="P797" i="1"/>
  <c r="AB797" i="1" s="1"/>
  <c r="V799" i="1"/>
  <c r="AB799" i="1" s="1"/>
  <c r="Z803" i="1"/>
  <c r="AB803" i="1" s="1"/>
  <c r="M806" i="1"/>
  <c r="AB806" i="1" s="1"/>
  <c r="S808" i="1"/>
  <c r="AB808" i="1" s="1"/>
  <c r="AB809" i="1"/>
  <c r="Z811" i="1"/>
  <c r="AB811" i="1" s="1"/>
  <c r="M814" i="1"/>
  <c r="AB814" i="1" s="1"/>
  <c r="AB816" i="1"/>
  <c r="S816" i="1"/>
  <c r="AB817" i="1"/>
  <c r="Z819" i="1"/>
  <c r="AB819" i="1" s="1"/>
  <c r="M822" i="1"/>
  <c r="AB822" i="1" s="1"/>
  <c r="AB824" i="1"/>
  <c r="S824" i="1"/>
  <c r="AB825" i="1"/>
  <c r="Z827" i="1"/>
  <c r="AB827" i="1" s="1"/>
  <c r="M830" i="1"/>
  <c r="AB830" i="1" s="1"/>
  <c r="AB832" i="1"/>
  <c r="S832" i="1"/>
  <c r="AB833" i="1"/>
  <c r="Z835" i="1"/>
  <c r="AB835" i="1" s="1"/>
  <c r="M838" i="1"/>
  <c r="AB838" i="1" s="1"/>
  <c r="S840" i="1"/>
  <c r="AB840" i="1" s="1"/>
  <c r="AB841" i="1"/>
  <c r="Z843" i="1"/>
  <c r="AB843" i="1" s="1"/>
  <c r="M846" i="1"/>
  <c r="AB846" i="1" s="1"/>
  <c r="AB847" i="1"/>
  <c r="M850" i="1"/>
  <c r="AB850" i="1" s="1"/>
  <c r="M854" i="1"/>
  <c r="AB854" i="1" s="1"/>
  <c r="AB855" i="1"/>
  <c r="M858" i="1"/>
  <c r="AB858" i="1" s="1"/>
  <c r="M862" i="1"/>
  <c r="AB862" i="1" s="1"/>
  <c r="AB863" i="1"/>
  <c r="M866" i="1"/>
  <c r="AB866" i="1" s="1"/>
  <c r="M870" i="1"/>
  <c r="AB870" i="1" s="1"/>
  <c r="AB871" i="1"/>
  <c r="M874" i="1"/>
  <c r="AB874" i="1" s="1"/>
  <c r="M878" i="1"/>
  <c r="AB878" i="1" s="1"/>
  <c r="AB879" i="1"/>
  <c r="M882" i="1"/>
  <c r="AB882" i="1" s="1"/>
  <c r="M886" i="1"/>
  <c r="AB886" i="1" s="1"/>
  <c r="AB887" i="1"/>
  <c r="M890" i="1"/>
  <c r="AB890" i="1" s="1"/>
  <c r="M894" i="1"/>
  <c r="AB894" i="1" s="1"/>
  <c r="AB895" i="1"/>
  <c r="M898" i="1"/>
  <c r="AB898" i="1" s="1"/>
  <c r="M902" i="1"/>
  <c r="AB902" i="1" s="1"/>
  <c r="AB903" i="1"/>
  <c r="M906" i="1"/>
  <c r="AB906" i="1" s="1"/>
  <c r="M910" i="1"/>
  <c r="AB910" i="1" s="1"/>
  <c r="AB911" i="1"/>
  <c r="M914" i="1"/>
  <c r="AB914" i="1" s="1"/>
  <c r="M918" i="1"/>
  <c r="AB918" i="1" s="1"/>
  <c r="AB919" i="1"/>
  <c r="M922" i="1"/>
  <c r="AB922" i="1" s="1"/>
  <c r="M926" i="1"/>
  <c r="AB926" i="1" s="1"/>
  <c r="AB927" i="1"/>
  <c r="M930" i="1"/>
  <c r="AB930" i="1" s="1"/>
  <c r="M934" i="1"/>
  <c r="AB934" i="1" s="1"/>
  <c r="AB935" i="1"/>
  <c r="M938" i="1"/>
  <c r="AB938" i="1" s="1"/>
  <c r="M942" i="1"/>
  <c r="AB942" i="1" s="1"/>
  <c r="AB943" i="1"/>
  <c r="M946" i="1"/>
  <c r="AB946" i="1" s="1"/>
  <c r="M950" i="1"/>
  <c r="AB950" i="1" s="1"/>
  <c r="AB951" i="1"/>
  <c r="M954" i="1"/>
  <c r="AB954" i="1" s="1"/>
  <c r="M958" i="1"/>
  <c r="AB958" i="1" s="1"/>
  <c r="AB959" i="1"/>
  <c r="M962" i="1"/>
  <c r="AB962" i="1" s="1"/>
  <c r="M966" i="1"/>
  <c r="AB966" i="1" s="1"/>
  <c r="AB967" i="1"/>
  <c r="M970" i="1"/>
  <c r="AB970" i="1" s="1"/>
  <c r="M974" i="1"/>
  <c r="AB974" i="1" s="1"/>
  <c r="AB975" i="1"/>
  <c r="M978" i="1"/>
  <c r="AB978" i="1" s="1"/>
  <c r="M982" i="1"/>
  <c r="AB982" i="1" s="1"/>
  <c r="AB983" i="1"/>
  <c r="M986" i="1"/>
  <c r="AB986" i="1" s="1"/>
  <c r="M990" i="1"/>
  <c r="AB990" i="1" s="1"/>
  <c r="AB991" i="1"/>
  <c r="V995" i="1"/>
  <c r="AB1007" i="1"/>
  <c r="V1011" i="1"/>
  <c r="AB1023" i="1"/>
  <c r="V1027" i="1"/>
  <c r="AB1039" i="1"/>
  <c r="V1043" i="1"/>
  <c r="AB1055" i="1"/>
  <c r="V1059" i="1"/>
  <c r="AB1071" i="1"/>
  <c r="V1075" i="1"/>
  <c r="AB1087" i="1"/>
  <c r="V1091" i="1"/>
  <c r="AB1103" i="1"/>
  <c r="V1107" i="1"/>
  <c r="AB1119" i="1"/>
  <c r="V1123" i="1"/>
  <c r="AB1135" i="1"/>
  <c r="AB1194" i="1"/>
  <c r="Z994" i="1"/>
  <c r="AB996" i="1"/>
  <c r="M997" i="1"/>
  <c r="AB997" i="1" s="1"/>
  <c r="S999" i="1"/>
  <c r="AB999" i="1" s="1"/>
  <c r="P1004" i="1"/>
  <c r="AB1004" i="1" s="1"/>
  <c r="V1006" i="1"/>
  <c r="AB1006" i="1" s="1"/>
  <c r="Z1010" i="1"/>
  <c r="AB1012" i="1"/>
  <c r="M1013" i="1"/>
  <c r="AB1013" i="1" s="1"/>
  <c r="S1015" i="1"/>
  <c r="AB1015" i="1" s="1"/>
  <c r="P1020" i="1"/>
  <c r="AB1020" i="1" s="1"/>
  <c r="V1022" i="1"/>
  <c r="AB1022" i="1" s="1"/>
  <c r="Z1026" i="1"/>
  <c r="AB1028" i="1"/>
  <c r="M1029" i="1"/>
  <c r="AB1029" i="1" s="1"/>
  <c r="S1031" i="1"/>
  <c r="AB1031" i="1" s="1"/>
  <c r="P1036" i="1"/>
  <c r="AB1036" i="1" s="1"/>
  <c r="V1038" i="1"/>
  <c r="AB1038" i="1" s="1"/>
  <c r="Z1042" i="1"/>
  <c r="AB1044" i="1"/>
  <c r="M1045" i="1"/>
  <c r="AB1045" i="1" s="1"/>
  <c r="S1047" i="1"/>
  <c r="AB1047" i="1" s="1"/>
  <c r="P1052" i="1"/>
  <c r="AB1052" i="1" s="1"/>
  <c r="V1054" i="1"/>
  <c r="AB1054" i="1" s="1"/>
  <c r="Z1058" i="1"/>
  <c r="AB1060" i="1"/>
  <c r="M1061" i="1"/>
  <c r="AB1061" i="1" s="1"/>
  <c r="S1063" i="1"/>
  <c r="AB1063" i="1" s="1"/>
  <c r="P1068" i="1"/>
  <c r="AB1068" i="1" s="1"/>
  <c r="V1070" i="1"/>
  <c r="AB1070" i="1" s="1"/>
  <c r="Z1074" i="1"/>
  <c r="AB1076" i="1"/>
  <c r="M1077" i="1"/>
  <c r="AB1077" i="1" s="1"/>
  <c r="S1079" i="1"/>
  <c r="AB1079" i="1" s="1"/>
  <c r="P1084" i="1"/>
  <c r="AB1084" i="1" s="1"/>
  <c r="V1086" i="1"/>
  <c r="AB1086" i="1" s="1"/>
  <c r="Z1090" i="1"/>
  <c r="AB1092" i="1"/>
  <c r="M1093" i="1"/>
  <c r="AB1093" i="1" s="1"/>
  <c r="S1095" i="1"/>
  <c r="AB1095" i="1" s="1"/>
  <c r="P1100" i="1"/>
  <c r="AB1100" i="1" s="1"/>
  <c r="V1102" i="1"/>
  <c r="AB1102" i="1" s="1"/>
  <c r="Z1106" i="1"/>
  <c r="AB1108" i="1"/>
  <c r="M1109" i="1"/>
  <c r="AB1109" i="1" s="1"/>
  <c r="S1111" i="1"/>
  <c r="AB1111" i="1" s="1"/>
  <c r="P1116" i="1"/>
  <c r="AB1116" i="1" s="1"/>
  <c r="V1118" i="1"/>
  <c r="AB1118" i="1" s="1"/>
  <c r="Z1122" i="1"/>
  <c r="AB1124" i="1"/>
  <c r="M1125" i="1"/>
  <c r="AB1125" i="1" s="1"/>
  <c r="S1127" i="1"/>
  <c r="AB1127" i="1" s="1"/>
  <c r="P1132" i="1"/>
  <c r="AB1132" i="1" s="1"/>
  <c r="V1134" i="1"/>
  <c r="AB1134" i="1" s="1"/>
  <c r="Z1138" i="1"/>
  <c r="Z1139" i="1"/>
  <c r="S1140" i="1"/>
  <c r="P1141" i="1"/>
  <c r="V1143" i="1"/>
  <c r="AB1144" i="1"/>
  <c r="S1144" i="1"/>
  <c r="P1145" i="1"/>
  <c r="Z1147" i="1"/>
  <c r="AB1149" i="1"/>
  <c r="M1158" i="1"/>
  <c r="AB1158" i="1" s="1"/>
  <c r="V1159" i="1"/>
  <c r="AB1160" i="1"/>
  <c r="S1160" i="1"/>
  <c r="P1161" i="1"/>
  <c r="Z1163" i="1"/>
  <c r="AB1165" i="1"/>
  <c r="M1174" i="1"/>
  <c r="AB1174" i="1" s="1"/>
  <c r="V1175" i="1"/>
  <c r="AB1176" i="1"/>
  <c r="S1176" i="1"/>
  <c r="P1177" i="1"/>
  <c r="Z1179" i="1"/>
  <c r="AB1181" i="1"/>
  <c r="M1190" i="1"/>
  <c r="AB1190" i="1" s="1"/>
  <c r="V1191" i="1"/>
  <c r="AB1192" i="1"/>
  <c r="S1192" i="1"/>
  <c r="P1193" i="1"/>
  <c r="Z1195" i="1"/>
  <c r="AB1197" i="1"/>
  <c r="M1206" i="1"/>
  <c r="AB1206" i="1" s="1"/>
  <c r="V1207" i="1"/>
  <c r="AB1208" i="1"/>
  <c r="S1208" i="1"/>
  <c r="P1209" i="1"/>
  <c r="Z1211" i="1"/>
  <c r="AB1213" i="1"/>
  <c r="M1222" i="1"/>
  <c r="AB1222" i="1" s="1"/>
  <c r="V1223" i="1"/>
  <c r="AB1224" i="1"/>
  <c r="S1224" i="1"/>
  <c r="P1225" i="1"/>
  <c r="Z1227" i="1"/>
  <c r="AB1229" i="1"/>
  <c r="M1238" i="1"/>
  <c r="AB1238" i="1" s="1"/>
  <c r="V1239" i="1"/>
  <c r="AB1240" i="1"/>
  <c r="S1240" i="1"/>
  <c r="P1241" i="1"/>
  <c r="Z1243" i="1"/>
  <c r="AB1245" i="1"/>
  <c r="M1254" i="1"/>
  <c r="AB1254" i="1" s="1"/>
  <c r="V1255" i="1"/>
  <c r="AB1256" i="1"/>
  <c r="S1256" i="1"/>
  <c r="P1257" i="1"/>
  <c r="Z1259" i="1"/>
  <c r="AB1261" i="1"/>
  <c r="M1270" i="1"/>
  <c r="AB1270" i="1" s="1"/>
  <c r="V1271" i="1"/>
  <c r="AB1272" i="1"/>
  <c r="S1272" i="1"/>
  <c r="P1273" i="1"/>
  <c r="Z1275" i="1"/>
  <c r="AB1277" i="1"/>
  <c r="M1286" i="1"/>
  <c r="AB1286" i="1" s="1"/>
  <c r="V1287" i="1"/>
  <c r="AB1288" i="1"/>
  <c r="S1288" i="1"/>
  <c r="P1289" i="1"/>
  <c r="Z1291" i="1"/>
  <c r="AB1293" i="1"/>
  <c r="M1302" i="1"/>
  <c r="AB1302" i="1" s="1"/>
  <c r="V1303" i="1"/>
  <c r="AB1304" i="1"/>
  <c r="S1304" i="1"/>
  <c r="P1305" i="1"/>
  <c r="AB1308" i="1"/>
  <c r="AB1312" i="1"/>
  <c r="AB1316" i="1"/>
  <c r="AB1320" i="1"/>
  <c r="AB1324" i="1"/>
  <c r="AB1328" i="1"/>
  <c r="AB1332" i="1"/>
  <c r="AB1336" i="1"/>
  <c r="AB1340" i="1"/>
  <c r="AB1344" i="1"/>
  <c r="AB1348" i="1"/>
  <c r="AB1352" i="1"/>
  <c r="AB1356" i="1"/>
  <c r="AB1360" i="1"/>
  <c r="AB1364" i="1"/>
  <c r="AB1368" i="1"/>
  <c r="AB1372" i="1"/>
  <c r="AB1376" i="1"/>
  <c r="AB1380" i="1"/>
  <c r="AB1384" i="1"/>
  <c r="AB1388" i="1"/>
  <c r="AB1392" i="1"/>
  <c r="AB1396" i="1"/>
  <c r="AB1400" i="1"/>
  <c r="AB1404" i="1"/>
  <c r="AB1408" i="1"/>
  <c r="AB1412" i="1"/>
  <c r="AB1416" i="1"/>
  <c r="AB1420" i="1"/>
  <c r="AB1424" i="1"/>
  <c r="AB1428" i="1"/>
  <c r="AB1432" i="1"/>
  <c r="AB1436" i="1"/>
  <c r="AB1440" i="1"/>
  <c r="AB1444" i="1"/>
  <c r="AB1448" i="1"/>
  <c r="AB1452" i="1"/>
  <c r="AB1456" i="1"/>
  <c r="AB1460" i="1"/>
  <c r="AB1464" i="1"/>
  <c r="AB1468" i="1"/>
  <c r="AB1472" i="1"/>
  <c r="AB1476" i="1"/>
  <c r="AB1480" i="1"/>
  <c r="AB1484" i="1"/>
  <c r="AB1653" i="1"/>
  <c r="AB1685" i="1"/>
  <c r="AB1717" i="1"/>
  <c r="AB1749" i="1"/>
  <c r="AB1781" i="1"/>
  <c r="AB1813" i="1"/>
  <c r="AB1845" i="1"/>
  <c r="AB1877" i="1"/>
  <c r="AB1922" i="1"/>
  <c r="AB1927" i="1"/>
  <c r="AB1931" i="1"/>
  <c r="AB2009" i="1"/>
  <c r="AB2041" i="1"/>
  <c r="P992" i="1"/>
  <c r="V994" i="1"/>
  <c r="AB994" i="1" s="1"/>
  <c r="Z998" i="1"/>
  <c r="AB998" i="1" s="1"/>
  <c r="M1001" i="1"/>
  <c r="AB1001" i="1" s="1"/>
  <c r="S1003" i="1"/>
  <c r="AB1003" i="1" s="1"/>
  <c r="P1008" i="1"/>
  <c r="V1010" i="1"/>
  <c r="AB1010" i="1" s="1"/>
  <c r="Z1014" i="1"/>
  <c r="AB1014" i="1" s="1"/>
  <c r="M1017" i="1"/>
  <c r="AB1017" i="1" s="1"/>
  <c r="S1019" i="1"/>
  <c r="AB1019" i="1" s="1"/>
  <c r="P1024" i="1"/>
  <c r="V1026" i="1"/>
  <c r="AB1026" i="1" s="1"/>
  <c r="Z1030" i="1"/>
  <c r="AB1030" i="1" s="1"/>
  <c r="M1033" i="1"/>
  <c r="AB1033" i="1" s="1"/>
  <c r="S1035" i="1"/>
  <c r="AB1035" i="1" s="1"/>
  <c r="P1040" i="1"/>
  <c r="V1042" i="1"/>
  <c r="AB1042" i="1" s="1"/>
  <c r="Z1046" i="1"/>
  <c r="AB1046" i="1" s="1"/>
  <c r="M1049" i="1"/>
  <c r="AB1049" i="1" s="1"/>
  <c r="S1051" i="1"/>
  <c r="AB1051" i="1" s="1"/>
  <c r="P1056" i="1"/>
  <c r="V1058" i="1"/>
  <c r="AB1058" i="1" s="1"/>
  <c r="Z1062" i="1"/>
  <c r="AB1062" i="1" s="1"/>
  <c r="M1065" i="1"/>
  <c r="AB1065" i="1" s="1"/>
  <c r="S1067" i="1"/>
  <c r="AB1067" i="1" s="1"/>
  <c r="P1072" i="1"/>
  <c r="V1074" i="1"/>
  <c r="AB1074" i="1" s="1"/>
  <c r="Z1078" i="1"/>
  <c r="AB1078" i="1" s="1"/>
  <c r="M1081" i="1"/>
  <c r="AB1081" i="1" s="1"/>
  <c r="S1083" i="1"/>
  <c r="AB1083" i="1" s="1"/>
  <c r="P1088" i="1"/>
  <c r="V1090" i="1"/>
  <c r="AB1090" i="1" s="1"/>
  <c r="Z1094" i="1"/>
  <c r="AB1094" i="1" s="1"/>
  <c r="M1097" i="1"/>
  <c r="AB1097" i="1" s="1"/>
  <c r="S1099" i="1"/>
  <c r="AB1099" i="1" s="1"/>
  <c r="P1104" i="1"/>
  <c r="V1106" i="1"/>
  <c r="AB1106" i="1" s="1"/>
  <c r="Z1110" i="1"/>
  <c r="AB1110" i="1" s="1"/>
  <c r="M1113" i="1"/>
  <c r="AB1113" i="1" s="1"/>
  <c r="S1115" i="1"/>
  <c r="AB1115" i="1" s="1"/>
  <c r="P1120" i="1"/>
  <c r="V1122" i="1"/>
  <c r="AB1122" i="1" s="1"/>
  <c r="Z1126" i="1"/>
  <c r="AB1126" i="1" s="1"/>
  <c r="M1129" i="1"/>
  <c r="AB1129" i="1" s="1"/>
  <c r="S1131" i="1"/>
  <c r="AB1131" i="1" s="1"/>
  <c r="P1136" i="1"/>
  <c r="V1138" i="1"/>
  <c r="AB1138" i="1" s="1"/>
  <c r="V1139" i="1"/>
  <c r="AB1139" i="1" s="1"/>
  <c r="AB1140" i="1"/>
  <c r="M1142" i="1"/>
  <c r="AB1142" i="1" s="1"/>
  <c r="M1146" i="1"/>
  <c r="AB1146" i="1" s="1"/>
  <c r="V1147" i="1"/>
  <c r="AB1147" i="1" s="1"/>
  <c r="AB1148" i="1"/>
  <c r="S1148" i="1"/>
  <c r="P1149" i="1"/>
  <c r="Z1151" i="1"/>
  <c r="AB1153" i="1"/>
  <c r="M1162" i="1"/>
  <c r="AB1162" i="1" s="1"/>
  <c r="V1163" i="1"/>
  <c r="AB1163" i="1" s="1"/>
  <c r="AB1164" i="1"/>
  <c r="S1164" i="1"/>
  <c r="P1165" i="1"/>
  <c r="Z1167" i="1"/>
  <c r="AB1169" i="1"/>
  <c r="M1178" i="1"/>
  <c r="AB1178" i="1" s="1"/>
  <c r="V1179" i="1"/>
  <c r="AB1179" i="1" s="1"/>
  <c r="AB1180" i="1"/>
  <c r="S1180" i="1"/>
  <c r="P1181" i="1"/>
  <c r="Z1183" i="1"/>
  <c r="AB1185" i="1"/>
  <c r="M1194" i="1"/>
  <c r="V1195" i="1"/>
  <c r="AB1195" i="1" s="1"/>
  <c r="AB1196" i="1"/>
  <c r="S1196" i="1"/>
  <c r="P1197" i="1"/>
  <c r="Z1199" i="1"/>
  <c r="AB1201" i="1"/>
  <c r="M1210" i="1"/>
  <c r="AB1210" i="1" s="1"/>
  <c r="V1211" i="1"/>
  <c r="AB1211" i="1" s="1"/>
  <c r="AB1212" i="1"/>
  <c r="S1212" i="1"/>
  <c r="P1213" i="1"/>
  <c r="Z1215" i="1"/>
  <c r="AB1217" i="1"/>
  <c r="M1226" i="1"/>
  <c r="AB1226" i="1" s="1"/>
  <c r="V1227" i="1"/>
  <c r="AB1227" i="1" s="1"/>
  <c r="AB1228" i="1"/>
  <c r="S1228" i="1"/>
  <c r="P1229" i="1"/>
  <c r="Z1231" i="1"/>
  <c r="AB1233" i="1"/>
  <c r="M1242" i="1"/>
  <c r="AB1242" i="1" s="1"/>
  <c r="V1243" i="1"/>
  <c r="AB1243" i="1" s="1"/>
  <c r="AB1244" i="1"/>
  <c r="S1244" i="1"/>
  <c r="P1245" i="1"/>
  <c r="Z1247" i="1"/>
  <c r="AB1249" i="1"/>
  <c r="M1258" i="1"/>
  <c r="AB1258" i="1" s="1"/>
  <c r="V1259" i="1"/>
  <c r="AB1259" i="1" s="1"/>
  <c r="AB1260" i="1"/>
  <c r="S1260" i="1"/>
  <c r="P1261" i="1"/>
  <c r="Z1263" i="1"/>
  <c r="AB1265" i="1"/>
  <c r="M1274" i="1"/>
  <c r="AB1274" i="1" s="1"/>
  <c r="V1275" i="1"/>
  <c r="AB1275" i="1" s="1"/>
  <c r="AB1276" i="1"/>
  <c r="S1276" i="1"/>
  <c r="P1277" i="1"/>
  <c r="Z1279" i="1"/>
  <c r="AB1281" i="1"/>
  <c r="M1290" i="1"/>
  <c r="AB1290" i="1" s="1"/>
  <c r="V1291" i="1"/>
  <c r="AB1291" i="1" s="1"/>
  <c r="AB1292" i="1"/>
  <c r="S1292" i="1"/>
  <c r="P1293" i="1"/>
  <c r="Z1295" i="1"/>
  <c r="AB1297" i="1"/>
  <c r="M1306" i="1"/>
  <c r="AB1306" i="1" s="1"/>
  <c r="AB1307" i="1"/>
  <c r="AB1311" i="1"/>
  <c r="AB1315" i="1"/>
  <c r="AB1319" i="1"/>
  <c r="AB1323" i="1"/>
  <c r="AB1327" i="1"/>
  <c r="AB1331" i="1"/>
  <c r="AB1335" i="1"/>
  <c r="AB1339" i="1"/>
  <c r="AB1343" i="1"/>
  <c r="AB1347" i="1"/>
  <c r="AB1351" i="1"/>
  <c r="AB1355" i="1"/>
  <c r="AB1359" i="1"/>
  <c r="AB1363" i="1"/>
  <c r="AB1367" i="1"/>
  <c r="AB1371" i="1"/>
  <c r="AB1375" i="1"/>
  <c r="AB1379" i="1"/>
  <c r="AB1383" i="1"/>
  <c r="AB1387" i="1"/>
  <c r="AB1391" i="1"/>
  <c r="AB1395" i="1"/>
  <c r="AB1399" i="1"/>
  <c r="AB1403" i="1"/>
  <c r="AB1407" i="1"/>
  <c r="AB1411" i="1"/>
  <c r="AB1415" i="1"/>
  <c r="AB1419" i="1"/>
  <c r="AB1423" i="1"/>
  <c r="AB1427" i="1"/>
  <c r="AB1431" i="1"/>
  <c r="AB1435" i="1"/>
  <c r="AB1439" i="1"/>
  <c r="AB1443" i="1"/>
  <c r="AB1447" i="1"/>
  <c r="AB1451" i="1"/>
  <c r="AB1455" i="1"/>
  <c r="AB1459" i="1"/>
  <c r="AB1463" i="1"/>
  <c r="AB1467" i="1"/>
  <c r="AB1471" i="1"/>
  <c r="AB1475" i="1"/>
  <c r="AB1479" i="1"/>
  <c r="AB1483" i="1"/>
  <c r="AB1487" i="1"/>
  <c r="AB1489" i="1"/>
  <c r="AB1491" i="1"/>
  <c r="AB1493" i="1"/>
  <c r="AB1495" i="1"/>
  <c r="AB1497" i="1"/>
  <c r="AB1499" i="1"/>
  <c r="AB1501" i="1"/>
  <c r="AB1503" i="1"/>
  <c r="AB1505" i="1"/>
  <c r="AB1507" i="1"/>
  <c r="AB1509" i="1"/>
  <c r="AB1511" i="1"/>
  <c r="AB1513" i="1"/>
  <c r="AB1515" i="1"/>
  <c r="AB1517" i="1"/>
  <c r="AB1519" i="1"/>
  <c r="AB1521" i="1"/>
  <c r="AB1523" i="1"/>
  <c r="AB1525" i="1"/>
  <c r="AB1527" i="1"/>
  <c r="AB1529" i="1"/>
  <c r="AB1531" i="1"/>
  <c r="AB1533" i="1"/>
  <c r="AB1535" i="1"/>
  <c r="AB1537" i="1"/>
  <c r="AB1539" i="1"/>
  <c r="AB1541" i="1"/>
  <c r="AB1543" i="1"/>
  <c r="AB1545" i="1"/>
  <c r="AB1547" i="1"/>
  <c r="AB1549" i="1"/>
  <c r="AB1551" i="1"/>
  <c r="AB1553" i="1"/>
  <c r="AB1555" i="1"/>
  <c r="AB1557" i="1"/>
  <c r="AB1559" i="1"/>
  <c r="AB1561" i="1"/>
  <c r="AB1563" i="1"/>
  <c r="AB1565" i="1"/>
  <c r="AB1567" i="1"/>
  <c r="AB1569" i="1"/>
  <c r="AB1571" i="1"/>
  <c r="AB1573" i="1"/>
  <c r="AB1575" i="1"/>
  <c r="AB1577" i="1"/>
  <c r="AB1579" i="1"/>
  <c r="AB1581" i="1"/>
  <c r="AB1583" i="1"/>
  <c r="AB1585" i="1"/>
  <c r="AB1587" i="1"/>
  <c r="AB1589" i="1"/>
  <c r="AB1591" i="1"/>
  <c r="AB1593" i="1"/>
  <c r="AB1595" i="1"/>
  <c r="AB1597" i="1"/>
  <c r="AB1599" i="1"/>
  <c r="AB1601" i="1"/>
  <c r="AB1603" i="1"/>
  <c r="AB1605" i="1"/>
  <c r="AB1607" i="1"/>
  <c r="AB1609" i="1"/>
  <c r="AB1611" i="1"/>
  <c r="AB1613" i="1"/>
  <c r="AB1615" i="1"/>
  <c r="AB1617" i="1"/>
  <c r="AB1619" i="1"/>
  <c r="AB1621" i="1"/>
  <c r="AB1623" i="1"/>
  <c r="AB1625" i="1"/>
  <c r="AB1627" i="1"/>
  <c r="AB1629" i="1"/>
  <c r="AB1631" i="1"/>
  <c r="AB1633" i="1"/>
  <c r="AB1635" i="1"/>
  <c r="AB1637" i="1"/>
  <c r="AB1639" i="1"/>
  <c r="AB1641" i="1"/>
  <c r="AB1643" i="1"/>
  <c r="AB1645" i="1"/>
  <c r="AB1647" i="1"/>
  <c r="AB1650" i="1"/>
  <c r="AB1654" i="1"/>
  <c r="AB1655" i="1"/>
  <c r="AB1661" i="1"/>
  <c r="AB1675" i="1"/>
  <c r="AB1679" i="1"/>
  <c r="AB1682" i="1"/>
  <c r="AB1686" i="1"/>
  <c r="AB1687" i="1"/>
  <c r="AB1693" i="1"/>
  <c r="AB1707" i="1"/>
  <c r="AB1711" i="1"/>
  <c r="AB1714" i="1"/>
  <c r="AB1718" i="1"/>
  <c r="AB1719" i="1"/>
  <c r="AB1725" i="1"/>
  <c r="AB1739" i="1"/>
  <c r="AB1743" i="1"/>
  <c r="AB1746" i="1"/>
  <c r="AB1750" i="1"/>
  <c r="AB1751" i="1"/>
  <c r="AB1757" i="1"/>
  <c r="AB1771" i="1"/>
  <c r="AB1775" i="1"/>
  <c r="AB1778" i="1"/>
  <c r="AB1782" i="1"/>
  <c r="AB1783" i="1"/>
  <c r="AB1789" i="1"/>
  <c r="AB1803" i="1"/>
  <c r="AB1807" i="1"/>
  <c r="AB1810" i="1"/>
  <c r="AB1814" i="1"/>
  <c r="AB1815" i="1"/>
  <c r="AB1821" i="1"/>
  <c r="AB1835" i="1"/>
  <c r="AB1839" i="1"/>
  <c r="AB1842" i="1"/>
  <c r="AB1846" i="1"/>
  <c r="AB1847" i="1"/>
  <c r="AB1853" i="1"/>
  <c r="AB1867" i="1"/>
  <c r="AB1871" i="1"/>
  <c r="AB1874" i="1"/>
  <c r="AB1878" i="1"/>
  <c r="AB1879" i="1"/>
  <c r="AB1885" i="1"/>
  <c r="AB1899" i="1"/>
  <c r="AB1913" i="1"/>
  <c r="AB1919" i="1"/>
  <c r="AB1938" i="1"/>
  <c r="AB1943" i="1"/>
  <c r="AB1947" i="1"/>
  <c r="AB1957" i="1"/>
  <c r="AB1971" i="1"/>
  <c r="AB1985" i="1"/>
  <c r="AB2017" i="1"/>
  <c r="AB992" i="1"/>
  <c r="M993" i="1"/>
  <c r="AB993" i="1" s="1"/>
  <c r="S995" i="1"/>
  <c r="AB995" i="1" s="1"/>
  <c r="P1000" i="1"/>
  <c r="AB1000" i="1" s="1"/>
  <c r="V1002" i="1"/>
  <c r="AB1002" i="1" s="1"/>
  <c r="Z1006" i="1"/>
  <c r="AB1008" i="1"/>
  <c r="M1009" i="1"/>
  <c r="AB1009" i="1" s="1"/>
  <c r="S1011" i="1"/>
  <c r="AB1011" i="1" s="1"/>
  <c r="P1016" i="1"/>
  <c r="AB1016" i="1" s="1"/>
  <c r="V1018" i="1"/>
  <c r="AB1018" i="1" s="1"/>
  <c r="Z1022" i="1"/>
  <c r="AB1024" i="1"/>
  <c r="M1025" i="1"/>
  <c r="AB1025" i="1" s="1"/>
  <c r="S1027" i="1"/>
  <c r="AB1027" i="1" s="1"/>
  <c r="P1032" i="1"/>
  <c r="AB1032" i="1" s="1"/>
  <c r="V1034" i="1"/>
  <c r="AB1034" i="1" s="1"/>
  <c r="Z1038" i="1"/>
  <c r="AB1040" i="1"/>
  <c r="M1041" i="1"/>
  <c r="AB1041" i="1" s="1"/>
  <c r="S1043" i="1"/>
  <c r="AB1043" i="1" s="1"/>
  <c r="P1048" i="1"/>
  <c r="AB1048" i="1" s="1"/>
  <c r="V1050" i="1"/>
  <c r="AB1050" i="1" s="1"/>
  <c r="Z1054" i="1"/>
  <c r="AB1056" i="1"/>
  <c r="M1057" i="1"/>
  <c r="AB1057" i="1" s="1"/>
  <c r="S1059" i="1"/>
  <c r="AB1059" i="1" s="1"/>
  <c r="P1064" i="1"/>
  <c r="AB1064" i="1" s="1"/>
  <c r="V1066" i="1"/>
  <c r="AB1066" i="1" s="1"/>
  <c r="Z1070" i="1"/>
  <c r="AB1072" i="1"/>
  <c r="M1073" i="1"/>
  <c r="AB1073" i="1" s="1"/>
  <c r="S1075" i="1"/>
  <c r="AB1075" i="1" s="1"/>
  <c r="P1080" i="1"/>
  <c r="AB1080" i="1" s="1"/>
  <c r="V1082" i="1"/>
  <c r="AB1082" i="1" s="1"/>
  <c r="Z1086" i="1"/>
  <c r="AB1088" i="1"/>
  <c r="M1089" i="1"/>
  <c r="AB1089" i="1" s="1"/>
  <c r="S1091" i="1"/>
  <c r="AB1091" i="1" s="1"/>
  <c r="P1096" i="1"/>
  <c r="AB1096" i="1" s="1"/>
  <c r="V1098" i="1"/>
  <c r="AB1098" i="1" s="1"/>
  <c r="Z1102" i="1"/>
  <c r="AB1104" i="1"/>
  <c r="M1105" i="1"/>
  <c r="AB1105" i="1" s="1"/>
  <c r="S1107" i="1"/>
  <c r="AB1107" i="1" s="1"/>
  <c r="P1112" i="1"/>
  <c r="AB1112" i="1" s="1"/>
  <c r="V1114" i="1"/>
  <c r="AB1114" i="1" s="1"/>
  <c r="Z1118" i="1"/>
  <c r="AB1120" i="1"/>
  <c r="M1121" i="1"/>
  <c r="AB1121" i="1" s="1"/>
  <c r="S1123" i="1"/>
  <c r="AB1123" i="1" s="1"/>
  <c r="P1128" i="1"/>
  <c r="AB1128" i="1" s="1"/>
  <c r="V1130" i="1"/>
  <c r="AB1130" i="1" s="1"/>
  <c r="Z1134" i="1"/>
  <c r="AB1136" i="1"/>
  <c r="M1137" i="1"/>
  <c r="AB1137" i="1" s="1"/>
  <c r="AB1141" i="1"/>
  <c r="Z1143" i="1"/>
  <c r="AB1143" i="1" s="1"/>
  <c r="AB1145" i="1"/>
  <c r="AB1151" i="1"/>
  <c r="M1154" i="1"/>
  <c r="AB1154" i="1" s="1"/>
  <c r="V1155" i="1"/>
  <c r="AB1155" i="1" s="1"/>
  <c r="S1156" i="1"/>
  <c r="AB1156" i="1" s="1"/>
  <c r="P1157" i="1"/>
  <c r="AB1157" i="1" s="1"/>
  <c r="Z1159" i="1"/>
  <c r="AB1159" i="1" s="1"/>
  <c r="AB1161" i="1"/>
  <c r="AB1167" i="1"/>
  <c r="M1170" i="1"/>
  <c r="AB1170" i="1" s="1"/>
  <c r="V1171" i="1"/>
  <c r="AB1171" i="1" s="1"/>
  <c r="S1172" i="1"/>
  <c r="AB1172" i="1" s="1"/>
  <c r="P1173" i="1"/>
  <c r="AB1173" i="1" s="1"/>
  <c r="Z1175" i="1"/>
  <c r="AB1175" i="1" s="1"/>
  <c r="AB1177" i="1"/>
  <c r="AB1183" i="1"/>
  <c r="M1186" i="1"/>
  <c r="AB1186" i="1" s="1"/>
  <c r="V1187" i="1"/>
  <c r="AB1187" i="1" s="1"/>
  <c r="S1188" i="1"/>
  <c r="AB1188" i="1" s="1"/>
  <c r="P1189" i="1"/>
  <c r="AB1189" i="1" s="1"/>
  <c r="Z1191" i="1"/>
  <c r="AB1191" i="1" s="1"/>
  <c r="AB1193" i="1"/>
  <c r="AB1199" i="1"/>
  <c r="M1202" i="1"/>
  <c r="AB1202" i="1" s="1"/>
  <c r="V1203" i="1"/>
  <c r="AB1203" i="1" s="1"/>
  <c r="S1204" i="1"/>
  <c r="AB1204" i="1" s="1"/>
  <c r="P1205" i="1"/>
  <c r="AB1205" i="1" s="1"/>
  <c r="Z1207" i="1"/>
  <c r="AB1207" i="1" s="1"/>
  <c r="AB1209" i="1"/>
  <c r="AB1215" i="1"/>
  <c r="M1218" i="1"/>
  <c r="AB1218" i="1" s="1"/>
  <c r="V1219" i="1"/>
  <c r="AB1219" i="1" s="1"/>
  <c r="S1220" i="1"/>
  <c r="AB1220" i="1" s="1"/>
  <c r="P1221" i="1"/>
  <c r="AB1221" i="1" s="1"/>
  <c r="Z1223" i="1"/>
  <c r="AB1223" i="1" s="1"/>
  <c r="AB1225" i="1"/>
  <c r="AB1231" i="1"/>
  <c r="M1234" i="1"/>
  <c r="AB1234" i="1" s="1"/>
  <c r="V1235" i="1"/>
  <c r="AB1235" i="1" s="1"/>
  <c r="S1236" i="1"/>
  <c r="AB1236" i="1" s="1"/>
  <c r="P1237" i="1"/>
  <c r="AB1237" i="1" s="1"/>
  <c r="Z1239" i="1"/>
  <c r="AB1239" i="1" s="1"/>
  <c r="AB1241" i="1"/>
  <c r="AB1247" i="1"/>
  <c r="M1250" i="1"/>
  <c r="AB1250" i="1" s="1"/>
  <c r="V1251" i="1"/>
  <c r="AB1251" i="1" s="1"/>
  <c r="S1252" i="1"/>
  <c r="AB1252" i="1" s="1"/>
  <c r="P1253" i="1"/>
  <c r="AB1253" i="1" s="1"/>
  <c r="Z1255" i="1"/>
  <c r="AB1255" i="1" s="1"/>
  <c r="AB1257" i="1"/>
  <c r="AB1263" i="1"/>
  <c r="M1266" i="1"/>
  <c r="AB1266" i="1" s="1"/>
  <c r="V1267" i="1"/>
  <c r="AB1267" i="1" s="1"/>
  <c r="S1268" i="1"/>
  <c r="AB1268" i="1" s="1"/>
  <c r="P1269" i="1"/>
  <c r="AB1269" i="1" s="1"/>
  <c r="Z1271" i="1"/>
  <c r="AB1271" i="1" s="1"/>
  <c r="AB1273" i="1"/>
  <c r="AB1279" i="1"/>
  <c r="M1282" i="1"/>
  <c r="AB1282" i="1" s="1"/>
  <c r="V1283" i="1"/>
  <c r="AB1283" i="1" s="1"/>
  <c r="S1284" i="1"/>
  <c r="AB1284" i="1" s="1"/>
  <c r="P1285" i="1"/>
  <c r="AB1285" i="1" s="1"/>
  <c r="Z1287" i="1"/>
  <c r="AB1287" i="1" s="1"/>
  <c r="AB1289" i="1"/>
  <c r="AB1295" i="1"/>
  <c r="M1298" i="1"/>
  <c r="AB1298" i="1" s="1"/>
  <c r="V1299" i="1"/>
  <c r="AB1299" i="1" s="1"/>
  <c r="S1300" i="1"/>
  <c r="AB1300" i="1" s="1"/>
  <c r="P1301" i="1"/>
  <c r="AB1301" i="1" s="1"/>
  <c r="Z1303" i="1"/>
  <c r="AB1303" i="1" s="1"/>
  <c r="AB1305" i="1"/>
  <c r="AB1309" i="1"/>
  <c r="AB1313" i="1"/>
  <c r="AB1317" i="1"/>
  <c r="AB1321" i="1"/>
  <c r="AB1325" i="1"/>
  <c r="AB1329" i="1"/>
  <c r="AB1333" i="1"/>
  <c r="AB1337" i="1"/>
  <c r="AB1341" i="1"/>
  <c r="AB1345" i="1"/>
  <c r="AB1349" i="1"/>
  <c r="AB1353" i="1"/>
  <c r="AB1357" i="1"/>
  <c r="AB1361" i="1"/>
  <c r="AB1365" i="1"/>
  <c r="AB1369" i="1"/>
  <c r="AB1373" i="1"/>
  <c r="AB1377" i="1"/>
  <c r="AB1381" i="1"/>
  <c r="AB1385" i="1"/>
  <c r="AB1389" i="1"/>
  <c r="AB1393" i="1"/>
  <c r="AB1397" i="1"/>
  <c r="AB1401" i="1"/>
  <c r="AB1405" i="1"/>
  <c r="AB1409" i="1"/>
  <c r="AB1413" i="1"/>
  <c r="AB1417" i="1"/>
  <c r="AB1421" i="1"/>
  <c r="AB1425" i="1"/>
  <c r="AB1429" i="1"/>
  <c r="AB1433" i="1"/>
  <c r="AB1437" i="1"/>
  <c r="AB1441" i="1"/>
  <c r="AB1445" i="1"/>
  <c r="AB1449" i="1"/>
  <c r="AB1453" i="1"/>
  <c r="AB1457" i="1"/>
  <c r="AB1461" i="1"/>
  <c r="AB1465" i="1"/>
  <c r="AB1469" i="1"/>
  <c r="AB1473" i="1"/>
  <c r="AB1477" i="1"/>
  <c r="AB1481" i="1"/>
  <c r="AB1485" i="1"/>
  <c r="AB1488" i="1"/>
  <c r="AB1490" i="1"/>
  <c r="AB1492" i="1"/>
  <c r="AB1494" i="1"/>
  <c r="AB1496" i="1"/>
  <c r="AB1498" i="1"/>
  <c r="AB1500" i="1"/>
  <c r="AB1502" i="1"/>
  <c r="AB1504" i="1"/>
  <c r="AB1506" i="1"/>
  <c r="AB1508" i="1"/>
  <c r="AB1510" i="1"/>
  <c r="AB1512" i="1"/>
  <c r="AB1514" i="1"/>
  <c r="AB1516" i="1"/>
  <c r="AB1518" i="1"/>
  <c r="AB1520" i="1"/>
  <c r="AB1522" i="1"/>
  <c r="AB1524" i="1"/>
  <c r="AB1526" i="1"/>
  <c r="AB1528" i="1"/>
  <c r="AB1530" i="1"/>
  <c r="AB1532" i="1"/>
  <c r="AB1534" i="1"/>
  <c r="AB1536" i="1"/>
  <c r="AB1538" i="1"/>
  <c r="AB1540" i="1"/>
  <c r="AB1542" i="1"/>
  <c r="AB1544" i="1"/>
  <c r="AB1546" i="1"/>
  <c r="AB1548" i="1"/>
  <c r="AB1550" i="1"/>
  <c r="AB1552" i="1"/>
  <c r="AB1554" i="1"/>
  <c r="AB1556" i="1"/>
  <c r="AB1558" i="1"/>
  <c r="AB1560" i="1"/>
  <c r="AB1562" i="1"/>
  <c r="AB1564" i="1"/>
  <c r="AB1566" i="1"/>
  <c r="AB1568" i="1"/>
  <c r="AB1570" i="1"/>
  <c r="AB1572" i="1"/>
  <c r="AB1574" i="1"/>
  <c r="AB1576" i="1"/>
  <c r="AB1578" i="1"/>
  <c r="AB1580" i="1"/>
  <c r="AB1582" i="1"/>
  <c r="AB1584" i="1"/>
  <c r="AB1586" i="1"/>
  <c r="AB1588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34" i="1"/>
  <c r="AB1636" i="1"/>
  <c r="AB1638" i="1"/>
  <c r="AB1640" i="1"/>
  <c r="AB1642" i="1"/>
  <c r="AB1644" i="1"/>
  <c r="AB1646" i="1"/>
  <c r="AB1659" i="1"/>
  <c r="AB1663" i="1"/>
  <c r="AB1666" i="1"/>
  <c r="AB1670" i="1"/>
  <c r="AB1671" i="1"/>
  <c r="AB1677" i="1"/>
  <c r="AB1691" i="1"/>
  <c r="AB1695" i="1"/>
  <c r="AB1698" i="1"/>
  <c r="AB1702" i="1"/>
  <c r="AB1703" i="1"/>
  <c r="AB1709" i="1"/>
  <c r="AB1723" i="1"/>
  <c r="AB1727" i="1"/>
  <c r="AB1730" i="1"/>
  <c r="AB1734" i="1"/>
  <c r="AB1735" i="1"/>
  <c r="AB1741" i="1"/>
  <c r="AB1755" i="1"/>
  <c r="AB1759" i="1"/>
  <c r="AB1762" i="1"/>
  <c r="AB1766" i="1"/>
  <c r="AB1767" i="1"/>
  <c r="AB1773" i="1"/>
  <c r="AB1787" i="1"/>
  <c r="AB1791" i="1"/>
  <c r="AB1794" i="1"/>
  <c r="AB1798" i="1"/>
  <c r="AB1799" i="1"/>
  <c r="AB1805" i="1"/>
  <c r="AB1819" i="1"/>
  <c r="AB1823" i="1"/>
  <c r="AB1826" i="1"/>
  <c r="AB1830" i="1"/>
  <c r="AB1831" i="1"/>
  <c r="AB1837" i="1"/>
  <c r="AB1851" i="1"/>
  <c r="AB1855" i="1"/>
  <c r="AB1858" i="1"/>
  <c r="AB1862" i="1"/>
  <c r="AB1863" i="1"/>
  <c r="AB1869" i="1"/>
  <c r="AB1883" i="1"/>
  <c r="AB1887" i="1"/>
  <c r="AB1890" i="1"/>
  <c r="AB1894" i="1"/>
  <c r="AB1895" i="1"/>
  <c r="AB1903" i="1"/>
  <c r="AB1906" i="1"/>
  <c r="AB1915" i="1"/>
  <c r="AB1925" i="1"/>
  <c r="AB1945" i="1"/>
  <c r="AB1951" i="1"/>
  <c r="AB1995" i="1"/>
  <c r="AB2027" i="1"/>
  <c r="AB1652" i="1"/>
  <c r="AB1668" i="1"/>
  <c r="AB1684" i="1"/>
  <c r="AB1700" i="1"/>
  <c r="AB1716" i="1"/>
  <c r="AB1732" i="1"/>
  <c r="AB1748" i="1"/>
  <c r="AB1764" i="1"/>
  <c r="AB1780" i="1"/>
  <c r="AB1796" i="1"/>
  <c r="AB1812" i="1"/>
  <c r="AB1828" i="1"/>
  <c r="AB1844" i="1"/>
  <c r="AB1860" i="1"/>
  <c r="AB1876" i="1"/>
  <c r="AB1892" i="1"/>
  <c r="AB1968" i="1"/>
  <c r="AB1992" i="1"/>
  <c r="AB2024" i="1"/>
  <c r="AB1984" i="1"/>
  <c r="AB2016" i="1"/>
  <c r="AB2096" i="1"/>
  <c r="AB2099" i="1"/>
  <c r="AB2112" i="1"/>
  <c r="AB2115" i="1"/>
  <c r="AB2128" i="1"/>
  <c r="AB2131" i="1"/>
  <c r="AB2144" i="1"/>
  <c r="AB2147" i="1"/>
  <c r="AB2160" i="1"/>
  <c r="AB2163" i="1"/>
  <c r="AB1660" i="1"/>
  <c r="AB1676" i="1"/>
  <c r="AB1692" i="1"/>
  <c r="AB1708" i="1"/>
  <c r="AB1724" i="1"/>
  <c r="AB1740" i="1"/>
  <c r="AB1756" i="1"/>
  <c r="AB1772" i="1"/>
  <c r="AB1788" i="1"/>
  <c r="AB1804" i="1"/>
  <c r="AB1820" i="1"/>
  <c r="AB1836" i="1"/>
  <c r="AB1852" i="1"/>
  <c r="AB1868" i="1"/>
  <c r="AB1884" i="1"/>
  <c r="AB1900" i="1"/>
  <c r="M1901" i="1"/>
  <c r="AB1901" i="1" s="1"/>
  <c r="P1908" i="1"/>
  <c r="AB1908" i="1" s="1"/>
  <c r="V1910" i="1"/>
  <c r="AB1910" i="1" s="1"/>
  <c r="Z1914" i="1"/>
  <c r="AB1916" i="1"/>
  <c r="M1917" i="1"/>
  <c r="AB1917" i="1" s="1"/>
  <c r="P1924" i="1"/>
  <c r="AB1924" i="1" s="1"/>
  <c r="V1926" i="1"/>
  <c r="AB1926" i="1" s="1"/>
  <c r="Z1930" i="1"/>
  <c r="AB1932" i="1"/>
  <c r="M1933" i="1"/>
  <c r="AB1933" i="1" s="1"/>
  <c r="P1940" i="1"/>
  <c r="AB1940" i="1" s="1"/>
  <c r="V1942" i="1"/>
  <c r="AB1942" i="1" s="1"/>
  <c r="Z1946" i="1"/>
  <c r="AB1948" i="1"/>
  <c r="M1949" i="1"/>
  <c r="AB1949" i="1" s="1"/>
  <c r="P1956" i="1"/>
  <c r="AB1956" i="1" s="1"/>
  <c r="V1958" i="1"/>
  <c r="AB1958" i="1" s="1"/>
  <c r="AB1960" i="1"/>
  <c r="Z1975" i="1"/>
  <c r="V2007" i="1"/>
  <c r="AB2008" i="1"/>
  <c r="Z2031" i="1"/>
  <c r="V2039" i="1"/>
  <c r="AB2040" i="1"/>
  <c r="AB2312" i="1"/>
  <c r="AB1648" i="1"/>
  <c r="M1649" i="1"/>
  <c r="AB1649" i="1" s="1"/>
  <c r="S1651" i="1"/>
  <c r="AB1651" i="1" s="1"/>
  <c r="P1656" i="1"/>
  <c r="AB1656" i="1" s="1"/>
  <c r="V1658" i="1"/>
  <c r="AB1658" i="1" s="1"/>
  <c r="Z1662" i="1"/>
  <c r="AB1662" i="1" s="1"/>
  <c r="AB1664" i="1"/>
  <c r="M1665" i="1"/>
  <c r="AB1665" i="1" s="1"/>
  <c r="S1667" i="1"/>
  <c r="AB1667" i="1" s="1"/>
  <c r="P1672" i="1"/>
  <c r="AB1672" i="1" s="1"/>
  <c r="V1674" i="1"/>
  <c r="AB1674" i="1" s="1"/>
  <c r="Z1678" i="1"/>
  <c r="AB1678" i="1" s="1"/>
  <c r="AB1680" i="1"/>
  <c r="M1681" i="1"/>
  <c r="AB1681" i="1" s="1"/>
  <c r="S1683" i="1"/>
  <c r="AB1683" i="1" s="1"/>
  <c r="P1688" i="1"/>
  <c r="AB1688" i="1" s="1"/>
  <c r="V1690" i="1"/>
  <c r="AB1690" i="1" s="1"/>
  <c r="Z1694" i="1"/>
  <c r="AB1694" i="1" s="1"/>
  <c r="AB1696" i="1"/>
  <c r="M1697" i="1"/>
  <c r="AB1697" i="1" s="1"/>
  <c r="S1699" i="1"/>
  <c r="AB1699" i="1" s="1"/>
  <c r="P1704" i="1"/>
  <c r="AB1704" i="1" s="1"/>
  <c r="V1706" i="1"/>
  <c r="AB1706" i="1" s="1"/>
  <c r="Z1710" i="1"/>
  <c r="AB1710" i="1" s="1"/>
  <c r="AB1712" i="1"/>
  <c r="M1713" i="1"/>
  <c r="AB1713" i="1" s="1"/>
  <c r="S1715" i="1"/>
  <c r="AB1715" i="1" s="1"/>
  <c r="P1720" i="1"/>
  <c r="AB1720" i="1" s="1"/>
  <c r="V1722" i="1"/>
  <c r="AB1722" i="1" s="1"/>
  <c r="Z1726" i="1"/>
  <c r="AB1726" i="1" s="1"/>
  <c r="AB1728" i="1"/>
  <c r="M1729" i="1"/>
  <c r="AB1729" i="1" s="1"/>
  <c r="S1731" i="1"/>
  <c r="AB1731" i="1" s="1"/>
  <c r="P1736" i="1"/>
  <c r="AB1736" i="1" s="1"/>
  <c r="V1738" i="1"/>
  <c r="AB1738" i="1" s="1"/>
  <c r="Z1742" i="1"/>
  <c r="AB1742" i="1" s="1"/>
  <c r="AB1744" i="1"/>
  <c r="M1745" i="1"/>
  <c r="AB1745" i="1" s="1"/>
  <c r="S1747" i="1"/>
  <c r="AB1747" i="1" s="1"/>
  <c r="P1752" i="1"/>
  <c r="AB1752" i="1" s="1"/>
  <c r="V1754" i="1"/>
  <c r="AB1754" i="1" s="1"/>
  <c r="Z1758" i="1"/>
  <c r="AB1758" i="1" s="1"/>
  <c r="AB1760" i="1"/>
  <c r="M1761" i="1"/>
  <c r="AB1761" i="1" s="1"/>
  <c r="S1763" i="1"/>
  <c r="AB1763" i="1" s="1"/>
  <c r="P1768" i="1"/>
  <c r="AB1768" i="1" s="1"/>
  <c r="V1770" i="1"/>
  <c r="AB1770" i="1" s="1"/>
  <c r="Z1774" i="1"/>
  <c r="AB1774" i="1" s="1"/>
  <c r="AB1776" i="1"/>
  <c r="M1777" i="1"/>
  <c r="AB1777" i="1" s="1"/>
  <c r="S1779" i="1"/>
  <c r="AB1779" i="1" s="1"/>
  <c r="P1784" i="1"/>
  <c r="AB1784" i="1" s="1"/>
  <c r="V1786" i="1"/>
  <c r="AB1786" i="1" s="1"/>
  <c r="Z1790" i="1"/>
  <c r="AB1790" i="1" s="1"/>
  <c r="AB1792" i="1"/>
  <c r="M1793" i="1"/>
  <c r="AB1793" i="1" s="1"/>
  <c r="S1795" i="1"/>
  <c r="AB1795" i="1" s="1"/>
  <c r="P1800" i="1"/>
  <c r="AB1800" i="1" s="1"/>
  <c r="V1802" i="1"/>
  <c r="AB1802" i="1" s="1"/>
  <c r="Z1806" i="1"/>
  <c r="AB1806" i="1" s="1"/>
  <c r="AB1808" i="1"/>
  <c r="M1809" i="1"/>
  <c r="AB1809" i="1" s="1"/>
  <c r="S1811" i="1"/>
  <c r="AB1811" i="1" s="1"/>
  <c r="P1816" i="1"/>
  <c r="AB1816" i="1" s="1"/>
  <c r="V1818" i="1"/>
  <c r="AB1818" i="1" s="1"/>
  <c r="Z1822" i="1"/>
  <c r="AB1822" i="1" s="1"/>
  <c r="AB1824" i="1"/>
  <c r="M1825" i="1"/>
  <c r="AB1825" i="1" s="1"/>
  <c r="S1827" i="1"/>
  <c r="AB1827" i="1" s="1"/>
  <c r="P1832" i="1"/>
  <c r="AB1832" i="1" s="1"/>
  <c r="V1834" i="1"/>
  <c r="AB1834" i="1" s="1"/>
  <c r="Z1838" i="1"/>
  <c r="AB1838" i="1" s="1"/>
  <c r="AB1840" i="1"/>
  <c r="M1841" i="1"/>
  <c r="AB1841" i="1" s="1"/>
  <c r="S1843" i="1"/>
  <c r="AB1843" i="1" s="1"/>
  <c r="P1848" i="1"/>
  <c r="AB1848" i="1" s="1"/>
  <c r="V1850" i="1"/>
  <c r="AB1850" i="1" s="1"/>
  <c r="Z1854" i="1"/>
  <c r="AB1854" i="1" s="1"/>
  <c r="AB1856" i="1"/>
  <c r="M1857" i="1"/>
  <c r="AB1857" i="1" s="1"/>
  <c r="S1859" i="1"/>
  <c r="AB1859" i="1" s="1"/>
  <c r="P1864" i="1"/>
  <c r="AB1864" i="1" s="1"/>
  <c r="V1866" i="1"/>
  <c r="AB1866" i="1" s="1"/>
  <c r="Z1870" i="1"/>
  <c r="AB1870" i="1" s="1"/>
  <c r="AB1872" i="1"/>
  <c r="M1873" i="1"/>
  <c r="AB1873" i="1" s="1"/>
  <c r="S1875" i="1"/>
  <c r="AB1875" i="1" s="1"/>
  <c r="P1880" i="1"/>
  <c r="AB1880" i="1" s="1"/>
  <c r="V1882" i="1"/>
  <c r="AB1882" i="1" s="1"/>
  <c r="Z1886" i="1"/>
  <c r="AB1886" i="1" s="1"/>
  <c r="AB1888" i="1"/>
  <c r="M1889" i="1"/>
  <c r="AB1889" i="1" s="1"/>
  <c r="S1891" i="1"/>
  <c r="AB1891" i="1" s="1"/>
  <c r="P1896" i="1"/>
  <c r="AB1896" i="1" s="1"/>
  <c r="V1898" i="1"/>
  <c r="AB1898" i="1" s="1"/>
  <c r="Z1902" i="1"/>
  <c r="AB1902" i="1" s="1"/>
  <c r="AB1904" i="1"/>
  <c r="M1905" i="1"/>
  <c r="AB1905" i="1" s="1"/>
  <c r="S1907" i="1"/>
  <c r="AB1907" i="1" s="1"/>
  <c r="P1912" i="1"/>
  <c r="AB1912" i="1" s="1"/>
  <c r="V1914" i="1"/>
  <c r="AB1914" i="1" s="1"/>
  <c r="Z1918" i="1"/>
  <c r="AB1918" i="1" s="1"/>
  <c r="AB1920" i="1"/>
  <c r="M1921" i="1"/>
  <c r="AB1921" i="1" s="1"/>
  <c r="S1923" i="1"/>
  <c r="AB1923" i="1" s="1"/>
  <c r="P1928" i="1"/>
  <c r="AB1928" i="1" s="1"/>
  <c r="V1930" i="1"/>
  <c r="AB1930" i="1" s="1"/>
  <c r="Z1934" i="1"/>
  <c r="AB1934" i="1" s="1"/>
  <c r="AB1936" i="1"/>
  <c r="M1937" i="1"/>
  <c r="AB1937" i="1" s="1"/>
  <c r="S1939" i="1"/>
  <c r="AB1939" i="1" s="1"/>
  <c r="P1944" i="1"/>
  <c r="AB1944" i="1" s="1"/>
  <c r="V1946" i="1"/>
  <c r="AB1946" i="1" s="1"/>
  <c r="Z1950" i="1"/>
  <c r="AB1950" i="1" s="1"/>
  <c r="AB1952" i="1"/>
  <c r="M1953" i="1"/>
  <c r="AB1953" i="1" s="1"/>
  <c r="S1955" i="1"/>
  <c r="AB1955" i="1" s="1"/>
  <c r="M1962" i="1"/>
  <c r="AB1962" i="1" s="1"/>
  <c r="Z1967" i="1"/>
  <c r="V1975" i="1"/>
  <c r="AB1976" i="1"/>
  <c r="AB1990" i="1"/>
  <c r="Z1991" i="1"/>
  <c r="V1999" i="1"/>
  <c r="AB2000" i="1"/>
  <c r="P2005" i="1"/>
  <c r="M2010" i="1"/>
  <c r="AB2010" i="1" s="1"/>
  <c r="AB2022" i="1"/>
  <c r="Z2023" i="1"/>
  <c r="V2031" i="1"/>
  <c r="AB2032" i="1"/>
  <c r="P2037" i="1"/>
  <c r="M2042" i="1"/>
  <c r="AB2042" i="1" s="1"/>
  <c r="AB2048" i="1"/>
  <c r="Z2055" i="1"/>
  <c r="M2058" i="1"/>
  <c r="AB2058" i="1" s="1"/>
  <c r="AB2064" i="1"/>
  <c r="Z2071" i="1"/>
  <c r="AB2080" i="1"/>
  <c r="AB2089" i="1"/>
  <c r="AB2105" i="1"/>
  <c r="AB2121" i="1"/>
  <c r="AB2137" i="1"/>
  <c r="AB2153" i="1"/>
  <c r="AB2172" i="1"/>
  <c r="AB2056" i="1"/>
  <c r="AB2072" i="1"/>
  <c r="AB2088" i="1"/>
  <c r="AB2104" i="1"/>
  <c r="AB2120" i="1"/>
  <c r="AB2136" i="1"/>
  <c r="AB2152" i="1"/>
  <c r="AB2293" i="1"/>
  <c r="AB2302" i="1"/>
  <c r="AB2311" i="1"/>
  <c r="Z1962" i="1"/>
  <c r="M1965" i="1"/>
  <c r="AB1965" i="1" s="1"/>
  <c r="S1967" i="1"/>
  <c r="AB1967" i="1" s="1"/>
  <c r="P1972" i="1"/>
  <c r="AB1972" i="1" s="1"/>
  <c r="V1974" i="1"/>
  <c r="AB1974" i="1" s="1"/>
  <c r="Z1978" i="1"/>
  <c r="AB1978" i="1" s="1"/>
  <c r="M1981" i="1"/>
  <c r="AB1981" i="1" s="1"/>
  <c r="S1983" i="1"/>
  <c r="AB1983" i="1" s="1"/>
  <c r="P1988" i="1"/>
  <c r="V1990" i="1"/>
  <c r="Z1994" i="1"/>
  <c r="AB1994" i="1" s="1"/>
  <c r="M1997" i="1"/>
  <c r="AB1997" i="1" s="1"/>
  <c r="S1999" i="1"/>
  <c r="AB1999" i="1" s="1"/>
  <c r="P2004" i="1"/>
  <c r="AB2004" i="1" s="1"/>
  <c r="V2006" i="1"/>
  <c r="AB2006" i="1" s="1"/>
  <c r="Z2010" i="1"/>
  <c r="M2013" i="1"/>
  <c r="AB2013" i="1" s="1"/>
  <c r="S2015" i="1"/>
  <c r="AB2015" i="1" s="1"/>
  <c r="P2020" i="1"/>
  <c r="V2022" i="1"/>
  <c r="Z2026" i="1"/>
  <c r="AB2026" i="1" s="1"/>
  <c r="M2029" i="1"/>
  <c r="AB2029" i="1" s="1"/>
  <c r="S2031" i="1"/>
  <c r="AB2031" i="1" s="1"/>
  <c r="P2036" i="1"/>
  <c r="AB2036" i="1" s="1"/>
  <c r="V2038" i="1"/>
  <c r="AB2038" i="1" s="1"/>
  <c r="Z2042" i="1"/>
  <c r="M2045" i="1"/>
  <c r="AB2045" i="1" s="1"/>
  <c r="S2047" i="1"/>
  <c r="AB2047" i="1" s="1"/>
  <c r="P2052" i="1"/>
  <c r="V2054" i="1"/>
  <c r="AB2054" i="1" s="1"/>
  <c r="Z2058" i="1"/>
  <c r="M2061" i="1"/>
  <c r="AB2061" i="1" s="1"/>
  <c r="S2063" i="1"/>
  <c r="AB2063" i="1" s="1"/>
  <c r="P2068" i="1"/>
  <c r="V2070" i="1"/>
  <c r="AB2070" i="1" s="1"/>
  <c r="Z2074" i="1"/>
  <c r="AB2074" i="1" s="1"/>
  <c r="M2077" i="1"/>
  <c r="AB2077" i="1" s="1"/>
  <c r="S2079" i="1"/>
  <c r="AB2079" i="1" s="1"/>
  <c r="P2084" i="1"/>
  <c r="V2086" i="1"/>
  <c r="AB2086" i="1" s="1"/>
  <c r="Z2090" i="1"/>
  <c r="AB2090" i="1" s="1"/>
  <c r="M2093" i="1"/>
  <c r="AB2093" i="1" s="1"/>
  <c r="S2095" i="1"/>
  <c r="AB2095" i="1" s="1"/>
  <c r="P2100" i="1"/>
  <c r="V2102" i="1"/>
  <c r="AB2102" i="1" s="1"/>
  <c r="Z2106" i="1"/>
  <c r="AB2106" i="1" s="1"/>
  <c r="M2109" i="1"/>
  <c r="AB2109" i="1" s="1"/>
  <c r="S2111" i="1"/>
  <c r="AB2111" i="1" s="1"/>
  <c r="P2116" i="1"/>
  <c r="V2118" i="1"/>
  <c r="AB2118" i="1" s="1"/>
  <c r="Z2122" i="1"/>
  <c r="AB2122" i="1" s="1"/>
  <c r="M2125" i="1"/>
  <c r="AB2125" i="1" s="1"/>
  <c r="S2127" i="1"/>
  <c r="AB2127" i="1" s="1"/>
  <c r="P2132" i="1"/>
  <c r="V2134" i="1"/>
  <c r="AB2134" i="1" s="1"/>
  <c r="Z2138" i="1"/>
  <c r="AB2138" i="1" s="1"/>
  <c r="M2141" i="1"/>
  <c r="AB2141" i="1" s="1"/>
  <c r="S2143" i="1"/>
  <c r="AB2143" i="1" s="1"/>
  <c r="P2148" i="1"/>
  <c r="V2150" i="1"/>
  <c r="AB2150" i="1" s="1"/>
  <c r="Z2154" i="1"/>
  <c r="AB2154" i="1" s="1"/>
  <c r="M2157" i="1"/>
  <c r="AB2157" i="1" s="1"/>
  <c r="S2159" i="1"/>
  <c r="AB2159" i="1" s="1"/>
  <c r="P2164" i="1"/>
  <c r="P2171" i="1"/>
  <c r="AB2171" i="1" s="1"/>
  <c r="AB2177" i="1"/>
  <c r="V2177" i="1"/>
  <c r="M2180" i="1"/>
  <c r="AB2180" i="1" s="1"/>
  <c r="AB2186" i="1"/>
  <c r="P2188" i="1"/>
  <c r="AB2188" i="1" s="1"/>
  <c r="S2195" i="1"/>
  <c r="AB2195" i="1" s="1"/>
  <c r="S2198" i="1"/>
  <c r="AB2198" i="1" s="1"/>
  <c r="P2203" i="1"/>
  <c r="Z2206" i="1"/>
  <c r="AB2206" i="1" s="1"/>
  <c r="M2209" i="1"/>
  <c r="AB2209" i="1" s="1"/>
  <c r="M2212" i="1"/>
  <c r="AB2212" i="1" s="1"/>
  <c r="AB2218" i="1"/>
  <c r="P2220" i="1"/>
  <c r="AB2220" i="1" s="1"/>
  <c r="AB2227" i="1"/>
  <c r="S2227" i="1"/>
  <c r="S2230" i="1"/>
  <c r="AB2230" i="1" s="1"/>
  <c r="P2235" i="1"/>
  <c r="Z2238" i="1"/>
  <c r="AB2238" i="1" s="1"/>
  <c r="M2241" i="1"/>
  <c r="AB2241" i="1" s="1"/>
  <c r="M2244" i="1"/>
  <c r="AB2244" i="1" s="1"/>
  <c r="AB2250" i="1"/>
  <c r="P2252" i="1"/>
  <c r="AB2252" i="1" s="1"/>
  <c r="S2259" i="1"/>
  <c r="AB2259" i="1" s="1"/>
  <c r="S2262" i="1"/>
  <c r="AB2262" i="1" s="1"/>
  <c r="P2267" i="1"/>
  <c r="Z2270" i="1"/>
  <c r="AB2270" i="1" s="1"/>
  <c r="M2273" i="1"/>
  <c r="AB2273" i="1" s="1"/>
  <c r="M2276" i="1"/>
  <c r="AB2276" i="1" s="1"/>
  <c r="AB2282" i="1"/>
  <c r="AB2288" i="1"/>
  <c r="AB2309" i="1"/>
  <c r="AB2318" i="1"/>
  <c r="AB2333" i="1"/>
  <c r="AB2337" i="1"/>
  <c r="AB2344" i="1"/>
  <c r="AB2350" i="1"/>
  <c r="AB2365" i="1"/>
  <c r="AB2369" i="1"/>
  <c r="AB2376" i="1"/>
  <c r="AB2382" i="1"/>
  <c r="AB2397" i="1"/>
  <c r="AB2401" i="1"/>
  <c r="AB2408" i="1"/>
  <c r="AB2414" i="1"/>
  <c r="AB2429" i="1"/>
  <c r="AB2433" i="1"/>
  <c r="AB2440" i="1"/>
  <c r="AB2446" i="1"/>
  <c r="AB2461" i="1"/>
  <c r="AB2465" i="1"/>
  <c r="AB2472" i="1"/>
  <c r="AB2478" i="1"/>
  <c r="AB2493" i="1"/>
  <c r="AB2497" i="1"/>
  <c r="AB2504" i="1"/>
  <c r="AB2509" i="1"/>
  <c r="AB2525" i="1"/>
  <c r="AB2541" i="1"/>
  <c r="AB2557" i="1"/>
  <c r="S1959" i="1"/>
  <c r="AB1959" i="1" s="1"/>
  <c r="P1964" i="1"/>
  <c r="AB1964" i="1" s="1"/>
  <c r="V1966" i="1"/>
  <c r="AB1966" i="1" s="1"/>
  <c r="Z1970" i="1"/>
  <c r="AB1970" i="1" s="1"/>
  <c r="M1973" i="1"/>
  <c r="AB1973" i="1" s="1"/>
  <c r="S1975" i="1"/>
  <c r="AB1975" i="1" s="1"/>
  <c r="P1980" i="1"/>
  <c r="AB1980" i="1" s="1"/>
  <c r="V1982" i="1"/>
  <c r="AB1982" i="1" s="1"/>
  <c r="Z1986" i="1"/>
  <c r="AB1986" i="1" s="1"/>
  <c r="AB1988" i="1"/>
  <c r="M1989" i="1"/>
  <c r="AB1989" i="1" s="1"/>
  <c r="S1991" i="1"/>
  <c r="AB1991" i="1" s="1"/>
  <c r="P1996" i="1"/>
  <c r="AB1996" i="1" s="1"/>
  <c r="V1998" i="1"/>
  <c r="AB1998" i="1" s="1"/>
  <c r="Z2002" i="1"/>
  <c r="AB2002" i="1" s="1"/>
  <c r="M2005" i="1"/>
  <c r="AB2005" i="1" s="1"/>
  <c r="S2007" i="1"/>
  <c r="AB2007" i="1" s="1"/>
  <c r="P2012" i="1"/>
  <c r="AB2012" i="1" s="1"/>
  <c r="V2014" i="1"/>
  <c r="AB2014" i="1" s="1"/>
  <c r="Z2018" i="1"/>
  <c r="AB2018" i="1" s="1"/>
  <c r="AB2020" i="1"/>
  <c r="M2021" i="1"/>
  <c r="AB2021" i="1" s="1"/>
  <c r="S2023" i="1"/>
  <c r="AB2023" i="1" s="1"/>
  <c r="P2028" i="1"/>
  <c r="AB2028" i="1" s="1"/>
  <c r="V2030" i="1"/>
  <c r="AB2030" i="1" s="1"/>
  <c r="Z2034" i="1"/>
  <c r="AB2034" i="1" s="1"/>
  <c r="M2037" i="1"/>
  <c r="AB2037" i="1" s="1"/>
  <c r="S2039" i="1"/>
  <c r="AB2039" i="1" s="1"/>
  <c r="P2044" i="1"/>
  <c r="AB2044" i="1" s="1"/>
  <c r="V2046" i="1"/>
  <c r="AB2046" i="1" s="1"/>
  <c r="Z2050" i="1"/>
  <c r="AB2050" i="1" s="1"/>
  <c r="AB2052" i="1"/>
  <c r="M2053" i="1"/>
  <c r="AB2053" i="1" s="1"/>
  <c r="S2055" i="1"/>
  <c r="AB2055" i="1" s="1"/>
  <c r="P2060" i="1"/>
  <c r="AB2060" i="1" s="1"/>
  <c r="V2062" i="1"/>
  <c r="AB2062" i="1" s="1"/>
  <c r="Z2066" i="1"/>
  <c r="AB2066" i="1" s="1"/>
  <c r="AB2068" i="1"/>
  <c r="M2069" i="1"/>
  <c r="AB2069" i="1" s="1"/>
  <c r="S2071" i="1"/>
  <c r="AB2071" i="1" s="1"/>
  <c r="P2076" i="1"/>
  <c r="AB2076" i="1" s="1"/>
  <c r="V2078" i="1"/>
  <c r="AB2078" i="1" s="1"/>
  <c r="Z2082" i="1"/>
  <c r="AB2082" i="1" s="1"/>
  <c r="AB2084" i="1"/>
  <c r="M2085" i="1"/>
  <c r="AB2085" i="1" s="1"/>
  <c r="S2087" i="1"/>
  <c r="AB2087" i="1" s="1"/>
  <c r="P2092" i="1"/>
  <c r="AB2092" i="1" s="1"/>
  <c r="V2094" i="1"/>
  <c r="AB2094" i="1" s="1"/>
  <c r="Z2098" i="1"/>
  <c r="AB2098" i="1" s="1"/>
  <c r="AB2100" i="1"/>
  <c r="M2101" i="1"/>
  <c r="AB2101" i="1" s="1"/>
  <c r="S2103" i="1"/>
  <c r="AB2103" i="1" s="1"/>
  <c r="P2108" i="1"/>
  <c r="AB2108" i="1" s="1"/>
  <c r="V2110" i="1"/>
  <c r="AB2110" i="1" s="1"/>
  <c r="Z2114" i="1"/>
  <c r="AB2114" i="1" s="1"/>
  <c r="AB2116" i="1"/>
  <c r="M2117" i="1"/>
  <c r="AB2117" i="1" s="1"/>
  <c r="S2119" i="1"/>
  <c r="AB2119" i="1" s="1"/>
  <c r="P2124" i="1"/>
  <c r="AB2124" i="1" s="1"/>
  <c r="V2126" i="1"/>
  <c r="AB2126" i="1" s="1"/>
  <c r="Z2130" i="1"/>
  <c r="AB2130" i="1" s="1"/>
  <c r="AB2132" i="1"/>
  <c r="M2133" i="1"/>
  <c r="AB2133" i="1" s="1"/>
  <c r="S2135" i="1"/>
  <c r="AB2135" i="1" s="1"/>
  <c r="P2140" i="1"/>
  <c r="AB2140" i="1" s="1"/>
  <c r="V2142" i="1"/>
  <c r="AB2142" i="1" s="1"/>
  <c r="Z2146" i="1"/>
  <c r="AB2146" i="1" s="1"/>
  <c r="AB2148" i="1"/>
  <c r="M2149" i="1"/>
  <c r="AB2149" i="1" s="1"/>
  <c r="S2151" i="1"/>
  <c r="AB2151" i="1" s="1"/>
  <c r="P2156" i="1"/>
  <c r="AB2156" i="1" s="1"/>
  <c r="V2158" i="1"/>
  <c r="AB2158" i="1" s="1"/>
  <c r="Z2162" i="1"/>
  <c r="AB2162" i="1" s="1"/>
  <c r="AB2164" i="1"/>
  <c r="M2165" i="1"/>
  <c r="AB2165" i="1" s="1"/>
  <c r="M2168" i="1"/>
  <c r="AB2168" i="1" s="1"/>
  <c r="AB2170" i="1"/>
  <c r="P2175" i="1"/>
  <c r="P2176" i="1"/>
  <c r="AB2179" i="1"/>
  <c r="S2179" i="1"/>
  <c r="S2182" i="1"/>
  <c r="AB2182" i="1" s="1"/>
  <c r="P2187" i="1"/>
  <c r="Z2190" i="1"/>
  <c r="AB2190" i="1" s="1"/>
  <c r="M2193" i="1"/>
  <c r="AB2193" i="1" s="1"/>
  <c r="M2196" i="1"/>
  <c r="AB2196" i="1" s="1"/>
  <c r="AB2202" i="1"/>
  <c r="P2204" i="1"/>
  <c r="AB2204" i="1" s="1"/>
  <c r="AB2211" i="1"/>
  <c r="S2211" i="1"/>
  <c r="S2214" i="1"/>
  <c r="AB2214" i="1" s="1"/>
  <c r="P2219" i="1"/>
  <c r="Z2222" i="1"/>
  <c r="AB2222" i="1" s="1"/>
  <c r="M2225" i="1"/>
  <c r="AB2225" i="1" s="1"/>
  <c r="M2228" i="1"/>
  <c r="AB2228" i="1" s="1"/>
  <c r="AB2234" i="1"/>
  <c r="P2236" i="1"/>
  <c r="AB2236" i="1" s="1"/>
  <c r="AB2243" i="1"/>
  <c r="S2243" i="1"/>
  <c r="S2246" i="1"/>
  <c r="AB2246" i="1" s="1"/>
  <c r="P2251" i="1"/>
  <c r="Z2254" i="1"/>
  <c r="AB2254" i="1" s="1"/>
  <c r="M2257" i="1"/>
  <c r="AB2257" i="1" s="1"/>
  <c r="M2260" i="1"/>
  <c r="AB2260" i="1" s="1"/>
  <c r="AB2266" i="1"/>
  <c r="P2268" i="1"/>
  <c r="AB2268" i="1" s="1"/>
  <c r="AB2275" i="1"/>
  <c r="S2275" i="1"/>
  <c r="S2278" i="1"/>
  <c r="AB2278" i="1" s="1"/>
  <c r="AB2286" i="1"/>
  <c r="AB2295" i="1"/>
  <c r="AB2300" i="1"/>
  <c r="AB2317" i="1"/>
  <c r="AB2321" i="1"/>
  <c r="AB2328" i="1"/>
  <c r="AB2334" i="1"/>
  <c r="AB2349" i="1"/>
  <c r="AB2353" i="1"/>
  <c r="AB2360" i="1"/>
  <c r="AB2366" i="1"/>
  <c r="AB2381" i="1"/>
  <c r="AB2385" i="1"/>
  <c r="AB2392" i="1"/>
  <c r="AB2398" i="1"/>
  <c r="AB2413" i="1"/>
  <c r="AB2417" i="1"/>
  <c r="AB2424" i="1"/>
  <c r="AB2430" i="1"/>
  <c r="AB2445" i="1"/>
  <c r="AB2449" i="1"/>
  <c r="AB2456" i="1"/>
  <c r="AB2462" i="1"/>
  <c r="AB2477" i="1"/>
  <c r="AB2481" i="1"/>
  <c r="AB2488" i="1"/>
  <c r="AB2494" i="1"/>
  <c r="AB2520" i="1"/>
  <c r="AB2536" i="1"/>
  <c r="AB2552" i="1"/>
  <c r="AB2568" i="1"/>
  <c r="AB2584" i="1"/>
  <c r="AB2187" i="1"/>
  <c r="AB2203" i="1"/>
  <c r="AB2219" i="1"/>
  <c r="AB2235" i="1"/>
  <c r="AB2251" i="1"/>
  <c r="AB2267" i="1"/>
  <c r="AB2323" i="1"/>
  <c r="AB2324" i="1"/>
  <c r="AB2339" i="1"/>
  <c r="AB2340" i="1"/>
  <c r="AB2355" i="1"/>
  <c r="AB2356" i="1"/>
  <c r="AB2371" i="1"/>
  <c r="AB2372" i="1"/>
  <c r="AB2387" i="1"/>
  <c r="AB2388" i="1"/>
  <c r="AB2403" i="1"/>
  <c r="AB2404" i="1"/>
  <c r="AB2419" i="1"/>
  <c r="AB2420" i="1"/>
  <c r="AB2435" i="1"/>
  <c r="AB2436" i="1"/>
  <c r="AB2451" i="1"/>
  <c r="AB2452" i="1"/>
  <c r="AB2467" i="1"/>
  <c r="AB2468" i="1"/>
  <c r="AB2483" i="1"/>
  <c r="AB2484" i="1"/>
  <c r="AB2499" i="1"/>
  <c r="AB2500" i="1"/>
  <c r="AB2515" i="1"/>
  <c r="AB2516" i="1"/>
  <c r="AB2531" i="1"/>
  <c r="AB2532" i="1"/>
  <c r="AB2547" i="1"/>
  <c r="AB2548" i="1"/>
  <c r="AB2563" i="1"/>
  <c r="AB2564" i="1"/>
  <c r="AB2579" i="1"/>
  <c r="AB2580" i="1"/>
  <c r="AB2596" i="1"/>
  <c r="AB2603" i="1"/>
  <c r="AB2605" i="1"/>
  <c r="AB2612" i="1"/>
  <c r="AB2619" i="1"/>
  <c r="AB2621" i="1"/>
  <c r="AB2628" i="1"/>
  <c r="AB2635" i="1"/>
  <c r="AB2637" i="1"/>
  <c r="AB2644" i="1"/>
  <c r="AB2651" i="1"/>
  <c r="AB2653" i="1"/>
  <c r="AB2660" i="1"/>
  <c r="AB2667" i="1"/>
  <c r="AB2669" i="1"/>
  <c r="AB2676" i="1"/>
  <c r="AB2683" i="1"/>
  <c r="AB2685" i="1"/>
  <c r="AB2692" i="1"/>
  <c r="AB2699" i="1"/>
  <c r="AB2701" i="1"/>
  <c r="AB2708" i="1"/>
  <c r="AB2715" i="1"/>
  <c r="AB2717" i="1"/>
  <c r="AB2724" i="1"/>
  <c r="AB2731" i="1"/>
  <c r="AB2733" i="1"/>
  <c r="AB2740" i="1"/>
  <c r="AB2747" i="1"/>
  <c r="AB2749" i="1"/>
  <c r="AB2756" i="1"/>
  <c r="AB2763" i="1"/>
  <c r="AB2765" i="1"/>
  <c r="AB2774" i="1"/>
  <c r="AB2783" i="1"/>
  <c r="AB2788" i="1"/>
  <c r="AB3369" i="1"/>
  <c r="AB3389" i="1"/>
  <c r="AB3444" i="1"/>
  <c r="AB3572" i="1"/>
  <c r="P2167" i="1"/>
  <c r="AB2167" i="1" s="1"/>
  <c r="V2169" i="1"/>
  <c r="AB2169" i="1" s="1"/>
  <c r="Z2173" i="1"/>
  <c r="AB2173" i="1" s="1"/>
  <c r="AB2175" i="1"/>
  <c r="M2176" i="1"/>
  <c r="AB2176" i="1" s="1"/>
  <c r="S2178" i="1"/>
  <c r="AB2178" i="1" s="1"/>
  <c r="P2183" i="1"/>
  <c r="AB2183" i="1" s="1"/>
  <c r="V2185" i="1"/>
  <c r="AB2185" i="1" s="1"/>
  <c r="Z2189" i="1"/>
  <c r="AB2189" i="1" s="1"/>
  <c r="AB2191" i="1"/>
  <c r="M2192" i="1"/>
  <c r="AB2192" i="1" s="1"/>
  <c r="S2194" i="1"/>
  <c r="AB2194" i="1" s="1"/>
  <c r="P2199" i="1"/>
  <c r="AB2199" i="1" s="1"/>
  <c r="V2201" i="1"/>
  <c r="AB2201" i="1" s="1"/>
  <c r="Z2205" i="1"/>
  <c r="AB2205" i="1" s="1"/>
  <c r="AB2207" i="1"/>
  <c r="M2208" i="1"/>
  <c r="AB2208" i="1" s="1"/>
  <c r="S2210" i="1"/>
  <c r="AB2210" i="1" s="1"/>
  <c r="P2215" i="1"/>
  <c r="AB2215" i="1" s="1"/>
  <c r="V2217" i="1"/>
  <c r="AB2217" i="1" s="1"/>
  <c r="Z2221" i="1"/>
  <c r="AB2221" i="1" s="1"/>
  <c r="AB2223" i="1"/>
  <c r="M2224" i="1"/>
  <c r="AB2224" i="1" s="1"/>
  <c r="S2226" i="1"/>
  <c r="AB2226" i="1" s="1"/>
  <c r="P2231" i="1"/>
  <c r="AB2231" i="1" s="1"/>
  <c r="V2233" i="1"/>
  <c r="AB2233" i="1" s="1"/>
  <c r="Z2237" i="1"/>
  <c r="AB2237" i="1" s="1"/>
  <c r="AB2239" i="1"/>
  <c r="M2240" i="1"/>
  <c r="AB2240" i="1" s="1"/>
  <c r="S2242" i="1"/>
  <c r="AB2242" i="1" s="1"/>
  <c r="P2247" i="1"/>
  <c r="AB2247" i="1" s="1"/>
  <c r="V2249" i="1"/>
  <c r="AB2249" i="1" s="1"/>
  <c r="Z2253" i="1"/>
  <c r="AB2253" i="1" s="1"/>
  <c r="AB2255" i="1"/>
  <c r="M2256" i="1"/>
  <c r="AB2256" i="1" s="1"/>
  <c r="S2258" i="1"/>
  <c r="AB2258" i="1" s="1"/>
  <c r="P2263" i="1"/>
  <c r="AB2263" i="1" s="1"/>
  <c r="V2265" i="1"/>
  <c r="AB2265" i="1" s="1"/>
  <c r="Z2269" i="1"/>
  <c r="AB2269" i="1" s="1"/>
  <c r="AB2271" i="1"/>
  <c r="M2272" i="1"/>
  <c r="AB2272" i="1" s="1"/>
  <c r="S2274" i="1"/>
  <c r="AB2274" i="1" s="1"/>
  <c r="AB2287" i="1"/>
  <c r="AB2303" i="1"/>
  <c r="AB2319" i="1"/>
  <c r="AB2335" i="1"/>
  <c r="AB2351" i="1"/>
  <c r="AB2367" i="1"/>
  <c r="AB2383" i="1"/>
  <c r="AB2399" i="1"/>
  <c r="AB2415" i="1"/>
  <c r="AB2431" i="1"/>
  <c r="AB2447" i="1"/>
  <c r="AB2463" i="1"/>
  <c r="AB2479" i="1"/>
  <c r="AB2495" i="1"/>
  <c r="AB2511" i="1"/>
  <c r="AB2527" i="1"/>
  <c r="AB2543" i="1"/>
  <c r="AB2559" i="1"/>
  <c r="AB2575" i="1"/>
  <c r="AB2591" i="1"/>
  <c r="AB2593" i="1"/>
  <c r="AB2600" i="1"/>
  <c r="AB2607" i="1"/>
  <c r="AB2609" i="1"/>
  <c r="AB2616" i="1"/>
  <c r="AB2623" i="1"/>
  <c r="AB2625" i="1"/>
  <c r="AB2632" i="1"/>
  <c r="AB2639" i="1"/>
  <c r="AB2641" i="1"/>
  <c r="AB2648" i="1"/>
  <c r="AB2655" i="1"/>
  <c r="AB2657" i="1"/>
  <c r="AB2664" i="1"/>
  <c r="AB2671" i="1"/>
  <c r="AB2673" i="1"/>
  <c r="AB2680" i="1"/>
  <c r="AB2687" i="1"/>
  <c r="AB2689" i="1"/>
  <c r="AB2696" i="1"/>
  <c r="AB2703" i="1"/>
  <c r="AB2705" i="1"/>
  <c r="AB2712" i="1"/>
  <c r="AB2719" i="1"/>
  <c r="AB2721" i="1"/>
  <c r="AB2728" i="1"/>
  <c r="AB2735" i="1"/>
  <c r="AB2737" i="1"/>
  <c r="AB2744" i="1"/>
  <c r="AB2751" i="1"/>
  <c r="AB2753" i="1"/>
  <c r="AB2760" i="1"/>
  <c r="AB2781" i="1"/>
  <c r="AB2791" i="1"/>
  <c r="AB2804" i="1"/>
  <c r="AB2807" i="1"/>
  <c r="AB2820" i="1"/>
  <c r="AB2823" i="1"/>
  <c r="AB2836" i="1"/>
  <c r="AB2839" i="1"/>
  <c r="AB2852" i="1"/>
  <c r="AB2855" i="1"/>
  <c r="AB2868" i="1"/>
  <c r="AB2871" i="1"/>
  <c r="AB2884" i="1"/>
  <c r="AB2887" i="1"/>
  <c r="AB2900" i="1"/>
  <c r="AB2903" i="1"/>
  <c r="AB2916" i="1"/>
  <c r="AB2919" i="1"/>
  <c r="AB2932" i="1"/>
  <c r="AB2935" i="1"/>
  <c r="AB2948" i="1"/>
  <c r="AB2951" i="1"/>
  <c r="AB2953" i="1"/>
  <c r="AB2969" i="1"/>
  <c r="AB2985" i="1"/>
  <c r="AB3001" i="1"/>
  <c r="AB3017" i="1"/>
  <c r="AB3033" i="1"/>
  <c r="AB3049" i="1"/>
  <c r="AB3065" i="1"/>
  <c r="AB3081" i="1"/>
  <c r="AB3097" i="1"/>
  <c r="AB3113" i="1"/>
  <c r="AB3129" i="1"/>
  <c r="AB3145" i="1"/>
  <c r="AB3161" i="1"/>
  <c r="AB3177" i="1"/>
  <c r="AB3193" i="1"/>
  <c r="AB3209" i="1"/>
  <c r="AB3225" i="1"/>
  <c r="AB3241" i="1"/>
  <c r="AB3257" i="1"/>
  <c r="AB3273" i="1"/>
  <c r="AB3289" i="1"/>
  <c r="AB3305" i="1"/>
  <c r="AB3321" i="1"/>
  <c r="AB3337" i="1"/>
  <c r="AB3353" i="1"/>
  <c r="AB3385" i="1"/>
  <c r="AB3405" i="1"/>
  <c r="AB3436" i="1"/>
  <c r="AB3476" i="1"/>
  <c r="AB3532" i="1"/>
  <c r="P2283" i="1"/>
  <c r="AB2283" i="1" s="1"/>
  <c r="V2285" i="1"/>
  <c r="AB2285" i="1" s="1"/>
  <c r="Z2289" i="1"/>
  <c r="AB2289" i="1" s="1"/>
  <c r="AB2291" i="1"/>
  <c r="M2292" i="1"/>
  <c r="AB2292" i="1" s="1"/>
  <c r="S2294" i="1"/>
  <c r="AB2294" i="1" s="1"/>
  <c r="P2299" i="1"/>
  <c r="AB2299" i="1" s="1"/>
  <c r="V2301" i="1"/>
  <c r="AB2301" i="1" s="1"/>
  <c r="Z2305" i="1"/>
  <c r="AB2305" i="1" s="1"/>
  <c r="AB2307" i="1"/>
  <c r="M2308" i="1"/>
  <c r="AB2308" i="1" s="1"/>
  <c r="S2310" i="1"/>
  <c r="AB2310" i="1" s="1"/>
  <c r="AB2315" i="1"/>
  <c r="S2315" i="1"/>
  <c r="AB2316" i="1"/>
  <c r="P2320" i="1"/>
  <c r="AB2320" i="1" s="1"/>
  <c r="Z2322" i="1"/>
  <c r="AB2322" i="1" s="1"/>
  <c r="M2325" i="1"/>
  <c r="AB2325" i="1" s="1"/>
  <c r="V2326" i="1"/>
  <c r="AB2326" i="1" s="1"/>
  <c r="S2331" i="1"/>
  <c r="AB2331" i="1" s="1"/>
  <c r="AB2332" i="1"/>
  <c r="P2336" i="1"/>
  <c r="AB2336" i="1" s="1"/>
  <c r="Z2338" i="1"/>
  <c r="AB2338" i="1" s="1"/>
  <c r="M2341" i="1"/>
  <c r="AB2341" i="1" s="1"/>
  <c r="V2342" i="1"/>
  <c r="AB2342" i="1" s="1"/>
  <c r="S2347" i="1"/>
  <c r="AB2347" i="1" s="1"/>
  <c r="AB2348" i="1"/>
  <c r="P2352" i="1"/>
  <c r="AB2352" i="1" s="1"/>
  <c r="Z2354" i="1"/>
  <c r="AB2354" i="1" s="1"/>
  <c r="M2357" i="1"/>
  <c r="AB2357" i="1" s="1"/>
  <c r="V2358" i="1"/>
  <c r="AB2358" i="1" s="1"/>
  <c r="AB2363" i="1"/>
  <c r="S2363" i="1"/>
  <c r="AB2364" i="1"/>
  <c r="P2368" i="1"/>
  <c r="AB2368" i="1" s="1"/>
  <c r="Z2370" i="1"/>
  <c r="AB2370" i="1" s="1"/>
  <c r="M2373" i="1"/>
  <c r="AB2373" i="1" s="1"/>
  <c r="V2374" i="1"/>
  <c r="AB2374" i="1" s="1"/>
  <c r="AB2379" i="1"/>
  <c r="S2379" i="1"/>
  <c r="AB2380" i="1"/>
  <c r="P2384" i="1"/>
  <c r="AB2384" i="1" s="1"/>
  <c r="Z2386" i="1"/>
  <c r="AB2386" i="1" s="1"/>
  <c r="M2389" i="1"/>
  <c r="AB2389" i="1" s="1"/>
  <c r="V2390" i="1"/>
  <c r="AB2390" i="1" s="1"/>
  <c r="S2395" i="1"/>
  <c r="AB2395" i="1" s="1"/>
  <c r="AB2396" i="1"/>
  <c r="P2400" i="1"/>
  <c r="AB2400" i="1" s="1"/>
  <c r="Z2402" i="1"/>
  <c r="AB2402" i="1" s="1"/>
  <c r="M2405" i="1"/>
  <c r="AB2405" i="1" s="1"/>
  <c r="V2406" i="1"/>
  <c r="AB2406" i="1" s="1"/>
  <c r="S2411" i="1"/>
  <c r="AB2411" i="1" s="1"/>
  <c r="AB2412" i="1"/>
  <c r="P2416" i="1"/>
  <c r="AB2416" i="1" s="1"/>
  <c r="Z2418" i="1"/>
  <c r="AB2418" i="1" s="1"/>
  <c r="M2421" i="1"/>
  <c r="AB2421" i="1" s="1"/>
  <c r="V2422" i="1"/>
  <c r="AB2422" i="1" s="1"/>
  <c r="AB2427" i="1"/>
  <c r="S2427" i="1"/>
  <c r="AB2428" i="1"/>
  <c r="P2432" i="1"/>
  <c r="AB2432" i="1" s="1"/>
  <c r="Z2434" i="1"/>
  <c r="AB2434" i="1" s="1"/>
  <c r="M2437" i="1"/>
  <c r="AB2437" i="1" s="1"/>
  <c r="V2438" i="1"/>
  <c r="AB2438" i="1" s="1"/>
  <c r="AB2443" i="1"/>
  <c r="S2443" i="1"/>
  <c r="AB2444" i="1"/>
  <c r="P2448" i="1"/>
  <c r="AB2448" i="1" s="1"/>
  <c r="Z2450" i="1"/>
  <c r="AB2450" i="1" s="1"/>
  <c r="M2453" i="1"/>
  <c r="AB2453" i="1" s="1"/>
  <c r="V2454" i="1"/>
  <c r="AB2454" i="1" s="1"/>
  <c r="S2459" i="1"/>
  <c r="AB2459" i="1" s="1"/>
  <c r="AB2460" i="1"/>
  <c r="P2464" i="1"/>
  <c r="AB2464" i="1" s="1"/>
  <c r="Z2466" i="1"/>
  <c r="AB2466" i="1" s="1"/>
  <c r="M2469" i="1"/>
  <c r="AB2469" i="1" s="1"/>
  <c r="V2470" i="1"/>
  <c r="AB2470" i="1" s="1"/>
  <c r="S2475" i="1"/>
  <c r="AB2475" i="1" s="1"/>
  <c r="AB2476" i="1"/>
  <c r="P2480" i="1"/>
  <c r="AB2480" i="1" s="1"/>
  <c r="Z2482" i="1"/>
  <c r="AB2482" i="1" s="1"/>
  <c r="M2485" i="1"/>
  <c r="AB2485" i="1" s="1"/>
  <c r="V2486" i="1"/>
  <c r="AB2486" i="1" s="1"/>
  <c r="AB2491" i="1"/>
  <c r="S2491" i="1"/>
  <c r="AB2492" i="1"/>
  <c r="P2496" i="1"/>
  <c r="AB2496" i="1" s="1"/>
  <c r="Z2498" i="1"/>
  <c r="AB2498" i="1" s="1"/>
  <c r="M2501" i="1"/>
  <c r="AB2501" i="1" s="1"/>
  <c r="V2502" i="1"/>
  <c r="AB2502" i="1" s="1"/>
  <c r="AB2507" i="1"/>
  <c r="S2507" i="1"/>
  <c r="AB2508" i="1"/>
  <c r="P2512" i="1"/>
  <c r="AB2512" i="1" s="1"/>
  <c r="Z2514" i="1"/>
  <c r="AB2514" i="1" s="1"/>
  <c r="M2517" i="1"/>
  <c r="AB2517" i="1" s="1"/>
  <c r="V2518" i="1"/>
  <c r="AB2518" i="1" s="1"/>
  <c r="S2523" i="1"/>
  <c r="AB2523" i="1" s="1"/>
  <c r="AB2524" i="1"/>
  <c r="P2528" i="1"/>
  <c r="AB2528" i="1" s="1"/>
  <c r="Z2530" i="1"/>
  <c r="AB2530" i="1" s="1"/>
  <c r="M2533" i="1"/>
  <c r="AB2533" i="1" s="1"/>
  <c r="V2534" i="1"/>
  <c r="AB2534" i="1" s="1"/>
  <c r="S2539" i="1"/>
  <c r="AB2539" i="1" s="1"/>
  <c r="AB2540" i="1"/>
  <c r="P2544" i="1"/>
  <c r="AB2544" i="1" s="1"/>
  <c r="Z2546" i="1"/>
  <c r="AB2546" i="1" s="1"/>
  <c r="M2549" i="1"/>
  <c r="AB2549" i="1" s="1"/>
  <c r="V2550" i="1"/>
  <c r="AB2550" i="1" s="1"/>
  <c r="AB2555" i="1"/>
  <c r="S2555" i="1"/>
  <c r="AB2556" i="1"/>
  <c r="P2560" i="1"/>
  <c r="AB2560" i="1" s="1"/>
  <c r="Z2562" i="1"/>
  <c r="AB2562" i="1" s="1"/>
  <c r="M2565" i="1"/>
  <c r="AB2565" i="1" s="1"/>
  <c r="V2566" i="1"/>
  <c r="AB2566" i="1" s="1"/>
  <c r="AB2571" i="1"/>
  <c r="S2571" i="1"/>
  <c r="AB2572" i="1"/>
  <c r="P2576" i="1"/>
  <c r="AB2576" i="1" s="1"/>
  <c r="Z2578" i="1"/>
  <c r="AB2578" i="1" s="1"/>
  <c r="M2581" i="1"/>
  <c r="AB2581" i="1" s="1"/>
  <c r="V2582" i="1"/>
  <c r="AB2582" i="1" s="1"/>
  <c r="S2587" i="1"/>
  <c r="AB2587" i="1" s="1"/>
  <c r="AB2588" i="1"/>
  <c r="AB2595" i="1"/>
  <c r="AB2597" i="1"/>
  <c r="AB2604" i="1"/>
  <c r="AB2611" i="1"/>
  <c r="AB2613" i="1"/>
  <c r="AB2620" i="1"/>
  <c r="AB2627" i="1"/>
  <c r="AB2629" i="1"/>
  <c r="AB2636" i="1"/>
  <c r="AB2643" i="1"/>
  <c r="AB2645" i="1"/>
  <c r="AB2652" i="1"/>
  <c r="AB2659" i="1"/>
  <c r="AB2661" i="1"/>
  <c r="AB2668" i="1"/>
  <c r="AB2675" i="1"/>
  <c r="AB2677" i="1"/>
  <c r="AB2684" i="1"/>
  <c r="AB2691" i="1"/>
  <c r="AB2693" i="1"/>
  <c r="AB2700" i="1"/>
  <c r="AB2707" i="1"/>
  <c r="AB2709" i="1"/>
  <c r="AB2716" i="1"/>
  <c r="AB2723" i="1"/>
  <c r="AB2725" i="1"/>
  <c r="AB2732" i="1"/>
  <c r="AB2739" i="1"/>
  <c r="AB2741" i="1"/>
  <c r="AB2748" i="1"/>
  <c r="AB2755" i="1"/>
  <c r="AB2757" i="1"/>
  <c r="AB2764" i="1"/>
  <c r="AB2770" i="1"/>
  <c r="AB2776" i="1"/>
  <c r="AB2965" i="1"/>
  <c r="AB2981" i="1"/>
  <c r="AB2997" i="1"/>
  <c r="AB3013" i="1"/>
  <c r="AB3029" i="1"/>
  <c r="AB3045" i="1"/>
  <c r="AB3061" i="1"/>
  <c r="AB3077" i="1"/>
  <c r="AB3093" i="1"/>
  <c r="AB3109" i="1"/>
  <c r="AB3125" i="1"/>
  <c r="AB3141" i="1"/>
  <c r="AB3157" i="1"/>
  <c r="AB3173" i="1"/>
  <c r="AB3189" i="1"/>
  <c r="AB3205" i="1"/>
  <c r="AB3221" i="1"/>
  <c r="AB3237" i="1"/>
  <c r="AB3253" i="1"/>
  <c r="AB3269" i="1"/>
  <c r="AB3285" i="1"/>
  <c r="AB3301" i="1"/>
  <c r="AB3317" i="1"/>
  <c r="AB3333" i="1"/>
  <c r="AB3349" i="1"/>
  <c r="AB3564" i="1"/>
  <c r="AB2954" i="1"/>
  <c r="AB2956" i="1"/>
  <c r="AB2958" i="1"/>
  <c r="AB2960" i="1"/>
  <c r="AB2962" i="1"/>
  <c r="AB2964" i="1"/>
  <c r="AB2966" i="1"/>
  <c r="AB2968" i="1"/>
  <c r="AB2970" i="1"/>
  <c r="AB2972" i="1"/>
  <c r="AB2974" i="1"/>
  <c r="AB2976" i="1"/>
  <c r="AB2978" i="1"/>
  <c r="AB2980" i="1"/>
  <c r="AB2982" i="1"/>
  <c r="AB2984" i="1"/>
  <c r="AB2986" i="1"/>
  <c r="AB2988" i="1"/>
  <c r="AB2990" i="1"/>
  <c r="AB2992" i="1"/>
  <c r="AB2994" i="1"/>
  <c r="AB2996" i="1"/>
  <c r="AB2998" i="1"/>
  <c r="AB3000" i="1"/>
  <c r="AB3002" i="1"/>
  <c r="AB3004" i="1"/>
  <c r="AB3006" i="1"/>
  <c r="AB3008" i="1"/>
  <c r="AB3010" i="1"/>
  <c r="AB3012" i="1"/>
  <c r="AB3014" i="1"/>
  <c r="AB3016" i="1"/>
  <c r="AB3018" i="1"/>
  <c r="AB3020" i="1"/>
  <c r="AB3022" i="1"/>
  <c r="AB3024" i="1"/>
  <c r="AB3026" i="1"/>
  <c r="AB3028" i="1"/>
  <c r="AB3030" i="1"/>
  <c r="AB3032" i="1"/>
  <c r="AB3034" i="1"/>
  <c r="AB3036" i="1"/>
  <c r="AB3038" i="1"/>
  <c r="AB3040" i="1"/>
  <c r="AB3042" i="1"/>
  <c r="AB3044" i="1"/>
  <c r="AB3046" i="1"/>
  <c r="AB3048" i="1"/>
  <c r="AB3050" i="1"/>
  <c r="AB3052" i="1"/>
  <c r="AB3054" i="1"/>
  <c r="AB3056" i="1"/>
  <c r="AB3058" i="1"/>
  <c r="AB3060" i="1"/>
  <c r="AB3062" i="1"/>
  <c r="AB3064" i="1"/>
  <c r="AB3066" i="1"/>
  <c r="AB3068" i="1"/>
  <c r="AB3070" i="1"/>
  <c r="AB3072" i="1"/>
  <c r="AB3074" i="1"/>
  <c r="AB3076" i="1"/>
  <c r="AB3078" i="1"/>
  <c r="AB3080" i="1"/>
  <c r="AB3082" i="1"/>
  <c r="AB3084" i="1"/>
  <c r="AB3086" i="1"/>
  <c r="AB3088" i="1"/>
  <c r="AB3090" i="1"/>
  <c r="AB3092" i="1"/>
  <c r="AB3094" i="1"/>
  <c r="AB3096" i="1"/>
  <c r="AB3098" i="1"/>
  <c r="AB3100" i="1"/>
  <c r="AB3102" i="1"/>
  <c r="AB3104" i="1"/>
  <c r="AB3106" i="1"/>
  <c r="AB3108" i="1"/>
  <c r="AB3110" i="1"/>
  <c r="AB3112" i="1"/>
  <c r="AB3114" i="1"/>
  <c r="AB3116" i="1"/>
  <c r="AB3118" i="1"/>
  <c r="AB3120" i="1"/>
  <c r="AB3122" i="1"/>
  <c r="AB3124" i="1"/>
  <c r="AB3126" i="1"/>
  <c r="AB3128" i="1"/>
  <c r="AB3130" i="1"/>
  <c r="AB3132" i="1"/>
  <c r="AB3134" i="1"/>
  <c r="AB3136" i="1"/>
  <c r="AB3138" i="1"/>
  <c r="AB3140" i="1"/>
  <c r="AB3142" i="1"/>
  <c r="AB3144" i="1"/>
  <c r="AB3146" i="1"/>
  <c r="AB3148" i="1"/>
  <c r="AB3150" i="1"/>
  <c r="AB3152" i="1"/>
  <c r="AB3154" i="1"/>
  <c r="AB3156" i="1"/>
  <c r="AB3158" i="1"/>
  <c r="AB3160" i="1"/>
  <c r="AB3162" i="1"/>
  <c r="AB3164" i="1"/>
  <c r="AB3166" i="1"/>
  <c r="AB3168" i="1"/>
  <c r="AB3170" i="1"/>
  <c r="AB3172" i="1"/>
  <c r="AB3174" i="1"/>
  <c r="AB3176" i="1"/>
  <c r="AB3178" i="1"/>
  <c r="AB3180" i="1"/>
  <c r="AB3182" i="1"/>
  <c r="AB3184" i="1"/>
  <c r="AB3186" i="1"/>
  <c r="AB3188" i="1"/>
  <c r="AB3190" i="1"/>
  <c r="AB3192" i="1"/>
  <c r="AB3194" i="1"/>
  <c r="AB3196" i="1"/>
  <c r="AB3198" i="1"/>
  <c r="AB3200" i="1"/>
  <c r="AB3202" i="1"/>
  <c r="AB3204" i="1"/>
  <c r="AB3206" i="1"/>
  <c r="AB3208" i="1"/>
  <c r="AB3210" i="1"/>
  <c r="AB3212" i="1"/>
  <c r="AB3214" i="1"/>
  <c r="AB3216" i="1"/>
  <c r="AB3218" i="1"/>
  <c r="AB3220" i="1"/>
  <c r="AB3222" i="1"/>
  <c r="AB3224" i="1"/>
  <c r="AB3226" i="1"/>
  <c r="AB3228" i="1"/>
  <c r="AB3230" i="1"/>
  <c r="AB3232" i="1"/>
  <c r="AB3234" i="1"/>
  <c r="AB3236" i="1"/>
  <c r="AB3238" i="1"/>
  <c r="AB3240" i="1"/>
  <c r="AB3242" i="1"/>
  <c r="AB3244" i="1"/>
  <c r="AB3246" i="1"/>
  <c r="AB3248" i="1"/>
  <c r="AB3250" i="1"/>
  <c r="AB3252" i="1"/>
  <c r="AB3254" i="1"/>
  <c r="AB3256" i="1"/>
  <c r="AB3258" i="1"/>
  <c r="AB3260" i="1"/>
  <c r="AB3262" i="1"/>
  <c r="AB3264" i="1"/>
  <c r="AB3266" i="1"/>
  <c r="AB3268" i="1"/>
  <c r="AB3270" i="1"/>
  <c r="AB3272" i="1"/>
  <c r="AB3274" i="1"/>
  <c r="AB3276" i="1"/>
  <c r="AB3278" i="1"/>
  <c r="AB3280" i="1"/>
  <c r="AB3282" i="1"/>
  <c r="AB3284" i="1"/>
  <c r="AB3286" i="1"/>
  <c r="AB3288" i="1"/>
  <c r="AB3290" i="1"/>
  <c r="AB3292" i="1"/>
  <c r="AB3294" i="1"/>
  <c r="AB3296" i="1"/>
  <c r="AB3298" i="1"/>
  <c r="AB3300" i="1"/>
  <c r="AB3302" i="1"/>
  <c r="AB3304" i="1"/>
  <c r="AB3306" i="1"/>
  <c r="AB3308" i="1"/>
  <c r="AB3310" i="1"/>
  <c r="AB3312" i="1"/>
  <c r="AB3314" i="1"/>
  <c r="AB3316" i="1"/>
  <c r="AB3318" i="1"/>
  <c r="AB3320" i="1"/>
  <c r="AB3322" i="1"/>
  <c r="AB3324" i="1"/>
  <c r="AB3326" i="1"/>
  <c r="AB3328" i="1"/>
  <c r="AB3330" i="1"/>
  <c r="AB3332" i="1"/>
  <c r="AB3334" i="1"/>
  <c r="AB3336" i="1"/>
  <c r="AB3338" i="1"/>
  <c r="AB3340" i="1"/>
  <c r="AB3342" i="1"/>
  <c r="AB3344" i="1"/>
  <c r="AB3346" i="1"/>
  <c r="AB3348" i="1"/>
  <c r="AB3350" i="1"/>
  <c r="AB3352" i="1"/>
  <c r="AB3354" i="1"/>
  <c r="AB3356" i="1"/>
  <c r="AB3358" i="1"/>
  <c r="AB3360" i="1"/>
  <c r="AB3362" i="1"/>
  <c r="AB3364" i="1"/>
  <c r="AB3380" i="1"/>
  <c r="AB3396" i="1"/>
  <c r="AB3412" i="1"/>
  <c r="AB3446" i="1"/>
  <c r="AB3478" i="1"/>
  <c r="AB3510" i="1"/>
  <c r="AB3542" i="1"/>
  <c r="AB3574" i="1"/>
  <c r="AB3652" i="1"/>
  <c r="AB2775" i="1"/>
  <c r="AB2794" i="1"/>
  <c r="AB2795" i="1"/>
  <c r="AB2802" i="1"/>
  <c r="AB2810" i="1"/>
  <c r="AB2811" i="1"/>
  <c r="AB2818" i="1"/>
  <c r="AB2826" i="1"/>
  <c r="AB2827" i="1"/>
  <c r="AB2834" i="1"/>
  <c r="AB2842" i="1"/>
  <c r="AB2843" i="1"/>
  <c r="AB2850" i="1"/>
  <c r="AB2858" i="1"/>
  <c r="AB2859" i="1"/>
  <c r="AB2866" i="1"/>
  <c r="AB2874" i="1"/>
  <c r="AB2875" i="1"/>
  <c r="AB2882" i="1"/>
  <c r="AB2890" i="1"/>
  <c r="AB2891" i="1"/>
  <c r="AB2898" i="1"/>
  <c r="AB2906" i="1"/>
  <c r="AB2907" i="1"/>
  <c r="AB2914" i="1"/>
  <c r="AB2922" i="1"/>
  <c r="AB2923" i="1"/>
  <c r="AB2930" i="1"/>
  <c r="AB2938" i="1"/>
  <c r="AB2939" i="1"/>
  <c r="AB2946" i="1"/>
  <c r="AB3374" i="1"/>
  <c r="AB3379" i="1"/>
  <c r="AB3390" i="1"/>
  <c r="AB3395" i="1"/>
  <c r="P3396" i="1"/>
  <c r="AB3406" i="1"/>
  <c r="AB3411" i="1"/>
  <c r="AB3425" i="1"/>
  <c r="AB3438" i="1"/>
  <c r="AB3448" i="1"/>
  <c r="AB3470" i="1"/>
  <c r="AB3480" i="1"/>
  <c r="AB3502" i="1"/>
  <c r="AB3512" i="1"/>
  <c r="AB3534" i="1"/>
  <c r="AB3544" i="1"/>
  <c r="AB3566" i="1"/>
  <c r="AB3576" i="1"/>
  <c r="S2766" i="1"/>
  <c r="AB2766" i="1" s="1"/>
  <c r="P2771" i="1"/>
  <c r="AB2771" i="1" s="1"/>
  <c r="V2773" i="1"/>
  <c r="AB2773" i="1" s="1"/>
  <c r="Z2777" i="1"/>
  <c r="AB2777" i="1" s="1"/>
  <c r="AB2779" i="1"/>
  <c r="M2780" i="1"/>
  <c r="AB2780" i="1" s="1"/>
  <c r="S2782" i="1"/>
  <c r="AB2782" i="1" s="1"/>
  <c r="P2787" i="1"/>
  <c r="AB2787" i="1" s="1"/>
  <c r="V2789" i="1"/>
  <c r="AB2789" i="1" s="1"/>
  <c r="P2795" i="1"/>
  <c r="V2797" i="1"/>
  <c r="AB2797" i="1" s="1"/>
  <c r="P2803" i="1"/>
  <c r="AB2803" i="1" s="1"/>
  <c r="V2805" i="1"/>
  <c r="AB2805" i="1" s="1"/>
  <c r="P2811" i="1"/>
  <c r="V2813" i="1"/>
  <c r="AB2813" i="1" s="1"/>
  <c r="P2819" i="1"/>
  <c r="AB2819" i="1" s="1"/>
  <c r="V2821" i="1"/>
  <c r="AB2821" i="1" s="1"/>
  <c r="P2827" i="1"/>
  <c r="V2829" i="1"/>
  <c r="AB2829" i="1" s="1"/>
  <c r="P2835" i="1"/>
  <c r="AB2835" i="1" s="1"/>
  <c r="V2837" i="1"/>
  <c r="AB2837" i="1" s="1"/>
  <c r="P2843" i="1"/>
  <c r="V2845" i="1"/>
  <c r="AB2845" i="1" s="1"/>
  <c r="P2851" i="1"/>
  <c r="AB2851" i="1" s="1"/>
  <c r="V2853" i="1"/>
  <c r="AB2853" i="1" s="1"/>
  <c r="P2859" i="1"/>
  <c r="V2861" i="1"/>
  <c r="AB2861" i="1" s="1"/>
  <c r="P2867" i="1"/>
  <c r="AB2867" i="1" s="1"/>
  <c r="V2869" i="1"/>
  <c r="AB2869" i="1" s="1"/>
  <c r="P2875" i="1"/>
  <c r="V2877" i="1"/>
  <c r="AB2877" i="1" s="1"/>
  <c r="P2883" i="1"/>
  <c r="AB2883" i="1" s="1"/>
  <c r="V2885" i="1"/>
  <c r="AB2885" i="1" s="1"/>
  <c r="P2891" i="1"/>
  <c r="V2893" i="1"/>
  <c r="AB2893" i="1" s="1"/>
  <c r="P2899" i="1"/>
  <c r="AB2899" i="1" s="1"/>
  <c r="V2901" i="1"/>
  <c r="AB2901" i="1" s="1"/>
  <c r="P2907" i="1"/>
  <c r="V2909" i="1"/>
  <c r="AB2909" i="1" s="1"/>
  <c r="P2915" i="1"/>
  <c r="AB2915" i="1" s="1"/>
  <c r="V2917" i="1"/>
  <c r="AB2917" i="1" s="1"/>
  <c r="P2923" i="1"/>
  <c r="V2925" i="1"/>
  <c r="AB2925" i="1" s="1"/>
  <c r="P2931" i="1"/>
  <c r="AB2931" i="1" s="1"/>
  <c r="V2933" i="1"/>
  <c r="AB2933" i="1" s="1"/>
  <c r="P2939" i="1"/>
  <c r="V2941" i="1"/>
  <c r="AB2941" i="1" s="1"/>
  <c r="P2947" i="1"/>
  <c r="AB2947" i="1" s="1"/>
  <c r="V2949" i="1"/>
  <c r="AB2949" i="1" s="1"/>
  <c r="AB2955" i="1"/>
  <c r="AB2959" i="1"/>
  <c r="AB2963" i="1"/>
  <c r="AB2967" i="1"/>
  <c r="AB2971" i="1"/>
  <c r="AB2975" i="1"/>
  <c r="AB2979" i="1"/>
  <c r="AB2983" i="1"/>
  <c r="AB2987" i="1"/>
  <c r="AB2991" i="1"/>
  <c r="AB2995" i="1"/>
  <c r="AB2999" i="1"/>
  <c r="AB3003" i="1"/>
  <c r="AB3007" i="1"/>
  <c r="AB3011" i="1"/>
  <c r="AB3015" i="1"/>
  <c r="AB3019" i="1"/>
  <c r="AB3023" i="1"/>
  <c r="AB3027" i="1"/>
  <c r="AB3031" i="1"/>
  <c r="AB3035" i="1"/>
  <c r="AB3039" i="1"/>
  <c r="AB3043" i="1"/>
  <c r="AB3047" i="1"/>
  <c r="AB3051" i="1"/>
  <c r="AB3055" i="1"/>
  <c r="AB3059" i="1"/>
  <c r="AB3063" i="1"/>
  <c r="AB3067" i="1"/>
  <c r="AB3071" i="1"/>
  <c r="AB3075" i="1"/>
  <c r="AB3079" i="1"/>
  <c r="AB3083" i="1"/>
  <c r="AB3087" i="1"/>
  <c r="AB3091" i="1"/>
  <c r="AB3095" i="1"/>
  <c r="AB3099" i="1"/>
  <c r="AB3103" i="1"/>
  <c r="AB3107" i="1"/>
  <c r="AB3111" i="1"/>
  <c r="AB3115" i="1"/>
  <c r="AB3119" i="1"/>
  <c r="AB3123" i="1"/>
  <c r="AB3127" i="1"/>
  <c r="AB3131" i="1"/>
  <c r="AB3135" i="1"/>
  <c r="AB3139" i="1"/>
  <c r="AB3143" i="1"/>
  <c r="AB3147" i="1"/>
  <c r="AB3151" i="1"/>
  <c r="AB3155" i="1"/>
  <c r="AB3159" i="1"/>
  <c r="AB3163" i="1"/>
  <c r="AB3167" i="1"/>
  <c r="AB3171" i="1"/>
  <c r="AB3175" i="1"/>
  <c r="AB3179" i="1"/>
  <c r="AB3183" i="1"/>
  <c r="AB3187" i="1"/>
  <c r="AB3191" i="1"/>
  <c r="AB3195" i="1"/>
  <c r="AB3199" i="1"/>
  <c r="AB3203" i="1"/>
  <c r="AB3207" i="1"/>
  <c r="AB3211" i="1"/>
  <c r="AB3215" i="1"/>
  <c r="AB3219" i="1"/>
  <c r="AB3223" i="1"/>
  <c r="AB3227" i="1"/>
  <c r="AB3231" i="1"/>
  <c r="AB3235" i="1"/>
  <c r="AB3239" i="1"/>
  <c r="AB3243" i="1"/>
  <c r="AB3247" i="1"/>
  <c r="AB3251" i="1"/>
  <c r="AB3255" i="1"/>
  <c r="AB3259" i="1"/>
  <c r="AB3263" i="1"/>
  <c r="AB3267" i="1"/>
  <c r="AB3271" i="1"/>
  <c r="AB3275" i="1"/>
  <c r="AB3279" i="1"/>
  <c r="AB3283" i="1"/>
  <c r="AB3287" i="1"/>
  <c r="AB3291" i="1"/>
  <c r="AB3295" i="1"/>
  <c r="AB3299" i="1"/>
  <c r="AB3303" i="1"/>
  <c r="AB3307" i="1"/>
  <c r="AB3311" i="1"/>
  <c r="AB3315" i="1"/>
  <c r="AB3319" i="1"/>
  <c r="AB3323" i="1"/>
  <c r="AB3327" i="1"/>
  <c r="AB3331" i="1"/>
  <c r="AB3335" i="1"/>
  <c r="AB3339" i="1"/>
  <c r="AB3343" i="1"/>
  <c r="AB3347" i="1"/>
  <c r="AB3351" i="1"/>
  <c r="AB3355" i="1"/>
  <c r="AB3359" i="1"/>
  <c r="AB3363" i="1"/>
  <c r="M3365" i="1"/>
  <c r="AB3365" i="1" s="1"/>
  <c r="V3366" i="1"/>
  <c r="AB3366" i="1" s="1"/>
  <c r="S3367" i="1"/>
  <c r="AB3367" i="1" s="1"/>
  <c r="P3368" i="1"/>
  <c r="AB3368" i="1" s="1"/>
  <c r="Z3370" i="1"/>
  <c r="AB3370" i="1" s="1"/>
  <c r="AB3372" i="1"/>
  <c r="AB3378" i="1"/>
  <c r="M3381" i="1"/>
  <c r="AB3381" i="1" s="1"/>
  <c r="V3382" i="1"/>
  <c r="AB3382" i="1" s="1"/>
  <c r="AB3383" i="1"/>
  <c r="S3383" i="1"/>
  <c r="P3384" i="1"/>
  <c r="AB3384" i="1" s="1"/>
  <c r="Z3386" i="1"/>
  <c r="AB3386" i="1" s="1"/>
  <c r="AB3388" i="1"/>
  <c r="AB3394" i="1"/>
  <c r="M3397" i="1"/>
  <c r="AB3397" i="1" s="1"/>
  <c r="V3398" i="1"/>
  <c r="AB3398" i="1" s="1"/>
  <c r="AB3399" i="1"/>
  <c r="S3399" i="1"/>
  <c r="P3400" i="1"/>
  <c r="AB3400" i="1" s="1"/>
  <c r="Z3402" i="1"/>
  <c r="AB3402" i="1" s="1"/>
  <c r="AB3404" i="1"/>
  <c r="AB3410" i="1"/>
  <c r="M3413" i="1"/>
  <c r="AB3413" i="1" s="1"/>
  <c r="V3414" i="1"/>
  <c r="AB3414" i="1" s="1"/>
  <c r="AB3415" i="1"/>
  <c r="S3415" i="1"/>
  <c r="P3416" i="1"/>
  <c r="AB3416" i="1" s="1"/>
  <c r="Z3418" i="1"/>
  <c r="AB3418" i="1" s="1"/>
  <c r="AB3420" i="1"/>
  <c r="S3423" i="1"/>
  <c r="AB3433" i="1"/>
  <c r="AB3462" i="1"/>
  <c r="AB3465" i="1"/>
  <c r="AB3494" i="1"/>
  <c r="AB3497" i="1"/>
  <c r="AB3526" i="1"/>
  <c r="AB3529" i="1"/>
  <c r="AB3558" i="1"/>
  <c r="AB3561" i="1"/>
  <c r="AB3590" i="1"/>
  <c r="AB3623" i="1"/>
  <c r="AB3447" i="1"/>
  <c r="AB3479" i="1"/>
  <c r="AB3511" i="1"/>
  <c r="AB3543" i="1"/>
  <c r="AB3575" i="1"/>
  <c r="AB3579" i="1"/>
  <c r="AB3581" i="1"/>
  <c r="AB3583" i="1"/>
  <c r="AB3585" i="1"/>
  <c r="AB3587" i="1"/>
  <c r="AB3589" i="1"/>
  <c r="AB3591" i="1"/>
  <c r="AB3593" i="1"/>
  <c r="AB3595" i="1"/>
  <c r="AB3602" i="1"/>
  <c r="AB3618" i="1"/>
  <c r="AB3634" i="1"/>
  <c r="AB3654" i="1"/>
  <c r="AB3694" i="1"/>
  <c r="AB3715" i="1"/>
  <c r="AB3758" i="1"/>
  <c r="AB3779" i="1"/>
  <c r="AB3822" i="1"/>
  <c r="AB3843" i="1"/>
  <c r="AB3886" i="1"/>
  <c r="AB3907" i="1"/>
  <c r="S3422" i="1"/>
  <c r="AB3422" i="1" s="1"/>
  <c r="P3427" i="1"/>
  <c r="AB3427" i="1" s="1"/>
  <c r="V3429" i="1"/>
  <c r="AB3429" i="1" s="1"/>
  <c r="Z3433" i="1"/>
  <c r="M3434" i="1"/>
  <c r="AB3434" i="1" s="1"/>
  <c r="AB3437" i="1"/>
  <c r="P3441" i="1"/>
  <c r="AB3441" i="1" s="1"/>
  <c r="M3442" i="1"/>
  <c r="AB3442" i="1" s="1"/>
  <c r="AB3445" i="1"/>
  <c r="P3449" i="1"/>
  <c r="AB3449" i="1" s="1"/>
  <c r="Z3449" i="1"/>
  <c r="M3450" i="1"/>
  <c r="AB3450" i="1" s="1"/>
  <c r="AB3453" i="1"/>
  <c r="Z3457" i="1"/>
  <c r="AB3461" i="1"/>
  <c r="Z3465" i="1"/>
  <c r="AB3469" i="1"/>
  <c r="Z3473" i="1"/>
  <c r="AB3477" i="1"/>
  <c r="Z3481" i="1"/>
  <c r="AB3485" i="1"/>
  <c r="Z3489" i="1"/>
  <c r="AB3493" i="1"/>
  <c r="Z3497" i="1"/>
  <c r="AB3501" i="1"/>
  <c r="Z3505" i="1"/>
  <c r="AB3509" i="1"/>
  <c r="Z3513" i="1"/>
  <c r="AB3517" i="1"/>
  <c r="Z3521" i="1"/>
  <c r="AB3525" i="1"/>
  <c r="Z3529" i="1"/>
  <c r="AB3533" i="1"/>
  <c r="Z3537" i="1"/>
  <c r="AB3541" i="1"/>
  <c r="Z3545" i="1"/>
  <c r="AB3549" i="1"/>
  <c r="Z3553" i="1"/>
  <c r="AB3557" i="1"/>
  <c r="Z3561" i="1"/>
  <c r="AB3565" i="1"/>
  <c r="Z3569" i="1"/>
  <c r="AB3573" i="1"/>
  <c r="Z3577" i="1"/>
  <c r="AB3989" i="1"/>
  <c r="AB4001" i="1"/>
  <c r="AB4021" i="1"/>
  <c r="AB4035" i="1"/>
  <c r="AB4053" i="1"/>
  <c r="AB4085" i="1"/>
  <c r="AB4117" i="1"/>
  <c r="AB4129" i="1"/>
  <c r="AB4149" i="1"/>
  <c r="AB4163" i="1"/>
  <c r="AB4181" i="1"/>
  <c r="AB4213" i="1"/>
  <c r="Z3421" i="1"/>
  <c r="AB3421" i="1" s="1"/>
  <c r="AB3423" i="1"/>
  <c r="M3424" i="1"/>
  <c r="AB3424" i="1" s="1"/>
  <c r="S3426" i="1"/>
  <c r="AB3426" i="1" s="1"/>
  <c r="P3431" i="1"/>
  <c r="AB3431" i="1" s="1"/>
  <c r="M3432" i="1"/>
  <c r="AB3432" i="1" s="1"/>
  <c r="V3433" i="1"/>
  <c r="AB3435" i="1"/>
  <c r="Z3439" i="1"/>
  <c r="AB3439" i="1" s="1"/>
  <c r="M3440" i="1"/>
  <c r="AB3440" i="1" s="1"/>
  <c r="AB3443" i="1"/>
  <c r="P3447" i="1"/>
  <c r="M3448" i="1"/>
  <c r="V3449" i="1"/>
  <c r="AB3451" i="1"/>
  <c r="P3455" i="1"/>
  <c r="AB3455" i="1" s="1"/>
  <c r="M3456" i="1"/>
  <c r="AB3456" i="1" s="1"/>
  <c r="V3457" i="1"/>
  <c r="AB3457" i="1" s="1"/>
  <c r="S3458" i="1"/>
  <c r="AB3458" i="1" s="1"/>
  <c r="AB3459" i="1"/>
  <c r="P3463" i="1"/>
  <c r="AB3463" i="1" s="1"/>
  <c r="M3464" i="1"/>
  <c r="AB3464" i="1" s="1"/>
  <c r="V3465" i="1"/>
  <c r="S3466" i="1"/>
  <c r="AB3466" i="1" s="1"/>
  <c r="AB3467" i="1"/>
  <c r="P3471" i="1"/>
  <c r="AB3471" i="1" s="1"/>
  <c r="M3472" i="1"/>
  <c r="AB3472" i="1" s="1"/>
  <c r="V3473" i="1"/>
  <c r="AB3473" i="1" s="1"/>
  <c r="S3474" i="1"/>
  <c r="AB3474" i="1" s="1"/>
  <c r="AB3475" i="1"/>
  <c r="P3479" i="1"/>
  <c r="M3480" i="1"/>
  <c r="V3481" i="1"/>
  <c r="AB3481" i="1" s="1"/>
  <c r="S3482" i="1"/>
  <c r="AB3482" i="1" s="1"/>
  <c r="AB3483" i="1"/>
  <c r="P3487" i="1"/>
  <c r="AB3487" i="1" s="1"/>
  <c r="M3488" i="1"/>
  <c r="AB3488" i="1" s="1"/>
  <c r="V3489" i="1"/>
  <c r="AB3489" i="1" s="1"/>
  <c r="S3490" i="1"/>
  <c r="AB3490" i="1" s="1"/>
  <c r="AB3491" i="1"/>
  <c r="P3495" i="1"/>
  <c r="AB3495" i="1" s="1"/>
  <c r="M3496" i="1"/>
  <c r="AB3496" i="1" s="1"/>
  <c r="V3497" i="1"/>
  <c r="S3498" i="1"/>
  <c r="AB3498" i="1" s="1"/>
  <c r="AB3499" i="1"/>
  <c r="P3503" i="1"/>
  <c r="AB3503" i="1" s="1"/>
  <c r="M3504" i="1"/>
  <c r="AB3504" i="1" s="1"/>
  <c r="V3505" i="1"/>
  <c r="AB3505" i="1" s="1"/>
  <c r="S3506" i="1"/>
  <c r="AB3506" i="1" s="1"/>
  <c r="AB3507" i="1"/>
  <c r="P3511" i="1"/>
  <c r="M3512" i="1"/>
  <c r="V3513" i="1"/>
  <c r="AB3513" i="1" s="1"/>
  <c r="S3514" i="1"/>
  <c r="AB3514" i="1" s="1"/>
  <c r="AB3515" i="1"/>
  <c r="P3519" i="1"/>
  <c r="AB3519" i="1" s="1"/>
  <c r="M3520" i="1"/>
  <c r="AB3520" i="1" s="1"/>
  <c r="V3521" i="1"/>
  <c r="AB3521" i="1" s="1"/>
  <c r="S3522" i="1"/>
  <c r="AB3522" i="1" s="1"/>
  <c r="AB3523" i="1"/>
  <c r="P3527" i="1"/>
  <c r="AB3527" i="1" s="1"/>
  <c r="M3528" i="1"/>
  <c r="AB3528" i="1" s="1"/>
  <c r="V3529" i="1"/>
  <c r="S3530" i="1"/>
  <c r="AB3530" i="1" s="1"/>
  <c r="AB3531" i="1"/>
  <c r="P3535" i="1"/>
  <c r="AB3535" i="1" s="1"/>
  <c r="M3536" i="1"/>
  <c r="AB3536" i="1" s="1"/>
  <c r="V3537" i="1"/>
  <c r="AB3537" i="1" s="1"/>
  <c r="S3538" i="1"/>
  <c r="AB3538" i="1" s="1"/>
  <c r="AB3539" i="1"/>
  <c r="P3543" i="1"/>
  <c r="M3544" i="1"/>
  <c r="V3545" i="1"/>
  <c r="AB3545" i="1" s="1"/>
  <c r="S3546" i="1"/>
  <c r="AB3546" i="1" s="1"/>
  <c r="AB3547" i="1"/>
  <c r="P3551" i="1"/>
  <c r="AB3551" i="1" s="1"/>
  <c r="M3552" i="1"/>
  <c r="AB3552" i="1" s="1"/>
  <c r="V3553" i="1"/>
  <c r="AB3553" i="1" s="1"/>
  <c r="S3554" i="1"/>
  <c r="AB3554" i="1" s="1"/>
  <c r="AB3555" i="1"/>
  <c r="P3559" i="1"/>
  <c r="AB3559" i="1" s="1"/>
  <c r="M3560" i="1"/>
  <c r="AB3560" i="1" s="1"/>
  <c r="V3561" i="1"/>
  <c r="S3562" i="1"/>
  <c r="AB3562" i="1" s="1"/>
  <c r="AB3563" i="1"/>
  <c r="P3567" i="1"/>
  <c r="AB3567" i="1" s="1"/>
  <c r="M3568" i="1"/>
  <c r="AB3568" i="1" s="1"/>
  <c r="V3569" i="1"/>
  <c r="AB3569" i="1" s="1"/>
  <c r="S3570" i="1"/>
  <c r="AB3570" i="1" s="1"/>
  <c r="AB3571" i="1"/>
  <c r="P3575" i="1"/>
  <c r="M3576" i="1"/>
  <c r="V3577" i="1"/>
  <c r="AB3577" i="1" s="1"/>
  <c r="AB3580" i="1"/>
  <c r="AB3584" i="1"/>
  <c r="AB3588" i="1"/>
  <c r="AB3592" i="1"/>
  <c r="AB3596" i="1"/>
  <c r="AB3612" i="1"/>
  <c r="AB3628" i="1"/>
  <c r="AB3644" i="1"/>
  <c r="AB3657" i="1"/>
  <c r="AB3660" i="1"/>
  <c r="AB3673" i="1"/>
  <c r="AB3676" i="1"/>
  <c r="AB3692" i="1"/>
  <c r="AB3716" i="1"/>
  <c r="AB3739" i="1"/>
  <c r="AB3756" i="1"/>
  <c r="AB3780" i="1"/>
  <c r="AB3803" i="1"/>
  <c r="AB3820" i="1"/>
  <c r="AB3844" i="1"/>
  <c r="AB3867" i="1"/>
  <c r="AB3884" i="1"/>
  <c r="AB3908" i="1"/>
  <c r="AB3931" i="1"/>
  <c r="AB3948" i="1"/>
  <c r="AB3993" i="1"/>
  <c r="AB4013" i="1"/>
  <c r="AB4027" i="1"/>
  <c r="AB4045" i="1"/>
  <c r="AB4077" i="1"/>
  <c r="AB4109" i="1"/>
  <c r="AB4121" i="1"/>
  <c r="AB4141" i="1"/>
  <c r="AB4155" i="1"/>
  <c r="AB4173" i="1"/>
  <c r="AB4205" i="1"/>
  <c r="M3598" i="1"/>
  <c r="AB3598" i="1" s="1"/>
  <c r="S3600" i="1"/>
  <c r="AB3600" i="1" s="1"/>
  <c r="P3605" i="1"/>
  <c r="V3607" i="1"/>
  <c r="AB3607" i="1" s="1"/>
  <c r="Z3611" i="1"/>
  <c r="AB3611" i="1" s="1"/>
  <c r="M3614" i="1"/>
  <c r="AB3614" i="1" s="1"/>
  <c r="S3616" i="1"/>
  <c r="AB3616" i="1" s="1"/>
  <c r="P3621" i="1"/>
  <c r="V3623" i="1"/>
  <c r="Z3627" i="1"/>
  <c r="AB3627" i="1" s="1"/>
  <c r="M3630" i="1"/>
  <c r="AB3630" i="1" s="1"/>
  <c r="S3632" i="1"/>
  <c r="AB3632" i="1" s="1"/>
  <c r="P3637" i="1"/>
  <c r="V3639" i="1"/>
  <c r="AB3639" i="1" s="1"/>
  <c r="Z3643" i="1"/>
  <c r="AB3643" i="1" s="1"/>
  <c r="M3646" i="1"/>
  <c r="AB3646" i="1" s="1"/>
  <c r="S3648" i="1"/>
  <c r="AB3648" i="1" s="1"/>
  <c r="P3653" i="1"/>
  <c r="V3655" i="1"/>
  <c r="AB3655" i="1" s="1"/>
  <c r="Z3659" i="1"/>
  <c r="AB3659" i="1" s="1"/>
  <c r="M3662" i="1"/>
  <c r="AB3662" i="1" s="1"/>
  <c r="S3664" i="1"/>
  <c r="AB3664" i="1" s="1"/>
  <c r="P3669" i="1"/>
  <c r="V3671" i="1"/>
  <c r="AB3671" i="1" s="1"/>
  <c r="Z3675" i="1"/>
  <c r="AB3675" i="1" s="1"/>
  <c r="M3678" i="1"/>
  <c r="AB3678" i="1" s="1"/>
  <c r="S3680" i="1"/>
  <c r="AB3680" i="1" s="1"/>
  <c r="M3683" i="1"/>
  <c r="AB3683" i="1" s="1"/>
  <c r="V3684" i="1"/>
  <c r="AB3684" i="1" s="1"/>
  <c r="AB3689" i="1"/>
  <c r="S3689" i="1"/>
  <c r="AB3690" i="1"/>
  <c r="P3694" i="1"/>
  <c r="Z3696" i="1"/>
  <c r="AB3696" i="1" s="1"/>
  <c r="M3699" i="1"/>
  <c r="AB3699" i="1" s="1"/>
  <c r="V3700" i="1"/>
  <c r="AB3700" i="1" s="1"/>
  <c r="S3705" i="1"/>
  <c r="AB3705" i="1" s="1"/>
  <c r="AB3706" i="1"/>
  <c r="P3710" i="1"/>
  <c r="AB3710" i="1" s="1"/>
  <c r="Z3712" i="1"/>
  <c r="AB3712" i="1" s="1"/>
  <c r="M3715" i="1"/>
  <c r="V3716" i="1"/>
  <c r="AB3721" i="1"/>
  <c r="S3721" i="1"/>
  <c r="AB3722" i="1"/>
  <c r="P3726" i="1"/>
  <c r="AB3726" i="1" s="1"/>
  <c r="Z3728" i="1"/>
  <c r="AB3728" i="1" s="1"/>
  <c r="M3731" i="1"/>
  <c r="AB3731" i="1" s="1"/>
  <c r="V3732" i="1"/>
  <c r="AB3732" i="1" s="1"/>
  <c r="S3737" i="1"/>
  <c r="AB3737" i="1" s="1"/>
  <c r="AB3738" i="1"/>
  <c r="P3742" i="1"/>
  <c r="AB3742" i="1" s="1"/>
  <c r="Z3744" i="1"/>
  <c r="AB3744" i="1" s="1"/>
  <c r="M3747" i="1"/>
  <c r="AB3747" i="1" s="1"/>
  <c r="V3748" i="1"/>
  <c r="AB3748" i="1" s="1"/>
  <c r="S3753" i="1"/>
  <c r="AB3753" i="1" s="1"/>
  <c r="AB3754" i="1"/>
  <c r="P3758" i="1"/>
  <c r="Z3760" i="1"/>
  <c r="AB3760" i="1" s="1"/>
  <c r="M3763" i="1"/>
  <c r="AB3763" i="1" s="1"/>
  <c r="V3764" i="1"/>
  <c r="AB3764" i="1" s="1"/>
  <c r="S3769" i="1"/>
  <c r="AB3769" i="1" s="1"/>
  <c r="AB3770" i="1"/>
  <c r="P3774" i="1"/>
  <c r="AB3774" i="1" s="1"/>
  <c r="Z3776" i="1"/>
  <c r="AB3776" i="1" s="1"/>
  <c r="M3779" i="1"/>
  <c r="V3780" i="1"/>
  <c r="AB3785" i="1"/>
  <c r="S3785" i="1"/>
  <c r="AB3786" i="1"/>
  <c r="P3790" i="1"/>
  <c r="AB3790" i="1" s="1"/>
  <c r="Z3792" i="1"/>
  <c r="AB3792" i="1" s="1"/>
  <c r="M3795" i="1"/>
  <c r="AB3795" i="1" s="1"/>
  <c r="V3796" i="1"/>
  <c r="AB3796" i="1" s="1"/>
  <c r="S3801" i="1"/>
  <c r="AB3801" i="1" s="1"/>
  <c r="AB3802" i="1"/>
  <c r="P3806" i="1"/>
  <c r="AB3806" i="1" s="1"/>
  <c r="Z3808" i="1"/>
  <c r="AB3808" i="1" s="1"/>
  <c r="M3811" i="1"/>
  <c r="AB3811" i="1" s="1"/>
  <c r="V3812" i="1"/>
  <c r="AB3812" i="1" s="1"/>
  <c r="AB3817" i="1"/>
  <c r="S3817" i="1"/>
  <c r="AB3818" i="1"/>
  <c r="P3822" i="1"/>
  <c r="Z3824" i="1"/>
  <c r="AB3824" i="1" s="1"/>
  <c r="M3827" i="1"/>
  <c r="AB3827" i="1" s="1"/>
  <c r="V3828" i="1"/>
  <c r="AB3828" i="1" s="1"/>
  <c r="S3833" i="1"/>
  <c r="AB3833" i="1" s="1"/>
  <c r="AB3834" i="1"/>
  <c r="P3838" i="1"/>
  <c r="AB3838" i="1" s="1"/>
  <c r="Z3840" i="1"/>
  <c r="AB3840" i="1" s="1"/>
  <c r="M3843" i="1"/>
  <c r="V3844" i="1"/>
  <c r="AB3849" i="1"/>
  <c r="S3849" i="1"/>
  <c r="AB3850" i="1"/>
  <c r="P3854" i="1"/>
  <c r="AB3854" i="1" s="1"/>
  <c r="Z3856" i="1"/>
  <c r="AB3856" i="1" s="1"/>
  <c r="M3859" i="1"/>
  <c r="AB3859" i="1" s="1"/>
  <c r="V3860" i="1"/>
  <c r="AB3860" i="1" s="1"/>
  <c r="S3865" i="1"/>
  <c r="AB3865" i="1" s="1"/>
  <c r="AB3866" i="1"/>
  <c r="P3870" i="1"/>
  <c r="AB3870" i="1" s="1"/>
  <c r="Z3872" i="1"/>
  <c r="AB3872" i="1" s="1"/>
  <c r="M3875" i="1"/>
  <c r="AB3875" i="1" s="1"/>
  <c r="V3876" i="1"/>
  <c r="AB3876" i="1" s="1"/>
  <c r="S3881" i="1"/>
  <c r="AB3881" i="1" s="1"/>
  <c r="AB3882" i="1"/>
  <c r="P3886" i="1"/>
  <c r="Z3888" i="1"/>
  <c r="AB3888" i="1" s="1"/>
  <c r="M3891" i="1"/>
  <c r="AB3891" i="1" s="1"/>
  <c r="V3892" i="1"/>
  <c r="AB3892" i="1" s="1"/>
  <c r="AB3897" i="1"/>
  <c r="S3897" i="1"/>
  <c r="AB3898" i="1"/>
  <c r="P3902" i="1"/>
  <c r="AB3902" i="1" s="1"/>
  <c r="Z3904" i="1"/>
  <c r="AB3904" i="1" s="1"/>
  <c r="M3907" i="1"/>
  <c r="V3908" i="1"/>
  <c r="AB3913" i="1"/>
  <c r="S3913" i="1"/>
  <c r="AB3914" i="1"/>
  <c r="P3918" i="1"/>
  <c r="AB3918" i="1" s="1"/>
  <c r="Z3920" i="1"/>
  <c r="AB3920" i="1" s="1"/>
  <c r="M3923" i="1"/>
  <c r="AB3923" i="1" s="1"/>
  <c r="V3924" i="1"/>
  <c r="AB3924" i="1" s="1"/>
  <c r="S3929" i="1"/>
  <c r="AB3929" i="1" s="1"/>
  <c r="AB3930" i="1"/>
  <c r="P3934" i="1"/>
  <c r="AB3934" i="1" s="1"/>
  <c r="Z3936" i="1"/>
  <c r="AB3936" i="1" s="1"/>
  <c r="M3939" i="1"/>
  <c r="AB3939" i="1" s="1"/>
  <c r="V3940" i="1"/>
  <c r="AB3940" i="1" s="1"/>
  <c r="S3945" i="1"/>
  <c r="AB3945" i="1" s="1"/>
  <c r="AB3946" i="1"/>
  <c r="P3950" i="1"/>
  <c r="AB3950" i="1" s="1"/>
  <c r="AB3955" i="1"/>
  <c r="P3957" i="1"/>
  <c r="AB3964" i="1"/>
  <c r="S3964" i="1"/>
  <c r="S3967" i="1"/>
  <c r="P3972" i="1"/>
  <c r="Z3975" i="1"/>
  <c r="AB3975" i="1" s="1"/>
  <c r="M3978" i="1"/>
  <c r="M3981" i="1"/>
  <c r="AB3981" i="1" s="1"/>
  <c r="AB3987" i="1"/>
  <c r="AB4237" i="1"/>
  <c r="AB4290" i="1"/>
  <c r="AB4292" i="1"/>
  <c r="AB4304" i="1"/>
  <c r="AB4354" i="1"/>
  <c r="AB3601" i="1"/>
  <c r="AB3617" i="1"/>
  <c r="AB3633" i="1"/>
  <c r="AB3649" i="1"/>
  <c r="AB3665" i="1"/>
  <c r="AB3681" i="1"/>
  <c r="AB3685" i="1"/>
  <c r="AB3701" i="1"/>
  <c r="AB3717" i="1"/>
  <c r="AB3733" i="1"/>
  <c r="AB3749" i="1"/>
  <c r="AB3765" i="1"/>
  <c r="AB3781" i="1"/>
  <c r="AB3797" i="1"/>
  <c r="AB3813" i="1"/>
  <c r="AB3829" i="1"/>
  <c r="AB3845" i="1"/>
  <c r="AB3861" i="1"/>
  <c r="AB3877" i="1"/>
  <c r="AB3893" i="1"/>
  <c r="AB3909" i="1"/>
  <c r="AB3925" i="1"/>
  <c r="AB3941" i="1"/>
  <c r="AB3957" i="1"/>
  <c r="AB3967" i="1"/>
  <c r="AB3978" i="1"/>
  <c r="AB4188" i="1"/>
  <c r="AB4196" i="1"/>
  <c r="AB4204" i="1"/>
  <c r="AB4212" i="1"/>
  <c r="AB4220" i="1"/>
  <c r="AB4228" i="1"/>
  <c r="AB4230" i="1"/>
  <c r="AB4243" i="1"/>
  <c r="AB4247" i="1"/>
  <c r="AB4277" i="1"/>
  <c r="AB4278" i="1"/>
  <c r="AB4332" i="1"/>
  <c r="AB4341" i="1"/>
  <c r="AB4342" i="1"/>
  <c r="P3597" i="1"/>
  <c r="AB3597" i="1" s="1"/>
  <c r="V3599" i="1"/>
  <c r="AB3599" i="1" s="1"/>
  <c r="Z3603" i="1"/>
  <c r="AB3603" i="1" s="1"/>
  <c r="AB3605" i="1"/>
  <c r="M3606" i="1"/>
  <c r="AB3606" i="1" s="1"/>
  <c r="S3608" i="1"/>
  <c r="AB3608" i="1" s="1"/>
  <c r="P3613" i="1"/>
  <c r="AB3613" i="1" s="1"/>
  <c r="V3615" i="1"/>
  <c r="AB3615" i="1" s="1"/>
  <c r="Z3619" i="1"/>
  <c r="AB3619" i="1" s="1"/>
  <c r="AB3621" i="1"/>
  <c r="M3622" i="1"/>
  <c r="AB3622" i="1" s="1"/>
  <c r="S3624" i="1"/>
  <c r="AB3624" i="1" s="1"/>
  <c r="P3629" i="1"/>
  <c r="AB3629" i="1" s="1"/>
  <c r="V3631" i="1"/>
  <c r="AB3631" i="1" s="1"/>
  <c r="Z3635" i="1"/>
  <c r="AB3635" i="1" s="1"/>
  <c r="AB3637" i="1"/>
  <c r="M3638" i="1"/>
  <c r="AB3638" i="1" s="1"/>
  <c r="S3640" i="1"/>
  <c r="AB3640" i="1" s="1"/>
  <c r="P3645" i="1"/>
  <c r="AB3645" i="1" s="1"/>
  <c r="V3647" i="1"/>
  <c r="AB3647" i="1" s="1"/>
  <c r="Z3651" i="1"/>
  <c r="AB3651" i="1" s="1"/>
  <c r="AB3653" i="1"/>
  <c r="M3654" i="1"/>
  <c r="S3656" i="1"/>
  <c r="AB3656" i="1" s="1"/>
  <c r="P3661" i="1"/>
  <c r="AB3661" i="1" s="1"/>
  <c r="V3663" i="1"/>
  <c r="AB3663" i="1" s="1"/>
  <c r="Z3667" i="1"/>
  <c r="AB3667" i="1" s="1"/>
  <c r="AB3669" i="1"/>
  <c r="M3670" i="1"/>
  <c r="AB3670" i="1" s="1"/>
  <c r="S3672" i="1"/>
  <c r="AB3672" i="1" s="1"/>
  <c r="P3677" i="1"/>
  <c r="AB3677" i="1" s="1"/>
  <c r="V3679" i="1"/>
  <c r="AB3679" i="1" s="1"/>
  <c r="AB3682" i="1"/>
  <c r="P3686" i="1"/>
  <c r="AB3686" i="1" s="1"/>
  <c r="Z3688" i="1"/>
  <c r="AB3688" i="1" s="1"/>
  <c r="M3691" i="1"/>
  <c r="AB3691" i="1" s="1"/>
  <c r="V3692" i="1"/>
  <c r="AB3697" i="1"/>
  <c r="S3697" i="1"/>
  <c r="AB3698" i="1"/>
  <c r="P3702" i="1"/>
  <c r="AB3702" i="1" s="1"/>
  <c r="Z3704" i="1"/>
  <c r="AB3704" i="1" s="1"/>
  <c r="M3707" i="1"/>
  <c r="AB3707" i="1" s="1"/>
  <c r="V3708" i="1"/>
  <c r="AB3708" i="1" s="1"/>
  <c r="S3713" i="1"/>
  <c r="AB3713" i="1" s="1"/>
  <c r="AB3714" i="1"/>
  <c r="P3718" i="1"/>
  <c r="AB3718" i="1" s="1"/>
  <c r="Z3720" i="1"/>
  <c r="AB3720" i="1" s="1"/>
  <c r="M3723" i="1"/>
  <c r="AB3723" i="1" s="1"/>
  <c r="V3724" i="1"/>
  <c r="AB3724" i="1" s="1"/>
  <c r="AB3729" i="1"/>
  <c r="S3729" i="1"/>
  <c r="AB3730" i="1"/>
  <c r="P3734" i="1"/>
  <c r="AB3734" i="1" s="1"/>
  <c r="Z3736" i="1"/>
  <c r="AB3736" i="1" s="1"/>
  <c r="M3739" i="1"/>
  <c r="V3740" i="1"/>
  <c r="AB3740" i="1" s="1"/>
  <c r="S3745" i="1"/>
  <c r="AB3745" i="1" s="1"/>
  <c r="AB3746" i="1"/>
  <c r="P3750" i="1"/>
  <c r="AB3750" i="1" s="1"/>
  <c r="Z3752" i="1"/>
  <c r="AB3752" i="1" s="1"/>
  <c r="M3755" i="1"/>
  <c r="AB3755" i="1" s="1"/>
  <c r="V3756" i="1"/>
  <c r="AB3761" i="1"/>
  <c r="S3761" i="1"/>
  <c r="AB3762" i="1"/>
  <c r="P3766" i="1"/>
  <c r="AB3766" i="1" s="1"/>
  <c r="Z3768" i="1"/>
  <c r="AB3768" i="1" s="1"/>
  <c r="M3771" i="1"/>
  <c r="AB3771" i="1" s="1"/>
  <c r="V3772" i="1"/>
  <c r="AB3772" i="1" s="1"/>
  <c r="S3777" i="1"/>
  <c r="AB3777" i="1" s="1"/>
  <c r="AB3778" i="1"/>
  <c r="P3782" i="1"/>
  <c r="AB3782" i="1" s="1"/>
  <c r="Z3784" i="1"/>
  <c r="AB3784" i="1" s="1"/>
  <c r="M3787" i="1"/>
  <c r="AB3787" i="1" s="1"/>
  <c r="V3788" i="1"/>
  <c r="AB3788" i="1" s="1"/>
  <c r="AB3793" i="1"/>
  <c r="S3793" i="1"/>
  <c r="AB3794" i="1"/>
  <c r="P3798" i="1"/>
  <c r="AB3798" i="1" s="1"/>
  <c r="Z3800" i="1"/>
  <c r="AB3800" i="1" s="1"/>
  <c r="M3803" i="1"/>
  <c r="V3804" i="1"/>
  <c r="AB3804" i="1" s="1"/>
  <c r="S3809" i="1"/>
  <c r="AB3809" i="1" s="1"/>
  <c r="AB3810" i="1"/>
  <c r="P3814" i="1"/>
  <c r="AB3814" i="1" s="1"/>
  <c r="Z3816" i="1"/>
  <c r="AB3816" i="1" s="1"/>
  <c r="M3819" i="1"/>
  <c r="AB3819" i="1" s="1"/>
  <c r="V3820" i="1"/>
  <c r="AB3825" i="1"/>
  <c r="S3825" i="1"/>
  <c r="AB3826" i="1"/>
  <c r="P3830" i="1"/>
  <c r="AB3830" i="1" s="1"/>
  <c r="Z3832" i="1"/>
  <c r="AB3832" i="1" s="1"/>
  <c r="M3835" i="1"/>
  <c r="AB3835" i="1" s="1"/>
  <c r="V3836" i="1"/>
  <c r="AB3836" i="1" s="1"/>
  <c r="S3841" i="1"/>
  <c r="AB3841" i="1" s="1"/>
  <c r="AB3842" i="1"/>
  <c r="P3846" i="1"/>
  <c r="AB3846" i="1" s="1"/>
  <c r="Z3848" i="1"/>
  <c r="AB3848" i="1" s="1"/>
  <c r="M3851" i="1"/>
  <c r="AB3851" i="1" s="1"/>
  <c r="V3852" i="1"/>
  <c r="AB3852" i="1" s="1"/>
  <c r="AB3857" i="1"/>
  <c r="S3857" i="1"/>
  <c r="AB3858" i="1"/>
  <c r="P3862" i="1"/>
  <c r="AB3862" i="1" s="1"/>
  <c r="Z3864" i="1"/>
  <c r="AB3864" i="1" s="1"/>
  <c r="M3867" i="1"/>
  <c r="V3868" i="1"/>
  <c r="AB3868" i="1" s="1"/>
  <c r="S3873" i="1"/>
  <c r="AB3873" i="1" s="1"/>
  <c r="AB3874" i="1"/>
  <c r="P3878" i="1"/>
  <c r="AB3878" i="1" s="1"/>
  <c r="Z3880" i="1"/>
  <c r="AB3880" i="1" s="1"/>
  <c r="M3883" i="1"/>
  <c r="AB3883" i="1" s="1"/>
  <c r="V3884" i="1"/>
  <c r="AB3889" i="1"/>
  <c r="S3889" i="1"/>
  <c r="AB3890" i="1"/>
  <c r="P3894" i="1"/>
  <c r="AB3894" i="1" s="1"/>
  <c r="Z3896" i="1"/>
  <c r="AB3896" i="1" s="1"/>
  <c r="M3899" i="1"/>
  <c r="AB3899" i="1" s="1"/>
  <c r="V3900" i="1"/>
  <c r="AB3900" i="1" s="1"/>
  <c r="S3905" i="1"/>
  <c r="AB3905" i="1" s="1"/>
  <c r="AB3906" i="1"/>
  <c r="P3910" i="1"/>
  <c r="AB3910" i="1" s="1"/>
  <c r="Z3912" i="1"/>
  <c r="AB3912" i="1" s="1"/>
  <c r="M3915" i="1"/>
  <c r="AB3915" i="1" s="1"/>
  <c r="V3916" i="1"/>
  <c r="AB3916" i="1" s="1"/>
  <c r="AB3921" i="1"/>
  <c r="S3921" i="1"/>
  <c r="AB3922" i="1"/>
  <c r="P3926" i="1"/>
  <c r="AB3926" i="1" s="1"/>
  <c r="Z3928" i="1"/>
  <c r="AB3928" i="1" s="1"/>
  <c r="M3931" i="1"/>
  <c r="V3932" i="1"/>
  <c r="AB3932" i="1" s="1"/>
  <c r="AB3937" i="1"/>
  <c r="S3937" i="1"/>
  <c r="AB3938" i="1"/>
  <c r="P3942" i="1"/>
  <c r="AB3942" i="1" s="1"/>
  <c r="Z3944" i="1"/>
  <c r="AB3944" i="1" s="1"/>
  <c r="M3947" i="1"/>
  <c r="AB3947" i="1" s="1"/>
  <c r="V3948" i="1"/>
  <c r="S3951" i="1"/>
  <c r="AB3951" i="1" s="1"/>
  <c r="P3956" i="1"/>
  <c r="Z3959" i="1"/>
  <c r="AB3959" i="1" s="1"/>
  <c r="M3962" i="1"/>
  <c r="AB3962" i="1" s="1"/>
  <c r="M3965" i="1"/>
  <c r="AB3965" i="1" s="1"/>
  <c r="AB3971" i="1"/>
  <c r="P3973" i="1"/>
  <c r="AB3973" i="1" s="1"/>
  <c r="AB3980" i="1"/>
  <c r="S3980" i="1"/>
  <c r="S3983" i="1"/>
  <c r="AB3983" i="1" s="1"/>
  <c r="P3988" i="1"/>
  <c r="P3992" i="1"/>
  <c r="AB3992" i="1" s="1"/>
  <c r="M3993" i="1"/>
  <c r="S3995" i="1"/>
  <c r="AB3995" i="1" s="1"/>
  <c r="P4000" i="1"/>
  <c r="AB4000" i="1" s="1"/>
  <c r="M4001" i="1"/>
  <c r="S4003" i="1"/>
  <c r="AB4003" i="1" s="1"/>
  <c r="P4008" i="1"/>
  <c r="AB4008" i="1" s="1"/>
  <c r="M4009" i="1"/>
  <c r="AB4009" i="1" s="1"/>
  <c r="S4011" i="1"/>
  <c r="AB4011" i="1" s="1"/>
  <c r="P4016" i="1"/>
  <c r="M4017" i="1"/>
  <c r="AB4017" i="1" s="1"/>
  <c r="S4019" i="1"/>
  <c r="AB4019" i="1" s="1"/>
  <c r="P4024" i="1"/>
  <c r="AB4024" i="1" s="1"/>
  <c r="M4025" i="1"/>
  <c r="AB4025" i="1" s="1"/>
  <c r="S4027" i="1"/>
  <c r="P4032" i="1"/>
  <c r="AB4032" i="1" s="1"/>
  <c r="M4033" i="1"/>
  <c r="AB4033" i="1" s="1"/>
  <c r="S4035" i="1"/>
  <c r="P4040" i="1"/>
  <c r="AB4040" i="1" s="1"/>
  <c r="M4041" i="1"/>
  <c r="AB4041" i="1" s="1"/>
  <c r="S4043" i="1"/>
  <c r="AB4043" i="1" s="1"/>
  <c r="P4048" i="1"/>
  <c r="M4049" i="1"/>
  <c r="AB4049" i="1" s="1"/>
  <c r="S4051" i="1"/>
  <c r="AB4051" i="1" s="1"/>
  <c r="P4056" i="1"/>
  <c r="AB4056" i="1" s="1"/>
  <c r="M4057" i="1"/>
  <c r="AB4057" i="1" s="1"/>
  <c r="S4059" i="1"/>
  <c r="AB4059" i="1" s="1"/>
  <c r="P4064" i="1"/>
  <c r="AB4064" i="1" s="1"/>
  <c r="M4065" i="1"/>
  <c r="AB4065" i="1" s="1"/>
  <c r="S4067" i="1"/>
  <c r="AB4067" i="1" s="1"/>
  <c r="P4072" i="1"/>
  <c r="AB4072" i="1" s="1"/>
  <c r="M4073" i="1"/>
  <c r="AB4073" i="1" s="1"/>
  <c r="S4075" i="1"/>
  <c r="AB4075" i="1" s="1"/>
  <c r="P4080" i="1"/>
  <c r="M4081" i="1"/>
  <c r="AB4081" i="1" s="1"/>
  <c r="S4083" i="1"/>
  <c r="AB4083" i="1" s="1"/>
  <c r="P4088" i="1"/>
  <c r="AB4088" i="1" s="1"/>
  <c r="M4089" i="1"/>
  <c r="AB4089" i="1" s="1"/>
  <c r="S4091" i="1"/>
  <c r="AB4091" i="1" s="1"/>
  <c r="P4096" i="1"/>
  <c r="AB4096" i="1" s="1"/>
  <c r="M4097" i="1"/>
  <c r="AB4097" i="1" s="1"/>
  <c r="S4099" i="1"/>
  <c r="AB4099" i="1" s="1"/>
  <c r="P4104" i="1"/>
  <c r="AB4104" i="1" s="1"/>
  <c r="M4105" i="1"/>
  <c r="AB4105" i="1" s="1"/>
  <c r="S4107" i="1"/>
  <c r="AB4107" i="1" s="1"/>
  <c r="P4112" i="1"/>
  <c r="M4113" i="1"/>
  <c r="AB4113" i="1" s="1"/>
  <c r="S4115" i="1"/>
  <c r="AB4115" i="1" s="1"/>
  <c r="P4120" i="1"/>
  <c r="AB4120" i="1" s="1"/>
  <c r="M4121" i="1"/>
  <c r="S4123" i="1"/>
  <c r="AB4123" i="1" s="1"/>
  <c r="P4128" i="1"/>
  <c r="AB4128" i="1" s="1"/>
  <c r="M4129" i="1"/>
  <c r="S4131" i="1"/>
  <c r="AB4131" i="1" s="1"/>
  <c r="P4136" i="1"/>
  <c r="AB4136" i="1" s="1"/>
  <c r="M4137" i="1"/>
  <c r="AB4137" i="1" s="1"/>
  <c r="S4139" i="1"/>
  <c r="AB4139" i="1" s="1"/>
  <c r="P4144" i="1"/>
  <c r="M4145" i="1"/>
  <c r="AB4145" i="1" s="1"/>
  <c r="S4147" i="1"/>
  <c r="AB4147" i="1" s="1"/>
  <c r="P4152" i="1"/>
  <c r="AB4152" i="1" s="1"/>
  <c r="M4153" i="1"/>
  <c r="AB4153" i="1" s="1"/>
  <c r="S4155" i="1"/>
  <c r="P4160" i="1"/>
  <c r="AB4160" i="1" s="1"/>
  <c r="M4161" i="1"/>
  <c r="AB4161" i="1" s="1"/>
  <c r="S4163" i="1"/>
  <c r="P4168" i="1"/>
  <c r="AB4168" i="1" s="1"/>
  <c r="M4169" i="1"/>
  <c r="AB4169" i="1" s="1"/>
  <c r="S4171" i="1"/>
  <c r="AB4171" i="1" s="1"/>
  <c r="P4176" i="1"/>
  <c r="M4177" i="1"/>
  <c r="AB4177" i="1" s="1"/>
  <c r="S4179" i="1"/>
  <c r="AB4179" i="1" s="1"/>
  <c r="P4184" i="1"/>
  <c r="AB4184" i="1" s="1"/>
  <c r="M4185" i="1"/>
  <c r="AB4185" i="1" s="1"/>
  <c r="S4187" i="1"/>
  <c r="AB4187" i="1" s="1"/>
  <c r="P4192" i="1"/>
  <c r="AB4192" i="1" s="1"/>
  <c r="M4193" i="1"/>
  <c r="AB4193" i="1" s="1"/>
  <c r="S4195" i="1"/>
  <c r="AB4195" i="1" s="1"/>
  <c r="P4200" i="1"/>
  <c r="AB4200" i="1" s="1"/>
  <c r="M4201" i="1"/>
  <c r="AB4201" i="1" s="1"/>
  <c r="S4203" i="1"/>
  <c r="AB4203" i="1" s="1"/>
  <c r="P4208" i="1"/>
  <c r="M4209" i="1"/>
  <c r="AB4209" i="1" s="1"/>
  <c r="S4211" i="1"/>
  <c r="AB4211" i="1" s="1"/>
  <c r="P4216" i="1"/>
  <c r="AB4216" i="1" s="1"/>
  <c r="M4217" i="1"/>
  <c r="AB4217" i="1" s="1"/>
  <c r="S4219" i="1"/>
  <c r="AB4219" i="1" s="1"/>
  <c r="P4224" i="1"/>
  <c r="AB4224" i="1" s="1"/>
  <c r="M4225" i="1"/>
  <c r="AB4225" i="1" s="1"/>
  <c r="S4227" i="1"/>
  <c r="AB4227" i="1" s="1"/>
  <c r="AB4272" i="1"/>
  <c r="AB4336" i="1"/>
  <c r="AB3956" i="1"/>
  <c r="AB3972" i="1"/>
  <c r="AB3988" i="1"/>
  <c r="AB4016" i="1"/>
  <c r="AB4048" i="1"/>
  <c r="AB4080" i="1"/>
  <c r="AB4112" i="1"/>
  <c r="AB4144" i="1"/>
  <c r="AB4176" i="1"/>
  <c r="AB4208" i="1"/>
  <c r="AB4232" i="1"/>
  <c r="AB4234" i="1"/>
  <c r="AB4241" i="1"/>
  <c r="AB4248" i="1"/>
  <c r="AB4252" i="1"/>
  <c r="AB4269" i="1"/>
  <c r="AB4270" i="1"/>
  <c r="AB4282" i="1"/>
  <c r="AB4284" i="1"/>
  <c r="AB4301" i="1"/>
  <c r="AB4302" i="1"/>
  <c r="AB4314" i="1"/>
  <c r="AB4316" i="1"/>
  <c r="AB4333" i="1"/>
  <c r="AB4334" i="1"/>
  <c r="AB4346" i="1"/>
  <c r="AB4348" i="1"/>
  <c r="AB4358" i="1"/>
  <c r="AB4374" i="1"/>
  <c r="AB4390" i="1"/>
  <c r="AB4442" i="1"/>
  <c r="P3952" i="1"/>
  <c r="AB3952" i="1" s="1"/>
  <c r="V3954" i="1"/>
  <c r="AB3954" i="1" s="1"/>
  <c r="Z3958" i="1"/>
  <c r="AB3958" i="1" s="1"/>
  <c r="AB3960" i="1"/>
  <c r="M3961" i="1"/>
  <c r="AB3961" i="1" s="1"/>
  <c r="S3963" i="1"/>
  <c r="AB3963" i="1" s="1"/>
  <c r="P3968" i="1"/>
  <c r="AB3968" i="1" s="1"/>
  <c r="V3970" i="1"/>
  <c r="AB3970" i="1" s="1"/>
  <c r="Z3974" i="1"/>
  <c r="AB3974" i="1" s="1"/>
  <c r="AB3976" i="1"/>
  <c r="M3977" i="1"/>
  <c r="AB3977" i="1" s="1"/>
  <c r="S3979" i="1"/>
  <c r="AB3979" i="1" s="1"/>
  <c r="P3984" i="1"/>
  <c r="AB3984" i="1" s="1"/>
  <c r="V3986" i="1"/>
  <c r="AB3986" i="1" s="1"/>
  <c r="AB3990" i="1"/>
  <c r="Z3994" i="1"/>
  <c r="AB3994" i="1" s="1"/>
  <c r="AB3998" i="1"/>
  <c r="Z4002" i="1"/>
  <c r="AB4002" i="1" s="1"/>
  <c r="AB4006" i="1"/>
  <c r="Z4010" i="1"/>
  <c r="AB4010" i="1" s="1"/>
  <c r="AB4014" i="1"/>
  <c r="Z4018" i="1"/>
  <c r="AB4018" i="1" s="1"/>
  <c r="AB4022" i="1"/>
  <c r="Z4026" i="1"/>
  <c r="AB4026" i="1" s="1"/>
  <c r="AB4030" i="1"/>
  <c r="Z4034" i="1"/>
  <c r="AB4034" i="1" s="1"/>
  <c r="AB4038" i="1"/>
  <c r="Z4042" i="1"/>
  <c r="AB4042" i="1" s="1"/>
  <c r="AB4046" i="1"/>
  <c r="Z4050" i="1"/>
  <c r="AB4050" i="1" s="1"/>
  <c r="AB4054" i="1"/>
  <c r="Z4058" i="1"/>
  <c r="AB4058" i="1" s="1"/>
  <c r="AB4062" i="1"/>
  <c r="Z4066" i="1"/>
  <c r="AB4066" i="1" s="1"/>
  <c r="AB4070" i="1"/>
  <c r="Z4074" i="1"/>
  <c r="AB4074" i="1" s="1"/>
  <c r="AB4078" i="1"/>
  <c r="Z4082" i="1"/>
  <c r="AB4082" i="1" s="1"/>
  <c r="AB4086" i="1"/>
  <c r="Z4090" i="1"/>
  <c r="AB4090" i="1" s="1"/>
  <c r="AB4094" i="1"/>
  <c r="Z4098" i="1"/>
  <c r="AB4098" i="1" s="1"/>
  <c r="AB4102" i="1"/>
  <c r="Z4106" i="1"/>
  <c r="AB4106" i="1" s="1"/>
  <c r="AB4110" i="1"/>
  <c r="Z4114" i="1"/>
  <c r="AB4114" i="1" s="1"/>
  <c r="AB4118" i="1"/>
  <c r="Z4122" i="1"/>
  <c r="AB4122" i="1" s="1"/>
  <c r="AB4126" i="1"/>
  <c r="Z4130" i="1"/>
  <c r="AB4130" i="1" s="1"/>
  <c r="AB4134" i="1"/>
  <c r="Z4138" i="1"/>
  <c r="AB4138" i="1" s="1"/>
  <c r="AB4142" i="1"/>
  <c r="Z4146" i="1"/>
  <c r="AB4146" i="1" s="1"/>
  <c r="AB4150" i="1"/>
  <c r="Z4154" i="1"/>
  <c r="AB4154" i="1" s="1"/>
  <c r="AB4158" i="1"/>
  <c r="Z4162" i="1"/>
  <c r="AB4162" i="1" s="1"/>
  <c r="AB4166" i="1"/>
  <c r="Z4170" i="1"/>
  <c r="AB4170" i="1" s="1"/>
  <c r="AB4174" i="1"/>
  <c r="Z4178" i="1"/>
  <c r="AB4178" i="1" s="1"/>
  <c r="AB4182" i="1"/>
  <c r="Z4186" i="1"/>
  <c r="AB4186" i="1" s="1"/>
  <c r="AB4190" i="1"/>
  <c r="Z4194" i="1"/>
  <c r="AB4194" i="1" s="1"/>
  <c r="AB4198" i="1"/>
  <c r="Z4202" i="1"/>
  <c r="AB4202" i="1" s="1"/>
  <c r="AB4206" i="1"/>
  <c r="Z4210" i="1"/>
  <c r="AB4210" i="1" s="1"/>
  <c r="AB4214" i="1"/>
  <c r="Z4218" i="1"/>
  <c r="AB4218" i="1" s="1"/>
  <c r="AB4222" i="1"/>
  <c r="Z4226" i="1"/>
  <c r="AB4226" i="1" s="1"/>
  <c r="AB4229" i="1"/>
  <c r="AB4236" i="1"/>
  <c r="AB4238" i="1"/>
  <c r="AB4245" i="1"/>
  <c r="AB4261" i="1"/>
  <c r="AB4262" i="1"/>
  <c r="AB4276" i="1"/>
  <c r="AB4294" i="1"/>
  <c r="AB4308" i="1"/>
  <c r="AB4326" i="1"/>
  <c r="AB4340" i="1"/>
  <c r="AB4370" i="1"/>
  <c r="AB4386" i="1"/>
  <c r="AB4259" i="1"/>
  <c r="AB4291" i="1"/>
  <c r="AB4323" i="1"/>
  <c r="AB4355" i="1"/>
  <c r="AB4357" i="1"/>
  <c r="AB4361" i="1"/>
  <c r="AB4363" i="1"/>
  <c r="AB4365" i="1"/>
  <c r="AB4369" i="1"/>
  <c r="AB4371" i="1"/>
  <c r="AB4373" i="1"/>
  <c r="AB4377" i="1"/>
  <c r="AB4379" i="1"/>
  <c r="AB4381" i="1"/>
  <c r="AB4385" i="1"/>
  <c r="AB4387" i="1"/>
  <c r="AB4389" i="1"/>
  <c r="AB4393" i="1"/>
  <c r="AB4395" i="1"/>
  <c r="AB4397" i="1"/>
  <c r="AB4415" i="1"/>
  <c r="AB4452" i="1"/>
  <c r="AB4468" i="1"/>
  <c r="AB4484" i="1"/>
  <c r="AB4500" i="1"/>
  <c r="AB4511" i="1"/>
  <c r="AB4576" i="1"/>
  <c r="AB4648" i="1"/>
  <c r="AB4249" i="1"/>
  <c r="AB4257" i="1"/>
  <c r="AB4265" i="1"/>
  <c r="AB4273" i="1"/>
  <c r="AB4281" i="1"/>
  <c r="AB4289" i="1"/>
  <c r="AB4297" i="1"/>
  <c r="AB4305" i="1"/>
  <c r="AB4313" i="1"/>
  <c r="AB4321" i="1"/>
  <c r="AB4329" i="1"/>
  <c r="AB4337" i="1"/>
  <c r="AB4345" i="1"/>
  <c r="AB4353" i="1"/>
  <c r="Z4399" i="1"/>
  <c r="P4401" i="1"/>
  <c r="AB4401" i="1" s="1"/>
  <c r="AB4436" i="1"/>
  <c r="AB4439" i="1"/>
  <c r="AB4448" i="1"/>
  <c r="AB4464" i="1"/>
  <c r="AB4480" i="1"/>
  <c r="AB4496" i="1"/>
  <c r="AB4672" i="1"/>
  <c r="Z4251" i="1"/>
  <c r="AB4251" i="1" s="1"/>
  <c r="AB4255" i="1"/>
  <c r="Z4259" i="1"/>
  <c r="AB4263" i="1"/>
  <c r="Z4267" i="1"/>
  <c r="AB4267" i="1" s="1"/>
  <c r="AB4271" i="1"/>
  <c r="Z4275" i="1"/>
  <c r="AB4275" i="1" s="1"/>
  <c r="AB4279" i="1"/>
  <c r="Z4283" i="1"/>
  <c r="AB4283" i="1" s="1"/>
  <c r="AB4287" i="1"/>
  <c r="Z4291" i="1"/>
  <c r="AB4295" i="1"/>
  <c r="Z4299" i="1"/>
  <c r="AB4299" i="1" s="1"/>
  <c r="AB4303" i="1"/>
  <c r="Z4307" i="1"/>
  <c r="AB4307" i="1" s="1"/>
  <c r="AB4311" i="1"/>
  <c r="Z4315" i="1"/>
  <c r="AB4315" i="1" s="1"/>
  <c r="AB4319" i="1"/>
  <c r="Z4323" i="1"/>
  <c r="AB4327" i="1"/>
  <c r="Z4331" i="1"/>
  <c r="AB4331" i="1" s="1"/>
  <c r="AB4335" i="1"/>
  <c r="Z4339" i="1"/>
  <c r="AB4339" i="1" s="1"/>
  <c r="AB4343" i="1"/>
  <c r="Z4347" i="1"/>
  <c r="AB4347" i="1" s="1"/>
  <c r="AB4351" i="1"/>
  <c r="V4355" i="1"/>
  <c r="AB4356" i="1"/>
  <c r="V4359" i="1"/>
  <c r="AB4359" i="1" s="1"/>
  <c r="AB4360" i="1"/>
  <c r="V4363" i="1"/>
  <c r="AB4364" i="1"/>
  <c r="V4367" i="1"/>
  <c r="AB4367" i="1" s="1"/>
  <c r="AB4368" i="1"/>
  <c r="V4371" i="1"/>
  <c r="AB4372" i="1"/>
  <c r="V4375" i="1"/>
  <c r="AB4375" i="1" s="1"/>
  <c r="AB4376" i="1"/>
  <c r="V4379" i="1"/>
  <c r="AB4380" i="1"/>
  <c r="V4383" i="1"/>
  <c r="AB4383" i="1" s="1"/>
  <c r="AB4384" i="1"/>
  <c r="V4387" i="1"/>
  <c r="AB4388" i="1"/>
  <c r="V4391" i="1"/>
  <c r="AB4391" i="1" s="1"/>
  <c r="AB4392" i="1"/>
  <c r="V4395" i="1"/>
  <c r="AB4396" i="1"/>
  <c r="V4399" i="1"/>
  <c r="AB4399" i="1" s="1"/>
  <c r="AB4400" i="1"/>
  <c r="AB4408" i="1"/>
  <c r="S4411" i="1"/>
  <c r="AB4428" i="1"/>
  <c r="AB4431" i="1"/>
  <c r="AB4440" i="1"/>
  <c r="AB4444" i="1"/>
  <c r="AB4460" i="1"/>
  <c r="AB4476" i="1"/>
  <c r="AB4492" i="1"/>
  <c r="AB4508" i="1"/>
  <c r="AB4527" i="1"/>
  <c r="Z4401" i="1"/>
  <c r="AB4403" i="1"/>
  <c r="M4404" i="1"/>
  <c r="AB4404" i="1" s="1"/>
  <c r="S4406" i="1"/>
  <c r="AB4406" i="1" s="1"/>
  <c r="P4411" i="1"/>
  <c r="AB4413" i="1"/>
  <c r="Z4417" i="1"/>
  <c r="Z4425" i="1"/>
  <c r="AB4429" i="1"/>
  <c r="Z4433" i="1"/>
  <c r="Z4441" i="1"/>
  <c r="V4445" i="1"/>
  <c r="AB4445" i="1" s="1"/>
  <c r="AB4446" i="1"/>
  <c r="V4449" i="1"/>
  <c r="AB4450" i="1"/>
  <c r="V4453" i="1"/>
  <c r="AB4453" i="1" s="1"/>
  <c r="AB4454" i="1"/>
  <c r="V4457" i="1"/>
  <c r="AB4458" i="1"/>
  <c r="V4461" i="1"/>
  <c r="AB4461" i="1" s="1"/>
  <c r="AB4462" i="1"/>
  <c r="V4465" i="1"/>
  <c r="AB4466" i="1"/>
  <c r="V4469" i="1"/>
  <c r="AB4469" i="1" s="1"/>
  <c r="AB4470" i="1"/>
  <c r="V4473" i="1"/>
  <c r="AB4474" i="1"/>
  <c r="V4477" i="1"/>
  <c r="AB4477" i="1" s="1"/>
  <c r="AB4478" i="1"/>
  <c r="V4481" i="1"/>
  <c r="AB4482" i="1"/>
  <c r="V4485" i="1"/>
  <c r="AB4485" i="1" s="1"/>
  <c r="AB4486" i="1"/>
  <c r="V4489" i="1"/>
  <c r="AB4490" i="1"/>
  <c r="V4493" i="1"/>
  <c r="AB4493" i="1" s="1"/>
  <c r="AB4494" i="1"/>
  <c r="V4497" i="1"/>
  <c r="AB4498" i="1"/>
  <c r="V4501" i="1"/>
  <c r="AB4501" i="1" s="1"/>
  <c r="AB4502" i="1"/>
  <c r="V4505" i="1"/>
  <c r="AB4506" i="1"/>
  <c r="AB4521" i="1"/>
  <c r="AB4555" i="1"/>
  <c r="AB4569" i="1"/>
  <c r="AB4580" i="1"/>
  <c r="AB4609" i="1"/>
  <c r="AB4407" i="1"/>
  <c r="AB4419" i="1"/>
  <c r="AB4427" i="1"/>
  <c r="AB4435" i="1"/>
  <c r="AB4443" i="1"/>
  <c r="AB4560" i="1"/>
  <c r="AB4616" i="1"/>
  <c r="P4403" i="1"/>
  <c r="V4405" i="1"/>
  <c r="AB4405" i="1" s="1"/>
  <c r="Z4409" i="1"/>
  <c r="AB4409" i="1" s="1"/>
  <c r="AB4411" i="1"/>
  <c r="M4412" i="1"/>
  <c r="AB4412" i="1" s="1"/>
  <c r="Z4413" i="1"/>
  <c r="AB4417" i="1"/>
  <c r="Z4421" i="1"/>
  <c r="AB4421" i="1" s="1"/>
  <c r="AB4425" i="1"/>
  <c r="Z4429" i="1"/>
  <c r="AB4433" i="1"/>
  <c r="Z4437" i="1"/>
  <c r="AB4437" i="1" s="1"/>
  <c r="AB4441" i="1"/>
  <c r="AB4447" i="1"/>
  <c r="AB4449" i="1"/>
  <c r="AB4451" i="1"/>
  <c r="AB4455" i="1"/>
  <c r="AB4457" i="1"/>
  <c r="AB4459" i="1"/>
  <c r="AB4463" i="1"/>
  <c r="AB4465" i="1"/>
  <c r="AB4467" i="1"/>
  <c r="AB4471" i="1"/>
  <c r="AB4473" i="1"/>
  <c r="AB4475" i="1"/>
  <c r="AB4479" i="1"/>
  <c r="AB4481" i="1"/>
  <c r="AB4483" i="1"/>
  <c r="AB4487" i="1"/>
  <c r="AB4489" i="1"/>
  <c r="AB4491" i="1"/>
  <c r="AB4495" i="1"/>
  <c r="AB4497" i="1"/>
  <c r="AB4499" i="1"/>
  <c r="AB4503" i="1"/>
  <c r="AB4505" i="1"/>
  <c r="AB4507" i="1"/>
  <c r="AB4509" i="1"/>
  <c r="V4521" i="1"/>
  <c r="AB4529" i="1"/>
  <c r="V4537" i="1"/>
  <c r="V4553" i="1"/>
  <c r="AB4561" i="1"/>
  <c r="V4569" i="1"/>
  <c r="AB4588" i="1"/>
  <c r="AB4641" i="1"/>
  <c r="V4512" i="1"/>
  <c r="AB4512" i="1" s="1"/>
  <c r="Z4516" i="1"/>
  <c r="AB4516" i="1" s="1"/>
  <c r="M4519" i="1"/>
  <c r="AB4519" i="1" s="1"/>
  <c r="S4521" i="1"/>
  <c r="P4526" i="1"/>
  <c r="V4528" i="1"/>
  <c r="AB4528" i="1" s="1"/>
  <c r="Z4532" i="1"/>
  <c r="AB4532" i="1" s="1"/>
  <c r="M4535" i="1"/>
  <c r="AB4535" i="1" s="1"/>
  <c r="S4537" i="1"/>
  <c r="AB4537" i="1" s="1"/>
  <c r="P4542" i="1"/>
  <c r="AB4542" i="1" s="1"/>
  <c r="V4544" i="1"/>
  <c r="AB4544" i="1" s="1"/>
  <c r="Z4548" i="1"/>
  <c r="AB4548" i="1" s="1"/>
  <c r="M4551" i="1"/>
  <c r="AB4551" i="1" s="1"/>
  <c r="S4553" i="1"/>
  <c r="AB4553" i="1" s="1"/>
  <c r="P4558" i="1"/>
  <c r="V4560" i="1"/>
  <c r="Z4564" i="1"/>
  <c r="AB4564" i="1" s="1"/>
  <c r="M4567" i="1"/>
  <c r="AB4567" i="1" s="1"/>
  <c r="S4569" i="1"/>
  <c r="P4574" i="1"/>
  <c r="AB4574" i="1" s="1"/>
  <c r="V4576" i="1"/>
  <c r="M4600" i="1"/>
  <c r="AB4600" i="1" s="1"/>
  <c r="V4601" i="1"/>
  <c r="S4602" i="1"/>
  <c r="AB4602" i="1" s="1"/>
  <c r="P4603" i="1"/>
  <c r="AB4603" i="1" s="1"/>
  <c r="Z4605" i="1"/>
  <c r="AB4607" i="1"/>
  <c r="M4616" i="1"/>
  <c r="V4617" i="1"/>
  <c r="AB4617" i="1" s="1"/>
  <c r="S4618" i="1"/>
  <c r="AB4618" i="1" s="1"/>
  <c r="P4619" i="1"/>
  <c r="AB4619" i="1" s="1"/>
  <c r="Z4621" i="1"/>
  <c r="AB4623" i="1"/>
  <c r="M4632" i="1"/>
  <c r="AB4632" i="1" s="1"/>
  <c r="V4633" i="1"/>
  <c r="AB4633" i="1" s="1"/>
  <c r="AB4634" i="1"/>
  <c r="S4634" i="1"/>
  <c r="P4635" i="1"/>
  <c r="AB4635" i="1" s="1"/>
  <c r="Z4637" i="1"/>
  <c r="AB4639" i="1"/>
  <c r="M4648" i="1"/>
  <c r="V4649" i="1"/>
  <c r="AB4649" i="1" s="1"/>
  <c r="AB4650" i="1"/>
  <c r="S4650" i="1"/>
  <c r="P4651" i="1"/>
  <c r="AB4651" i="1" s="1"/>
  <c r="Z4653" i="1"/>
  <c r="AB4655" i="1"/>
  <c r="AB4670" i="1"/>
  <c r="AB4510" i="1"/>
  <c r="AB4522" i="1"/>
  <c r="AB4538" i="1"/>
  <c r="AB4554" i="1"/>
  <c r="AB4570" i="1"/>
  <c r="M4571" i="1"/>
  <c r="AB4571" i="1" s="1"/>
  <c r="M4575" i="1"/>
  <c r="AB4575" i="1" s="1"/>
  <c r="AB4577" i="1"/>
  <c r="S4577" i="1"/>
  <c r="AB4578" i="1"/>
  <c r="AB4582" i="1"/>
  <c r="AB4586" i="1"/>
  <c r="AB4590" i="1"/>
  <c r="AB4601" i="1"/>
  <c r="AB4606" i="1"/>
  <c r="AB4622" i="1"/>
  <c r="AB4638" i="1"/>
  <c r="AB4643" i="1"/>
  <c r="AB4654" i="1"/>
  <c r="M4511" i="1"/>
  <c r="S4513" i="1"/>
  <c r="AB4513" i="1" s="1"/>
  <c r="P4518" i="1"/>
  <c r="AB4518" i="1" s="1"/>
  <c r="V4520" i="1"/>
  <c r="AB4520" i="1" s="1"/>
  <c r="Z4524" i="1"/>
  <c r="AB4524" i="1" s="1"/>
  <c r="AB4526" i="1"/>
  <c r="M4527" i="1"/>
  <c r="S4529" i="1"/>
  <c r="P4534" i="1"/>
  <c r="AB4534" i="1" s="1"/>
  <c r="V4536" i="1"/>
  <c r="AB4536" i="1" s="1"/>
  <c r="Z4540" i="1"/>
  <c r="AB4540" i="1" s="1"/>
  <c r="M4543" i="1"/>
  <c r="AB4543" i="1" s="1"/>
  <c r="S4545" i="1"/>
  <c r="AB4545" i="1" s="1"/>
  <c r="P4550" i="1"/>
  <c r="AB4550" i="1" s="1"/>
  <c r="V4552" i="1"/>
  <c r="AB4552" i="1" s="1"/>
  <c r="Z4556" i="1"/>
  <c r="AB4556" i="1" s="1"/>
  <c r="AB4558" i="1"/>
  <c r="M4559" i="1"/>
  <c r="AB4559" i="1" s="1"/>
  <c r="S4561" i="1"/>
  <c r="P4566" i="1"/>
  <c r="AB4566" i="1" s="1"/>
  <c r="V4568" i="1"/>
  <c r="AB4568" i="1" s="1"/>
  <c r="V4572" i="1"/>
  <c r="AB4572" i="1" s="1"/>
  <c r="V4593" i="1"/>
  <c r="AB4593" i="1" s="1"/>
  <c r="S4594" i="1"/>
  <c r="AB4594" i="1" s="1"/>
  <c r="P4595" i="1"/>
  <c r="AB4595" i="1" s="1"/>
  <c r="Z4597" i="1"/>
  <c r="AB4597" i="1" s="1"/>
  <c r="AB4599" i="1"/>
  <c r="AB4605" i="1"/>
  <c r="M4608" i="1"/>
  <c r="AB4608" i="1" s="1"/>
  <c r="V4609" i="1"/>
  <c r="S4610" i="1"/>
  <c r="AB4610" i="1" s="1"/>
  <c r="P4611" i="1"/>
  <c r="AB4611" i="1" s="1"/>
  <c r="Z4613" i="1"/>
  <c r="AB4613" i="1" s="1"/>
  <c r="AB4615" i="1"/>
  <c r="AB4621" i="1"/>
  <c r="M4624" i="1"/>
  <c r="AB4624" i="1" s="1"/>
  <c r="V4625" i="1"/>
  <c r="AB4625" i="1" s="1"/>
  <c r="S4626" i="1"/>
  <c r="AB4626" i="1" s="1"/>
  <c r="P4627" i="1"/>
  <c r="AB4627" i="1" s="1"/>
  <c r="Z4629" i="1"/>
  <c r="AB4629" i="1" s="1"/>
  <c r="AB4631" i="1"/>
  <c r="AB4637" i="1"/>
  <c r="M4640" i="1"/>
  <c r="AB4640" i="1" s="1"/>
  <c r="V4641" i="1"/>
  <c r="S4642" i="1"/>
  <c r="AB4642" i="1" s="1"/>
  <c r="P4643" i="1"/>
  <c r="Z4645" i="1"/>
  <c r="AB4645" i="1" s="1"/>
  <c r="AB4647" i="1"/>
  <c r="AB4653" i="1"/>
  <c r="M4656" i="1"/>
  <c r="AB4656" i="1" s="1"/>
  <c r="V4657" i="1"/>
  <c r="AB4657" i="1" s="1"/>
  <c r="S4658" i="1"/>
  <c r="AB4658" i="1" s="1"/>
  <c r="P4659" i="1"/>
  <c r="AB4659" i="1" s="1"/>
  <c r="Z4661" i="1"/>
  <c r="AB4661" i="1" s="1"/>
  <c r="AB4667" i="1"/>
  <c r="AB4668" i="1"/>
  <c r="AB4673" i="1"/>
  <c r="AB4678" i="1"/>
  <c r="AB4683" i="1"/>
  <c r="AB4689" i="1"/>
  <c r="AB4693" i="1"/>
  <c r="AB4697" i="1"/>
  <c r="AB4701" i="1"/>
  <c r="AB4705" i="1"/>
  <c r="AB4709" i="1"/>
  <c r="AB4713" i="1"/>
  <c r="AB4759" i="1"/>
  <c r="AB4662" i="1"/>
  <c r="M4663" i="1"/>
  <c r="AB4663" i="1" s="1"/>
  <c r="S4665" i="1"/>
  <c r="AB4665" i="1" s="1"/>
  <c r="P4670" i="1"/>
  <c r="V4672" i="1"/>
  <c r="Z4676" i="1"/>
  <c r="AB4676" i="1" s="1"/>
  <c r="M4679" i="1"/>
  <c r="AB4679" i="1" s="1"/>
  <c r="S4681" i="1"/>
  <c r="AB4681" i="1" s="1"/>
  <c r="AB4682" i="1"/>
  <c r="Z4684" i="1"/>
  <c r="M4687" i="1"/>
  <c r="AB4687" i="1" s="1"/>
  <c r="AB4688" i="1"/>
  <c r="M4691" i="1"/>
  <c r="AB4691" i="1" s="1"/>
  <c r="AB4692" i="1"/>
  <c r="M4695" i="1"/>
  <c r="AB4695" i="1" s="1"/>
  <c r="AB4696" i="1"/>
  <c r="M4699" i="1"/>
  <c r="AB4699" i="1" s="1"/>
  <c r="AB4700" i="1"/>
  <c r="M4703" i="1"/>
  <c r="AB4703" i="1" s="1"/>
  <c r="AB4704" i="1"/>
  <c r="M4707" i="1"/>
  <c r="AB4707" i="1" s="1"/>
  <c r="AB4708" i="1"/>
  <c r="M4711" i="1"/>
  <c r="AB4711" i="1" s="1"/>
  <c r="AB4712" i="1"/>
  <c r="M4715" i="1"/>
  <c r="AB4715" i="1" s="1"/>
  <c r="AB4716" i="1"/>
  <c r="M4719" i="1"/>
  <c r="AB4719" i="1" s="1"/>
  <c r="AB4720" i="1"/>
  <c r="M4723" i="1"/>
  <c r="AB4723" i="1" s="1"/>
  <c r="AB4724" i="1"/>
  <c r="M4727" i="1"/>
  <c r="AB4727" i="1" s="1"/>
  <c r="AB4728" i="1"/>
  <c r="M4731" i="1"/>
  <c r="AB4731" i="1" s="1"/>
  <c r="AB4732" i="1"/>
  <c r="M4735" i="1"/>
  <c r="AB4735" i="1" s="1"/>
  <c r="AB4736" i="1"/>
  <c r="M4739" i="1"/>
  <c r="AB4739" i="1" s="1"/>
  <c r="AB4740" i="1"/>
  <c r="M4743" i="1"/>
  <c r="AB4743" i="1" s="1"/>
  <c r="AB4744" i="1"/>
  <c r="M4747" i="1"/>
  <c r="AB4747" i="1" s="1"/>
  <c r="S4748" i="1"/>
  <c r="AB4761" i="1"/>
  <c r="Z4664" i="1"/>
  <c r="AB4664" i="1" s="1"/>
  <c r="AB4666" i="1"/>
  <c r="M4667" i="1"/>
  <c r="S4669" i="1"/>
  <c r="AB4669" i="1" s="1"/>
  <c r="P4674" i="1"/>
  <c r="AB4674" i="1" s="1"/>
  <c r="V4676" i="1"/>
  <c r="P4682" i="1"/>
  <c r="V4684" i="1"/>
  <c r="AB4684" i="1" s="1"/>
  <c r="AB4755" i="1"/>
  <c r="P4748" i="1"/>
  <c r="V4750" i="1"/>
  <c r="AB4750" i="1" s="1"/>
  <c r="Z4754" i="1"/>
  <c r="M4757" i="1"/>
  <c r="AB4757" i="1" s="1"/>
  <c r="P4761" i="1"/>
  <c r="Z4763" i="1"/>
  <c r="M4766" i="1"/>
  <c r="AB4766" i="1" s="1"/>
  <c r="V4767" i="1"/>
  <c r="AB4767" i="1" s="1"/>
  <c r="AB4772" i="1"/>
  <c r="S4772" i="1"/>
  <c r="P4777" i="1"/>
  <c r="AB4777" i="1" s="1"/>
  <c r="Z4779" i="1"/>
  <c r="M4782" i="1"/>
  <c r="AB4782" i="1" s="1"/>
  <c r="V4783" i="1"/>
  <c r="AB4783" i="1" s="1"/>
  <c r="AB4788" i="1"/>
  <c r="S4788" i="1"/>
  <c r="P4793" i="1"/>
  <c r="AB4793" i="1" s="1"/>
  <c r="Z4795" i="1"/>
  <c r="AB4797" i="1"/>
  <c r="AB4801" i="1"/>
  <c r="AB4805" i="1"/>
  <c r="AB4809" i="1"/>
  <c r="AB4813" i="1"/>
  <c r="AB4817" i="1"/>
  <c r="AB4821" i="1"/>
  <c r="AB4825" i="1"/>
  <c r="AB4829" i="1"/>
  <c r="AB4833" i="1"/>
  <c r="AB4837" i="1"/>
  <c r="AB4840" i="1"/>
  <c r="P4752" i="1"/>
  <c r="AB4752" i="1" s="1"/>
  <c r="V4754" i="1"/>
  <c r="AB4754" i="1" s="1"/>
  <c r="Z4758" i="1"/>
  <c r="Z4759" i="1"/>
  <c r="M4762" i="1"/>
  <c r="AB4762" i="1" s="1"/>
  <c r="V4763" i="1"/>
  <c r="AB4763" i="1" s="1"/>
  <c r="S4768" i="1"/>
  <c r="AB4768" i="1" s="1"/>
  <c r="AB4769" i="1"/>
  <c r="P4773" i="1"/>
  <c r="AB4773" i="1" s="1"/>
  <c r="Z4775" i="1"/>
  <c r="M4778" i="1"/>
  <c r="AB4778" i="1" s="1"/>
  <c r="V4779" i="1"/>
  <c r="AB4779" i="1" s="1"/>
  <c r="AB4784" i="1"/>
  <c r="S4784" i="1"/>
  <c r="P4789" i="1"/>
  <c r="AB4789" i="1" s="1"/>
  <c r="Z4791" i="1"/>
  <c r="M4794" i="1"/>
  <c r="AB4794" i="1" s="1"/>
  <c r="V4795" i="1"/>
  <c r="AB4795" i="1" s="1"/>
  <c r="S4839" i="1"/>
  <c r="AB4839" i="1" s="1"/>
  <c r="AB4841" i="1"/>
  <c r="AB4748" i="1"/>
  <c r="M4749" i="1"/>
  <c r="AB4749" i="1" s="1"/>
  <c r="S4751" i="1"/>
  <c r="AB4751" i="1" s="1"/>
  <c r="P4756" i="1"/>
  <c r="AB4756" i="1" s="1"/>
  <c r="V4758" i="1"/>
  <c r="AB4758" i="1" s="1"/>
  <c r="V4759" i="1"/>
  <c r="AB4764" i="1"/>
  <c r="S4764" i="1"/>
  <c r="AB4765" i="1"/>
  <c r="P4769" i="1"/>
  <c r="Z4771" i="1"/>
  <c r="AB4771" i="1" s="1"/>
  <c r="M4774" i="1"/>
  <c r="AB4774" i="1" s="1"/>
  <c r="V4775" i="1"/>
  <c r="AB4775" i="1" s="1"/>
  <c r="S4780" i="1"/>
  <c r="AB4780" i="1" s="1"/>
  <c r="AB4781" i="1"/>
  <c r="P4785" i="1"/>
  <c r="AB4785" i="1" s="1"/>
  <c r="Z4787" i="1"/>
  <c r="AB4787" i="1" s="1"/>
  <c r="M4790" i="1"/>
  <c r="AB4790" i="1" s="1"/>
  <c r="V4791" i="1"/>
  <c r="AB4791" i="1" s="1"/>
  <c r="AB4796" i="1"/>
  <c r="AB4798" i="1"/>
  <c r="AB4800" i="1"/>
  <c r="AB4802" i="1"/>
  <c r="AB4804" i="1"/>
  <c r="AB4806" i="1"/>
  <c r="AB4808" i="1"/>
  <c r="AB4810" i="1"/>
  <c r="AB4812" i="1"/>
  <c r="AB4814" i="1"/>
  <c r="AB4816" i="1"/>
  <c r="AB4818" i="1"/>
  <c r="AB4820" i="1"/>
  <c r="AB4822" i="1"/>
  <c r="AB4824" i="1"/>
  <c r="AB4826" i="1"/>
  <c r="AB4828" i="1"/>
  <c r="AB4830" i="1"/>
  <c r="AB4832" i="1"/>
  <c r="AB4834" i="1"/>
  <c r="AB4836" i="1"/>
  <c r="AB4873" i="1"/>
  <c r="S4838" i="1"/>
  <c r="AB4838" i="1" s="1"/>
  <c r="P4843" i="1"/>
  <c r="AB4843" i="1" s="1"/>
  <c r="AB4848" i="1"/>
  <c r="AB4856" i="1"/>
  <c r="AB4864" i="1"/>
  <c r="AB4872" i="1"/>
  <c r="AB4900" i="1"/>
  <c r="AB4916" i="1"/>
  <c r="M4840" i="1"/>
  <c r="S4842" i="1"/>
  <c r="AB4842" i="1" s="1"/>
  <c r="V4845" i="1"/>
  <c r="AB4845" i="1" s="1"/>
  <c r="AB4886" i="1"/>
  <c r="AB4889" i="1"/>
  <c r="AB4896" i="1"/>
  <c r="AB4912" i="1"/>
  <c r="AB4928" i="1"/>
  <c r="AB4847" i="1"/>
  <c r="P4851" i="1"/>
  <c r="AB4851" i="1" s="1"/>
  <c r="M4852" i="1"/>
  <c r="AB4852" i="1" s="1"/>
  <c r="AB4855" i="1"/>
  <c r="P4859" i="1"/>
  <c r="AB4859" i="1" s="1"/>
  <c r="M4860" i="1"/>
  <c r="AB4860" i="1" s="1"/>
  <c r="AB4863" i="1"/>
  <c r="P4867" i="1"/>
  <c r="AB4867" i="1" s="1"/>
  <c r="Z4867" i="1"/>
  <c r="M4868" i="1"/>
  <c r="AB4868" i="1" s="1"/>
  <c r="AB4871" i="1"/>
  <c r="P4875" i="1"/>
  <c r="M4876" i="1"/>
  <c r="AB4876" i="1" s="1"/>
  <c r="AB4879" i="1"/>
  <c r="Z4883" i="1"/>
  <c r="P4849" i="1"/>
  <c r="AB4849" i="1" s="1"/>
  <c r="M4850" i="1"/>
  <c r="AB4850" i="1" s="1"/>
  <c r="S4852" i="1"/>
  <c r="AB4853" i="1"/>
  <c r="P4857" i="1"/>
  <c r="AB4857" i="1" s="1"/>
  <c r="M4858" i="1"/>
  <c r="AB4858" i="1" s="1"/>
  <c r="S4860" i="1"/>
  <c r="AB4861" i="1"/>
  <c r="P4865" i="1"/>
  <c r="AB4865" i="1" s="1"/>
  <c r="M4866" i="1"/>
  <c r="AB4866" i="1" s="1"/>
  <c r="V4867" i="1"/>
  <c r="S4868" i="1"/>
  <c r="AB4869" i="1"/>
  <c r="P4873" i="1"/>
  <c r="M4874" i="1"/>
  <c r="AB4874" i="1" s="1"/>
  <c r="S4876" i="1"/>
  <c r="AB4877" i="1"/>
  <c r="P4881" i="1"/>
  <c r="AB4881" i="1" s="1"/>
  <c r="M4882" i="1"/>
  <c r="AB4882" i="1" s="1"/>
  <c r="V4883" i="1"/>
  <c r="S4884" i="1"/>
  <c r="AB4884" i="1" s="1"/>
  <c r="AB4885" i="1"/>
  <c r="AB4890" i="1"/>
  <c r="AB4894" i="1"/>
  <c r="AB4898" i="1"/>
  <c r="AB4902" i="1"/>
  <c r="AB4906" i="1"/>
  <c r="AB4910" i="1"/>
  <c r="AB4914" i="1"/>
  <c r="AB4918" i="1"/>
  <c r="AB4922" i="1"/>
  <c r="AB4926" i="1"/>
  <c r="AB4930" i="1"/>
  <c r="AB4948" i="1"/>
  <c r="AB4953" i="1"/>
  <c r="AB4875" i="1"/>
  <c r="P4879" i="1"/>
  <c r="Z4879" i="1"/>
  <c r="AB4883" i="1"/>
  <c r="Z4887" i="1"/>
  <c r="AB4887" i="1" s="1"/>
  <c r="P4932" i="1"/>
  <c r="AB4932" i="1" s="1"/>
  <c r="V4934" i="1"/>
  <c r="AB4934" i="1" s="1"/>
  <c r="P4940" i="1"/>
  <c r="AB4940" i="1" s="1"/>
  <c r="V4942" i="1"/>
  <c r="AB4942" i="1" s="1"/>
  <c r="P4948" i="1"/>
  <c r="V4950" i="1"/>
  <c r="AB4950" i="1" s="1"/>
  <c r="AB4963" i="1"/>
  <c r="AB4984" i="1"/>
  <c r="AB4935" i="1"/>
  <c r="AB4936" i="1"/>
  <c r="AB4943" i="1"/>
  <c r="AB4951" i="1"/>
  <c r="AB4952" i="1"/>
  <c r="AB4980" i="1"/>
  <c r="P4936" i="1"/>
  <c r="V4938" i="1"/>
  <c r="AB4938" i="1" s="1"/>
  <c r="P4944" i="1"/>
  <c r="AB4944" i="1" s="1"/>
  <c r="V4946" i="1"/>
  <c r="AB4946" i="1" s="1"/>
  <c r="P4952" i="1"/>
  <c r="V4954" i="1"/>
  <c r="AB4954" i="1" s="1"/>
  <c r="AB4957" i="1"/>
  <c r="AB4990" i="1"/>
  <c r="AB4956" i="1"/>
  <c r="P4960" i="1"/>
  <c r="AB4960" i="1" s="1"/>
  <c r="Z4960" i="1"/>
  <c r="P4968" i="1"/>
  <c r="M4969" i="1"/>
  <c r="AB4969" i="1" s="1"/>
  <c r="P4976" i="1"/>
  <c r="Z4976" i="1"/>
  <c r="M4977" i="1"/>
  <c r="AB4977" i="1" s="1"/>
  <c r="P4980" i="1"/>
  <c r="M4981" i="1"/>
  <c r="AB4981" i="1" s="1"/>
  <c r="P4984" i="1"/>
  <c r="M4985" i="1"/>
  <c r="AB4985" i="1" s="1"/>
  <c r="S4987" i="1"/>
  <c r="P4988" i="1"/>
  <c r="AB4988" i="1" s="1"/>
  <c r="M4989" i="1"/>
  <c r="AB4989" i="1" s="1"/>
  <c r="Z4990" i="1"/>
  <c r="P4992" i="1"/>
  <c r="AB4992" i="1" s="1"/>
  <c r="M4993" i="1"/>
  <c r="AB4993" i="1" s="1"/>
  <c r="P4996" i="1"/>
  <c r="AB4996" i="1" s="1"/>
  <c r="M4997" i="1"/>
  <c r="AB4997" i="1" s="1"/>
  <c r="P5000" i="1"/>
  <c r="AB5000" i="1" s="1"/>
  <c r="M5001" i="1"/>
  <c r="AB5001" i="1" s="1"/>
  <c r="Z5002" i="1"/>
  <c r="AB5002" i="1" s="1"/>
  <c r="P4958" i="1"/>
  <c r="AB4958" i="1" s="1"/>
  <c r="M4959" i="1"/>
  <c r="AB4959" i="1" s="1"/>
  <c r="V4960" i="1"/>
  <c r="S4961" i="1"/>
  <c r="AB4961" i="1" s="1"/>
  <c r="AB4962" i="1"/>
  <c r="P4966" i="1"/>
  <c r="AB4966" i="1" s="1"/>
  <c r="M4967" i="1"/>
  <c r="AB4967" i="1" s="1"/>
  <c r="AB4970" i="1"/>
  <c r="P4974" i="1"/>
  <c r="AB4974" i="1" s="1"/>
  <c r="M4975" i="1"/>
  <c r="AB4975" i="1" s="1"/>
  <c r="V4976" i="1"/>
  <c r="AB4979" i="1"/>
  <c r="AB4983" i="1"/>
  <c r="AB4987" i="1"/>
  <c r="V4990" i="1"/>
  <c r="AB4991" i="1"/>
  <c r="AB4995" i="1"/>
  <c r="AB4999" i="1"/>
  <c r="Z4964" i="1"/>
  <c r="AB4964" i="1" s="1"/>
  <c r="M4965" i="1"/>
  <c r="AB4965" i="1" s="1"/>
  <c r="AB4968" i="1"/>
  <c r="Z4972" i="1"/>
  <c r="AB4972" i="1" s="1"/>
  <c r="AB497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<sst xmlns="http://schemas.openxmlformats.org/spreadsheetml/2006/main" count="33" uniqueCount="20">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</sst>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SES\PLANILHA%20FINANCEIRA\PLANILHA%20FINANCEIRA%202023\09.2023%20SETEMBRO\13.2%20PCF%20em%20EXCEL%202023_09-%20Amanda.xlsx" TargetMode="External"/><Relationship Id="rId1" Type="http://schemas.openxmlformats.org/officeDocument/2006/relationships/externalLinkPath" Target="/SES/PLANILHA%20FINANCEIRA/PLANILHA%20FINANCEIRA%202023/09.2023%20SETEMBRO/13.2%20PCF%20em%20EXCEL%202023_09-%20Amand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CAXANGÁ - C.G 007/2022</v>
          </cell>
          <cell r="E12" t="str">
            <v>ADAIAS GOUVEIA SILVA</v>
          </cell>
          <cell r="F12" t="str">
            <v>2 - Outros Profissionais da Saúde</v>
          </cell>
          <cell r="G12">
            <v>324115</v>
          </cell>
          <cell r="H12">
            <v>45170</v>
          </cell>
          <cell r="J12">
            <v>335.64</v>
          </cell>
          <cell r="L12">
            <v>237.81819999999999</v>
          </cell>
          <cell r="M12">
            <v>6.6</v>
          </cell>
          <cell r="O12">
            <v>1.94</v>
          </cell>
        </row>
        <row r="13">
          <cell r="C13" t="str">
            <v>UPA CAXANGÁ - C.G 007/2022</v>
          </cell>
          <cell r="E13" t="str">
            <v>ADEMARIO CORDEIRO DE MELO</v>
          </cell>
          <cell r="F13" t="str">
            <v>2 - Outros Profissionais da Saúde</v>
          </cell>
          <cell r="G13">
            <v>322205</v>
          </cell>
          <cell r="H13">
            <v>45170</v>
          </cell>
          <cell r="J13">
            <v>152.74</v>
          </cell>
          <cell r="L13">
            <v>237.81819999999999</v>
          </cell>
          <cell r="M13">
            <v>6.6</v>
          </cell>
          <cell r="O13">
            <v>1.94</v>
          </cell>
        </row>
        <row r="14">
          <cell r="C14" t="str">
            <v>UPA CAXANGÁ - C.G 007/2022</v>
          </cell>
          <cell r="E14" t="str">
            <v>ADNA REJANE DO NASCIMENTO</v>
          </cell>
          <cell r="F14" t="str">
            <v>2 - Outros Profissionais da Saúde</v>
          </cell>
          <cell r="G14">
            <v>322205</v>
          </cell>
          <cell r="H14">
            <v>45170</v>
          </cell>
          <cell r="J14">
            <v>190.35</v>
          </cell>
          <cell r="L14">
            <v>237.81819999999999</v>
          </cell>
          <cell r="M14">
            <v>6.6</v>
          </cell>
          <cell r="O14">
            <v>1.94</v>
          </cell>
          <cell r="Y14">
            <v>4750.5600000000004</v>
          </cell>
          <cell r="AB14" t="str">
            <v>ABONO AS FIN COM RET</v>
          </cell>
        </row>
        <row r="15">
          <cell r="C15" t="str">
            <v>UPA CAXANGÁ - C.G 007/2022</v>
          </cell>
          <cell r="E15" t="str">
            <v xml:space="preserve">ADRIANA DE CASTRO ALVES </v>
          </cell>
          <cell r="F15" t="str">
            <v>2 - Outros Profissionais da Saúde</v>
          </cell>
          <cell r="G15">
            <v>322205</v>
          </cell>
          <cell r="H15">
            <v>45170</v>
          </cell>
          <cell r="J15">
            <v>146.87</v>
          </cell>
          <cell r="L15">
            <v>237.81819999999999</v>
          </cell>
          <cell r="M15">
            <v>6.6</v>
          </cell>
          <cell r="O15">
            <v>1.94</v>
          </cell>
          <cell r="Y15">
            <v>5184.6400000000003</v>
          </cell>
          <cell r="AB15" t="str">
            <v>ABONO AS FIN COM RET</v>
          </cell>
        </row>
        <row r="16">
          <cell r="C16" t="str">
            <v>UPA CAXANGÁ - C.G 007/2022</v>
          </cell>
          <cell r="E16" t="str">
            <v>ADRIANA DE SENA SALES DE MELO SANTOS</v>
          </cell>
          <cell r="F16" t="str">
            <v>2 - Outros Profissionais da Saúde</v>
          </cell>
          <cell r="G16">
            <v>223505</v>
          </cell>
          <cell r="H16">
            <v>45170</v>
          </cell>
          <cell r="J16">
            <v>298.83</v>
          </cell>
          <cell r="L16">
            <v>237.81819999999999</v>
          </cell>
          <cell r="M16">
            <v>3.59</v>
          </cell>
          <cell r="O16">
            <v>3.32</v>
          </cell>
          <cell r="U16">
            <v>120.26</v>
          </cell>
          <cell r="X16" t="str">
            <v xml:space="preserve">AUXILIO CRECHE </v>
          </cell>
          <cell r="Y16">
            <v>2646.8</v>
          </cell>
          <cell r="AB16" t="str">
            <v>ABONO AS FIN COM RET</v>
          </cell>
        </row>
        <row r="17">
          <cell r="C17" t="str">
            <v>UPA CAXANGÁ - C.G 007/2022</v>
          </cell>
          <cell r="E17" t="str">
            <v>ADRIANA FREITAS DA COSTA</v>
          </cell>
          <cell r="F17" t="str">
            <v>3 - Administrativo</v>
          </cell>
          <cell r="G17">
            <v>422110</v>
          </cell>
          <cell r="H17">
            <v>45170</v>
          </cell>
          <cell r="J17">
            <v>177.87</v>
          </cell>
          <cell r="L17">
            <v>237.81819999999999</v>
          </cell>
          <cell r="M17">
            <v>6.6</v>
          </cell>
          <cell r="O17">
            <v>1.94</v>
          </cell>
          <cell r="R17">
            <v>251.0532</v>
          </cell>
          <cell r="S17">
            <v>79.2</v>
          </cell>
        </row>
        <row r="18">
          <cell r="C18" t="str">
            <v>UPA CAXANGÁ - C.G 007/2022</v>
          </cell>
          <cell r="E18" t="str">
            <v>ADRIANA GOMES FARIAS</v>
          </cell>
          <cell r="F18" t="str">
            <v>2 - Outros Profissionais da Saúde</v>
          </cell>
          <cell r="G18">
            <v>322205</v>
          </cell>
          <cell r="H18">
            <v>45170</v>
          </cell>
          <cell r="J18">
            <v>221.78</v>
          </cell>
          <cell r="O18">
            <v>1.94</v>
          </cell>
          <cell r="Y18">
            <v>4565.28</v>
          </cell>
          <cell r="AB18" t="str">
            <v>ABONO AS FIN COM RET</v>
          </cell>
        </row>
        <row r="19">
          <cell r="C19" t="str">
            <v>UPA CAXANGÁ - C.G 007/2022</v>
          </cell>
          <cell r="E19" t="str">
            <v>ADRIANO BARBOSA BATISTA</v>
          </cell>
          <cell r="F19" t="str">
            <v>2 - Outros Profissionais da Saúde</v>
          </cell>
          <cell r="G19">
            <v>324115</v>
          </cell>
          <cell r="H19">
            <v>45170</v>
          </cell>
          <cell r="J19">
            <v>453.48</v>
          </cell>
          <cell r="L19">
            <v>237.81819999999999</v>
          </cell>
          <cell r="M19">
            <v>6.6</v>
          </cell>
          <cell r="O19">
            <v>1.94</v>
          </cell>
        </row>
        <row r="20">
          <cell r="C20" t="str">
            <v>UPA CAXANGÁ - C.G 007/2022</v>
          </cell>
          <cell r="E20" t="str">
            <v>ADRIANO GUEDES DE ARAUJO</v>
          </cell>
          <cell r="F20" t="str">
            <v>2 - Outros Profissionais da Saúde</v>
          </cell>
          <cell r="G20">
            <v>322605</v>
          </cell>
          <cell r="H20">
            <v>45170</v>
          </cell>
          <cell r="J20">
            <v>192.98</v>
          </cell>
          <cell r="L20">
            <v>237.81819999999999</v>
          </cell>
          <cell r="M20">
            <v>6.6</v>
          </cell>
          <cell r="O20">
            <v>1.94</v>
          </cell>
          <cell r="R20">
            <v>251.0532</v>
          </cell>
          <cell r="S20">
            <v>89.7</v>
          </cell>
        </row>
        <row r="21">
          <cell r="C21" t="str">
            <v>UPA CAXANGÁ - C.G 007/2022</v>
          </cell>
          <cell r="E21" t="str">
            <v>ALBERIA FERNANDA DA SILVA</v>
          </cell>
          <cell r="F21" t="str">
            <v>2 - Outros Profissionais da Saúde</v>
          </cell>
          <cell r="G21">
            <v>322205</v>
          </cell>
          <cell r="H21">
            <v>45170</v>
          </cell>
          <cell r="J21">
            <v>183.29</v>
          </cell>
          <cell r="L21">
            <v>237.81819999999999</v>
          </cell>
          <cell r="M21">
            <v>6.6</v>
          </cell>
          <cell r="O21">
            <v>1.94</v>
          </cell>
        </row>
        <row r="22">
          <cell r="C22" t="str">
            <v>UPA CAXANGÁ - C.G 007/2022</v>
          </cell>
          <cell r="E22" t="str">
            <v>ALESSANDRO AGOSTINHO PEREIRA DE LUCENA</v>
          </cell>
          <cell r="F22" t="str">
            <v>2 - Outros Profissionais da Saúde</v>
          </cell>
          <cell r="G22">
            <v>223505</v>
          </cell>
          <cell r="H22">
            <v>45170</v>
          </cell>
          <cell r="J22">
            <v>308.14999999999998</v>
          </cell>
          <cell r="L22">
            <v>237.81819999999999</v>
          </cell>
          <cell r="M22">
            <v>4.07</v>
          </cell>
          <cell r="O22">
            <v>3.32</v>
          </cell>
          <cell r="Y22">
            <v>276.16000000000003</v>
          </cell>
          <cell r="AB22" t="str">
            <v>ABONO AS FIN COM RET</v>
          </cell>
        </row>
        <row r="23">
          <cell r="C23" t="str">
            <v>UPA CAXANGÁ - C.G 007/2022</v>
          </cell>
          <cell r="E23" t="str">
            <v>ALEX MIQUÉIAS BARBOSA DE SOUZA</v>
          </cell>
          <cell r="F23" t="str">
            <v>3 - Administrativo</v>
          </cell>
          <cell r="G23">
            <v>313220</v>
          </cell>
          <cell r="H23">
            <v>45170</v>
          </cell>
          <cell r="J23">
            <v>203.79</v>
          </cell>
          <cell r="L23">
            <v>237.81819999999999</v>
          </cell>
          <cell r="M23">
            <v>6.6</v>
          </cell>
          <cell r="O23">
            <v>1.94</v>
          </cell>
          <cell r="R23">
            <v>128.0532</v>
          </cell>
          <cell r="S23">
            <v>123</v>
          </cell>
        </row>
        <row r="24">
          <cell r="C24" t="str">
            <v>UPA CAXANGÁ - C.G 007/2022</v>
          </cell>
          <cell r="E24" t="str">
            <v>ALYSSON CARLOS FEITOSA</v>
          </cell>
          <cell r="F24" t="str">
            <v>3 - Administrativo</v>
          </cell>
          <cell r="G24">
            <v>410105</v>
          </cell>
          <cell r="H24">
            <v>45170</v>
          </cell>
          <cell r="J24">
            <v>396.84</v>
          </cell>
          <cell r="L24">
            <v>237.81819999999999</v>
          </cell>
          <cell r="M24">
            <v>6.6</v>
          </cell>
          <cell r="O24">
            <v>1.94</v>
          </cell>
        </row>
        <row r="25">
          <cell r="C25" t="str">
            <v>UPA CAXANGÁ - C.G 007/2022</v>
          </cell>
          <cell r="E25" t="str">
            <v>AMANDA EVELYN VALENCA DE MELO</v>
          </cell>
          <cell r="F25" t="str">
            <v>1 - Médico</v>
          </cell>
          <cell r="G25">
            <v>225125</v>
          </cell>
          <cell r="H25">
            <v>45170</v>
          </cell>
          <cell r="J25">
            <v>519.14</v>
          </cell>
          <cell r="L25">
            <v>237.81819999999999</v>
          </cell>
          <cell r="M25">
            <v>6.6</v>
          </cell>
          <cell r="O25">
            <v>11.53</v>
          </cell>
        </row>
        <row r="26">
          <cell r="C26" t="str">
            <v>UPA CAXANGÁ - C.G 007/2022</v>
          </cell>
          <cell r="E26" t="str">
            <v>AMANDA MARIA DE LIMA PEREGRINO</v>
          </cell>
          <cell r="F26" t="str">
            <v>3 - Administrativo</v>
          </cell>
          <cell r="G26">
            <v>411005</v>
          </cell>
          <cell r="H26">
            <v>45170</v>
          </cell>
          <cell r="J26">
            <v>134.08000000000001</v>
          </cell>
          <cell r="L26">
            <v>237.81819999999999</v>
          </cell>
          <cell r="M26">
            <v>6.6</v>
          </cell>
          <cell r="O26">
            <v>1.94</v>
          </cell>
          <cell r="R26">
            <v>333.0532</v>
          </cell>
          <cell r="S26">
            <v>100.56</v>
          </cell>
        </row>
        <row r="27">
          <cell r="C27" t="str">
            <v>UPA CAXANGÁ - C.G 007/2022</v>
          </cell>
          <cell r="E27" t="str">
            <v>AMANDHA ARAUJO CRUZ</v>
          </cell>
          <cell r="F27" t="str">
            <v>3 - Administrativo</v>
          </cell>
          <cell r="G27">
            <v>131205</v>
          </cell>
          <cell r="H27">
            <v>45170</v>
          </cell>
          <cell r="J27">
            <v>864.41</v>
          </cell>
          <cell r="L27">
            <v>237.81819999999999</v>
          </cell>
          <cell r="M27">
            <v>6.6</v>
          </cell>
          <cell r="O27">
            <v>14.28</v>
          </cell>
        </row>
        <row r="28">
          <cell r="C28" t="str">
            <v>UPA CAXANGÁ - C.G 007/2022</v>
          </cell>
          <cell r="E28" t="str">
            <v>ANA CAROLINA AMORIM DE LIMA</v>
          </cell>
          <cell r="F28" t="str">
            <v>2 - Outros Profissionais da Saúde</v>
          </cell>
          <cell r="G28">
            <v>223505</v>
          </cell>
          <cell r="H28">
            <v>45170</v>
          </cell>
          <cell r="J28">
            <v>354.2</v>
          </cell>
          <cell r="O28">
            <v>3.32</v>
          </cell>
          <cell r="Y28">
            <v>3506.48</v>
          </cell>
          <cell r="AB28" t="str">
            <v>ABONO AS FIN COM RET</v>
          </cell>
        </row>
        <row r="29">
          <cell r="C29" t="str">
            <v>UPA CAXANGÁ - C.G 007/2022</v>
          </cell>
          <cell r="E29" t="str">
            <v xml:space="preserve">ANA CAROLINE DE SOUZA MENDES FALCAO                                   </v>
          </cell>
          <cell r="F29" t="str">
            <v>1 - Médico</v>
          </cell>
          <cell r="G29">
            <v>225124</v>
          </cell>
          <cell r="H29">
            <v>45170</v>
          </cell>
          <cell r="J29">
            <v>168.91</v>
          </cell>
          <cell r="L29">
            <v>237.81819999999999</v>
          </cell>
          <cell r="M29">
            <v>6.6</v>
          </cell>
          <cell r="O29">
            <v>11.53</v>
          </cell>
        </row>
        <row r="30">
          <cell r="C30" t="str">
            <v>UPA CAXANGÁ - C.G 007/2022</v>
          </cell>
          <cell r="E30" t="str">
            <v>ANA CLAUDIA DOS RAMOS</v>
          </cell>
          <cell r="F30" t="str">
            <v>2 - Outros Profissionais da Saúde</v>
          </cell>
          <cell r="G30">
            <v>322205</v>
          </cell>
          <cell r="H30">
            <v>45170</v>
          </cell>
          <cell r="J30">
            <v>183.3</v>
          </cell>
          <cell r="L30">
            <v>237.81819999999999</v>
          </cell>
          <cell r="M30">
            <v>6.6</v>
          </cell>
          <cell r="O30">
            <v>1.94</v>
          </cell>
        </row>
        <row r="31">
          <cell r="C31" t="str">
            <v>UPA CAXANGÁ - C.G 007/2022</v>
          </cell>
          <cell r="E31" t="str">
            <v>ANA FLAVIA DA SILVA</v>
          </cell>
          <cell r="F31" t="str">
            <v>2 - Outros Profissionais da Saúde</v>
          </cell>
          <cell r="G31">
            <v>322205</v>
          </cell>
          <cell r="H31">
            <v>45170</v>
          </cell>
          <cell r="J31">
            <v>158.62</v>
          </cell>
          <cell r="L31">
            <v>237.81819999999999</v>
          </cell>
          <cell r="M31">
            <v>6.6</v>
          </cell>
          <cell r="O31">
            <v>1.94</v>
          </cell>
          <cell r="R31">
            <v>119.8532</v>
          </cell>
          <cell r="S31">
            <v>88.2</v>
          </cell>
          <cell r="U31">
            <v>77.55</v>
          </cell>
          <cell r="X31" t="str">
            <v xml:space="preserve">AUXILIO CRECHE </v>
          </cell>
          <cell r="Y31">
            <v>4824.04</v>
          </cell>
          <cell r="AB31" t="str">
            <v>ABONO AS FIN COM RET</v>
          </cell>
        </row>
        <row r="32">
          <cell r="C32" t="str">
            <v>UPA CAXANGÁ - C.G 007/2022</v>
          </cell>
          <cell r="E32" t="str">
            <v>ANA KEILA SANTANA FERNANDES</v>
          </cell>
          <cell r="F32" t="str">
            <v>2 - Outros Profissionais da Saúde</v>
          </cell>
          <cell r="G32">
            <v>223505</v>
          </cell>
          <cell r="H32">
            <v>45170</v>
          </cell>
          <cell r="J32">
            <v>247.98</v>
          </cell>
          <cell r="L32">
            <v>237.81819999999999</v>
          </cell>
          <cell r="M32">
            <v>3.59</v>
          </cell>
          <cell r="O32">
            <v>3.32</v>
          </cell>
        </row>
        <row r="33">
          <cell r="C33" t="str">
            <v>UPA CAXANGÁ - C.G 007/2022</v>
          </cell>
          <cell r="E33" t="str">
            <v>ANA PAULA JOSE DA SILVA</v>
          </cell>
          <cell r="F33" t="str">
            <v>2 - Outros Profissionais da Saúde</v>
          </cell>
          <cell r="G33">
            <v>223505</v>
          </cell>
          <cell r="H33">
            <v>45170</v>
          </cell>
          <cell r="J33">
            <v>338.16</v>
          </cell>
          <cell r="L33">
            <v>237.81819999999999</v>
          </cell>
          <cell r="M33">
            <v>3.59</v>
          </cell>
          <cell r="O33">
            <v>3.32</v>
          </cell>
          <cell r="U33">
            <v>120.26</v>
          </cell>
          <cell r="X33" t="str">
            <v xml:space="preserve">AUXILIO CRECHE </v>
          </cell>
        </row>
        <row r="34">
          <cell r="C34" t="str">
            <v>UPA CAXANGÁ - C.G 007/2022</v>
          </cell>
          <cell r="E34" t="str">
            <v>ANDERSON DE OLIVEIRA BARBOSA ROCHA</v>
          </cell>
          <cell r="F34" t="str">
            <v>2 - Outros Profissionais da Saúde</v>
          </cell>
          <cell r="G34">
            <v>521130</v>
          </cell>
          <cell r="H34">
            <v>45170</v>
          </cell>
          <cell r="J34">
            <v>149.86000000000001</v>
          </cell>
          <cell r="L34">
            <v>237.81819999999999</v>
          </cell>
          <cell r="M34">
            <v>6.6</v>
          </cell>
          <cell r="O34">
            <v>1.94</v>
          </cell>
        </row>
        <row r="35">
          <cell r="C35" t="str">
            <v>UPA CAXANGÁ - C.G 007/2022</v>
          </cell>
          <cell r="E35" t="str">
            <v>ANDERSON ROBERTO MARQUES DOS SANTOS</v>
          </cell>
          <cell r="F35" t="str">
            <v>3 - Administrativo</v>
          </cell>
          <cell r="G35">
            <v>422110</v>
          </cell>
          <cell r="H35">
            <v>45170</v>
          </cell>
          <cell r="O35">
            <v>1.94</v>
          </cell>
        </row>
        <row r="36">
          <cell r="C36" t="str">
            <v>UPA CAXANGÁ - C.G 007/2022</v>
          </cell>
          <cell r="E36" t="str">
            <v xml:space="preserve">ANDRE EVANDRO BATISTA DA SILVA </v>
          </cell>
          <cell r="F36" t="str">
            <v>3 - Administrativo</v>
          </cell>
          <cell r="G36">
            <v>514310</v>
          </cell>
          <cell r="H36">
            <v>45170</v>
          </cell>
          <cell r="J36">
            <v>191.72</v>
          </cell>
          <cell r="L36">
            <v>237.81819999999999</v>
          </cell>
          <cell r="M36">
            <v>6.6</v>
          </cell>
          <cell r="R36">
            <v>341.0532</v>
          </cell>
          <cell r="S36">
            <v>92.18</v>
          </cell>
        </row>
        <row r="37">
          <cell r="C37" t="str">
            <v>UPA CAXANGÁ - C.G 007/2022</v>
          </cell>
          <cell r="E37" t="str">
            <v>ANDRE LUIS DA SILVA</v>
          </cell>
          <cell r="F37" t="str">
            <v>2 - Outros Profissionais da Saúde</v>
          </cell>
          <cell r="G37">
            <v>322205</v>
          </cell>
          <cell r="H37">
            <v>45170</v>
          </cell>
          <cell r="J37">
            <v>158.62</v>
          </cell>
          <cell r="L37">
            <v>237.81819999999999</v>
          </cell>
          <cell r="M37">
            <v>6.6</v>
          </cell>
          <cell r="O37">
            <v>1.94</v>
          </cell>
        </row>
        <row r="38">
          <cell r="C38" t="str">
            <v>UPA CAXANGÁ - C.G 007/2022</v>
          </cell>
          <cell r="E38" t="str">
            <v>ANDRE LUIS RODRIGUES SANTOS</v>
          </cell>
          <cell r="F38" t="str">
            <v>2 - Outros Profissionais da Saúde</v>
          </cell>
          <cell r="G38">
            <v>322205</v>
          </cell>
          <cell r="H38">
            <v>45170</v>
          </cell>
          <cell r="J38">
            <v>251.75</v>
          </cell>
          <cell r="O38">
            <v>1.94</v>
          </cell>
          <cell r="R38">
            <v>24.453199999999999</v>
          </cell>
          <cell r="S38">
            <v>2.94</v>
          </cell>
          <cell r="Y38">
            <v>4548.04</v>
          </cell>
          <cell r="AB38" t="str">
            <v>ABONO AS FIN COM RET</v>
          </cell>
        </row>
        <row r="39">
          <cell r="C39" t="str">
            <v>UPA CAXANGÁ - C.G 007/2022</v>
          </cell>
          <cell r="E39" t="str">
            <v>ANDREA PEREIRA PAZ</v>
          </cell>
          <cell r="F39" t="str">
            <v>2 - Outros Profissionais da Saúde</v>
          </cell>
          <cell r="G39">
            <v>322205</v>
          </cell>
          <cell r="H39">
            <v>45170</v>
          </cell>
          <cell r="J39">
            <v>197.41</v>
          </cell>
          <cell r="L39">
            <v>237.81819999999999</v>
          </cell>
          <cell r="M39">
            <v>6.6</v>
          </cell>
          <cell r="O39">
            <v>1.94</v>
          </cell>
          <cell r="Y39">
            <v>4294.04</v>
          </cell>
          <cell r="AB39" t="str">
            <v>ABONO AS FIN COM RET</v>
          </cell>
        </row>
        <row r="40">
          <cell r="C40" t="str">
            <v>UPA CAXANGÁ - C.G 007/2022</v>
          </cell>
          <cell r="E40" t="str">
            <v>ANDREIA CRISTINA SOUZA MOURA DA SILVA</v>
          </cell>
          <cell r="F40" t="str">
            <v>3 - Administrativo</v>
          </cell>
          <cell r="G40">
            <v>410105</v>
          </cell>
          <cell r="H40">
            <v>45170</v>
          </cell>
          <cell r="J40">
            <v>995.82</v>
          </cell>
          <cell r="L40">
            <v>237.81819999999999</v>
          </cell>
          <cell r="M40">
            <v>6.6</v>
          </cell>
          <cell r="O40">
            <v>14.28</v>
          </cell>
        </row>
        <row r="41">
          <cell r="C41" t="str">
            <v>UPA CAXANGÁ - C.G 007/2022</v>
          </cell>
          <cell r="E41" t="str">
            <v>AURIVAN BARROS DE MELO</v>
          </cell>
          <cell r="F41" t="str">
            <v>1 - Médico</v>
          </cell>
          <cell r="G41">
            <v>225270</v>
          </cell>
          <cell r="H41">
            <v>45170</v>
          </cell>
          <cell r="J41">
            <v>828.16</v>
          </cell>
          <cell r="L41">
            <v>237.81819999999999</v>
          </cell>
          <cell r="M41">
            <v>6.6</v>
          </cell>
          <cell r="O41">
            <v>11.53</v>
          </cell>
        </row>
        <row r="42">
          <cell r="C42" t="str">
            <v>UPA CAXANGÁ - C.G 007/2022</v>
          </cell>
          <cell r="E42" t="str">
            <v>AURORA KAROLINA CARVALHO CAMPOS</v>
          </cell>
          <cell r="F42" t="str">
            <v>3 - Administrativo</v>
          </cell>
          <cell r="G42">
            <v>411005</v>
          </cell>
          <cell r="H42">
            <v>45170</v>
          </cell>
          <cell r="J42">
            <v>8.27</v>
          </cell>
          <cell r="L42">
            <v>237.81819999999999</v>
          </cell>
          <cell r="M42">
            <v>6.6</v>
          </cell>
          <cell r="O42">
            <v>1.94</v>
          </cell>
          <cell r="R42">
            <v>333.0532</v>
          </cell>
          <cell r="S42">
            <v>24.8</v>
          </cell>
        </row>
        <row r="43">
          <cell r="C43" t="str">
            <v>UPA CAXANGÁ - C.G 007/2022</v>
          </cell>
          <cell r="E43" t="str">
            <v>AVRAHAM MACHADO COSTA FERREIRA</v>
          </cell>
          <cell r="F43" t="str">
            <v>1 - Médico</v>
          </cell>
          <cell r="G43">
            <v>225270</v>
          </cell>
          <cell r="H43">
            <v>45170</v>
          </cell>
          <cell r="J43">
            <v>357.86</v>
          </cell>
          <cell r="L43">
            <v>237.81819999999999</v>
          </cell>
          <cell r="M43">
            <v>6.6</v>
          </cell>
          <cell r="O43">
            <v>11.53</v>
          </cell>
        </row>
        <row r="44">
          <cell r="C44" t="str">
            <v>UPA CAXANGÁ - C.G 007/2022</v>
          </cell>
          <cell r="E44" t="str">
            <v>AYLA KARLA DO NASCIMENTO</v>
          </cell>
          <cell r="F44" t="str">
            <v>2 - Outros Profissionais da Saúde</v>
          </cell>
          <cell r="G44">
            <v>322205</v>
          </cell>
          <cell r="H44">
            <v>45170</v>
          </cell>
          <cell r="J44">
            <v>183.29</v>
          </cell>
          <cell r="L44">
            <v>237.81819999999999</v>
          </cell>
          <cell r="M44">
            <v>6.6</v>
          </cell>
          <cell r="O44">
            <v>1.94</v>
          </cell>
          <cell r="Y44">
            <v>3521.44</v>
          </cell>
          <cell r="AB44" t="str">
            <v>ABONO AS FIN COM RET</v>
          </cell>
        </row>
        <row r="45">
          <cell r="C45" t="str">
            <v>UPA CAXANGÁ - C.G 007/2022</v>
          </cell>
          <cell r="E45" t="str">
            <v>BARBARA DE VASCONCELOS CALHEIROS CORREIA</v>
          </cell>
          <cell r="F45" t="str">
            <v>1 - Médico</v>
          </cell>
          <cell r="G45">
            <v>225124</v>
          </cell>
          <cell r="H45">
            <v>45170</v>
          </cell>
          <cell r="J45">
            <v>765.66</v>
          </cell>
          <cell r="L45">
            <v>237.81819999999999</v>
          </cell>
          <cell r="M45">
            <v>6.6</v>
          </cell>
          <cell r="O45">
            <v>11.53</v>
          </cell>
        </row>
        <row r="46">
          <cell r="C46" t="str">
            <v>UPA CAXANGÁ - C.G 007/2022</v>
          </cell>
          <cell r="E46" t="str">
            <v>BRUNO EDSON OLIVEIRA DA SILVA</v>
          </cell>
          <cell r="F46" t="str">
            <v>3 - Administrativo</v>
          </cell>
          <cell r="G46">
            <v>313115</v>
          </cell>
          <cell r="H46">
            <v>45170</v>
          </cell>
          <cell r="J46">
            <v>232.4</v>
          </cell>
          <cell r="L46">
            <v>237.81819999999999</v>
          </cell>
          <cell r="M46">
            <v>6.6</v>
          </cell>
          <cell r="O46">
            <v>1.94</v>
          </cell>
        </row>
        <row r="47">
          <cell r="C47" t="str">
            <v>UPA CAXANGÁ - C.G 007/2022</v>
          </cell>
          <cell r="E47" t="str">
            <v>CAIO CESAR DE LIMA SILVA</v>
          </cell>
          <cell r="F47" t="str">
            <v>1 - Médico</v>
          </cell>
          <cell r="G47">
            <v>225125</v>
          </cell>
          <cell r="H47">
            <v>45170</v>
          </cell>
          <cell r="J47">
            <v>653.24</v>
          </cell>
          <cell r="O47">
            <v>11.53</v>
          </cell>
        </row>
        <row r="48">
          <cell r="C48" t="str">
            <v>UPA CAXANGÁ - C.G 007/2022</v>
          </cell>
          <cell r="E48" t="str">
            <v xml:space="preserve">CAMILLY FERNANDES DE MESSIAS </v>
          </cell>
          <cell r="F48" t="str">
            <v>3 - Administrativo</v>
          </cell>
          <cell r="G48">
            <v>411005</v>
          </cell>
          <cell r="H48">
            <v>45170</v>
          </cell>
          <cell r="J48">
            <v>8.26</v>
          </cell>
          <cell r="L48">
            <v>237.81819999999999</v>
          </cell>
          <cell r="M48">
            <v>6.6</v>
          </cell>
          <cell r="O48">
            <v>1.94</v>
          </cell>
          <cell r="R48">
            <v>333.0532</v>
          </cell>
          <cell r="S48">
            <v>24.8</v>
          </cell>
        </row>
        <row r="49">
          <cell r="C49" t="str">
            <v>UPA CAXANGÁ - C.G 007/2022</v>
          </cell>
          <cell r="E49" t="str">
            <v>CARLOS ALBERTO DA SILVA BARBOSA</v>
          </cell>
          <cell r="F49" t="str">
            <v>2 - Outros Profissionais da Saúde</v>
          </cell>
          <cell r="G49">
            <v>322205</v>
          </cell>
          <cell r="H49">
            <v>45170</v>
          </cell>
          <cell r="O49">
            <v>1.94</v>
          </cell>
        </row>
        <row r="50">
          <cell r="C50" t="str">
            <v>UPA CAXANGÁ - C.G 007/2022</v>
          </cell>
          <cell r="E50" t="str">
            <v>CARLOS ALBERTO SANTOS DA ROCHA</v>
          </cell>
          <cell r="F50" t="str">
            <v>3 - Administrativo</v>
          </cell>
          <cell r="G50">
            <v>422110</v>
          </cell>
          <cell r="H50">
            <v>45170</v>
          </cell>
          <cell r="J50">
            <v>142.94999999999999</v>
          </cell>
          <cell r="L50">
            <v>237.81819999999999</v>
          </cell>
          <cell r="M50">
            <v>6.6</v>
          </cell>
          <cell r="O50">
            <v>1.94</v>
          </cell>
        </row>
        <row r="51">
          <cell r="C51" t="str">
            <v>UPA CAXANGÁ - C.G 007/2022</v>
          </cell>
          <cell r="E51" t="str">
            <v>CARLOS ALBERTO VIEIRA DA SILVA</v>
          </cell>
          <cell r="F51" t="str">
            <v>2 - Outros Profissionais da Saúde</v>
          </cell>
          <cell r="G51">
            <v>322205</v>
          </cell>
          <cell r="H51">
            <v>45170</v>
          </cell>
          <cell r="J51">
            <v>146.86000000000001</v>
          </cell>
          <cell r="L51">
            <v>237.81819999999999</v>
          </cell>
          <cell r="M51">
            <v>6.6</v>
          </cell>
          <cell r="O51">
            <v>1.94</v>
          </cell>
          <cell r="R51">
            <v>251.0532</v>
          </cell>
          <cell r="S51">
            <v>88.2</v>
          </cell>
          <cell r="Y51">
            <v>5126.92</v>
          </cell>
          <cell r="AB51" t="str">
            <v>ABONO AS FIN COM RET</v>
          </cell>
        </row>
        <row r="52">
          <cell r="C52" t="str">
            <v>UPA CAXANGÁ - C.G 007/2022</v>
          </cell>
          <cell r="E52" t="str">
            <v>CARLOS DOUGLAS DE ARAUJO</v>
          </cell>
          <cell r="F52" t="str">
            <v>2 - Outros Profissionais da Saúde</v>
          </cell>
          <cell r="G52">
            <v>322205</v>
          </cell>
          <cell r="H52">
            <v>45170</v>
          </cell>
          <cell r="J52">
            <v>149.69999999999999</v>
          </cell>
          <cell r="L52">
            <v>237.81819999999999</v>
          </cell>
          <cell r="M52">
            <v>6.6</v>
          </cell>
          <cell r="O52">
            <v>1.94</v>
          </cell>
          <cell r="Y52">
            <v>4670.5200000000004</v>
          </cell>
          <cell r="AB52" t="str">
            <v>ABONO AS FIN COM RET</v>
          </cell>
        </row>
        <row r="53">
          <cell r="C53" t="str">
            <v>UPA CAXANGÁ - C.G 007/2022</v>
          </cell>
          <cell r="E53" t="str">
            <v xml:space="preserve">CARLOS GOMES NUNES DOS SANTOS </v>
          </cell>
          <cell r="F53" t="str">
            <v>3 - Administrativo</v>
          </cell>
          <cell r="G53">
            <v>223710</v>
          </cell>
          <cell r="H53">
            <v>45170</v>
          </cell>
          <cell r="J53">
            <v>288.39</v>
          </cell>
          <cell r="L53">
            <v>237.81819999999999</v>
          </cell>
          <cell r="M53">
            <v>6.6</v>
          </cell>
          <cell r="O53">
            <v>1.94</v>
          </cell>
          <cell r="R53">
            <v>160.85320000000002</v>
          </cell>
          <cell r="S53">
            <v>155.80000000000001</v>
          </cell>
        </row>
        <row r="54">
          <cell r="C54" t="str">
            <v>UPA CAXANGÁ - C.G 007/2022</v>
          </cell>
          <cell r="E54" t="str">
            <v>CHRISTIANE LUIZA DE FREITAS MEDEIROS</v>
          </cell>
          <cell r="F54" t="str">
            <v>2 - Outros Profissionais da Saúde</v>
          </cell>
          <cell r="G54">
            <v>223505</v>
          </cell>
          <cell r="H54">
            <v>45170</v>
          </cell>
          <cell r="J54">
            <v>276.77999999999997</v>
          </cell>
          <cell r="L54">
            <v>237.81819999999999</v>
          </cell>
          <cell r="M54">
            <v>3.35</v>
          </cell>
          <cell r="O54">
            <v>3.32</v>
          </cell>
          <cell r="U54">
            <v>120.26</v>
          </cell>
          <cell r="X54" t="str">
            <v xml:space="preserve">AUXILIO CRECHE </v>
          </cell>
          <cell r="Y54">
            <v>2902.76</v>
          </cell>
          <cell r="AB54" t="str">
            <v>ABONO AS FIN COM RET</v>
          </cell>
        </row>
        <row r="55">
          <cell r="C55" t="str">
            <v>UPA CAXANGÁ - C.G 007/2022</v>
          </cell>
          <cell r="E55" t="str">
            <v>CINIA CARLA DA SILVA</v>
          </cell>
          <cell r="F55" t="str">
            <v>3 - Administrativo</v>
          </cell>
          <cell r="G55">
            <v>252105</v>
          </cell>
          <cell r="H55">
            <v>45170</v>
          </cell>
          <cell r="J55">
            <v>334.26</v>
          </cell>
          <cell r="L55">
            <v>237.81819999999999</v>
          </cell>
          <cell r="M55">
            <v>6.6</v>
          </cell>
          <cell r="O55">
            <v>1.94</v>
          </cell>
          <cell r="R55">
            <v>87.053200000000004</v>
          </cell>
          <cell r="S55">
            <v>51.88</v>
          </cell>
        </row>
        <row r="56">
          <cell r="C56" t="str">
            <v>UPA CAXANGÁ - C.G 007/2022</v>
          </cell>
          <cell r="E56" t="str">
            <v>CINTIA CAVALCANTI FERNANDES</v>
          </cell>
          <cell r="F56" t="str">
            <v>2 - Outros Profissionais da Saúde</v>
          </cell>
          <cell r="G56">
            <v>223505</v>
          </cell>
          <cell r="H56">
            <v>45170</v>
          </cell>
          <cell r="J56">
            <v>485.39</v>
          </cell>
          <cell r="O56">
            <v>3.32</v>
          </cell>
          <cell r="Y56">
            <v>1235.44</v>
          </cell>
          <cell r="AB56" t="str">
            <v>ABONO AS FIN COM RET</v>
          </cell>
        </row>
        <row r="57">
          <cell r="C57" t="str">
            <v>UPA CAXANGÁ - C.G 007/2022</v>
          </cell>
          <cell r="E57" t="str">
            <v>CLAUDIA SIMONE BARBOSA AVELINO</v>
          </cell>
          <cell r="F57" t="str">
            <v>2 - Outros Profissionais da Saúde</v>
          </cell>
          <cell r="G57">
            <v>322205</v>
          </cell>
          <cell r="H57">
            <v>45170</v>
          </cell>
          <cell r="J57">
            <v>190.35</v>
          </cell>
          <cell r="L57">
            <v>237.81819999999999</v>
          </cell>
          <cell r="M57">
            <v>6.6</v>
          </cell>
          <cell r="O57">
            <v>1.94</v>
          </cell>
          <cell r="R57">
            <v>119.8532</v>
          </cell>
          <cell r="S57">
            <v>88.19</v>
          </cell>
          <cell r="Y57">
            <v>4625.24</v>
          </cell>
          <cell r="AB57" t="str">
            <v>ABONO AS FIN COM RET</v>
          </cell>
        </row>
        <row r="58">
          <cell r="C58" t="str">
            <v>UPA CAXANGÁ - C.G 007/2022</v>
          </cell>
          <cell r="E58" t="str">
            <v>CLAYDSON SANTOS DA SILVA</v>
          </cell>
          <cell r="F58" t="str">
            <v>3 - Administrativo</v>
          </cell>
          <cell r="G58">
            <v>411005</v>
          </cell>
          <cell r="H58">
            <v>45170</v>
          </cell>
          <cell r="J58">
            <v>211.46</v>
          </cell>
          <cell r="L58">
            <v>237.81819999999999</v>
          </cell>
          <cell r="M58">
            <v>6.6</v>
          </cell>
          <cell r="O58">
            <v>1.94</v>
          </cell>
        </row>
        <row r="59">
          <cell r="C59" t="str">
            <v>UPA CAXANGÁ - C.G 007/2022</v>
          </cell>
          <cell r="E59" t="str">
            <v>CLECIA MARIA FIGUEIROA MELO</v>
          </cell>
          <cell r="F59" t="str">
            <v>1 - Médico</v>
          </cell>
          <cell r="G59">
            <v>225124</v>
          </cell>
          <cell r="H59">
            <v>45170</v>
          </cell>
          <cell r="J59">
            <v>249.86</v>
          </cell>
          <cell r="L59">
            <v>237.81819999999999</v>
          </cell>
          <cell r="M59">
            <v>6.6</v>
          </cell>
          <cell r="O59">
            <v>11.53</v>
          </cell>
        </row>
        <row r="60">
          <cell r="C60" t="str">
            <v>UPA CAXANGÁ - C.G 007/2022</v>
          </cell>
          <cell r="E60" t="str">
            <v xml:space="preserve">CLEIDSON CHARLES BARBOSA DOS SANTOS </v>
          </cell>
          <cell r="F60" t="str">
            <v>2 - Outros Profissionais da Saúde</v>
          </cell>
          <cell r="G60">
            <v>251605</v>
          </cell>
          <cell r="H60">
            <v>45170</v>
          </cell>
          <cell r="J60">
            <v>269.08</v>
          </cell>
          <cell r="L60">
            <v>237.81819999999999</v>
          </cell>
          <cell r="M60">
            <v>6.6</v>
          </cell>
          <cell r="O60">
            <v>1.94</v>
          </cell>
        </row>
        <row r="61">
          <cell r="C61" t="str">
            <v>UPA CAXANGÁ - C.G 007/2022</v>
          </cell>
          <cell r="E61" t="str">
            <v>CLEITON FABIO SANTANA DA SILVA</v>
          </cell>
          <cell r="F61" t="str">
            <v>2 - Outros Profissionais da Saúde</v>
          </cell>
          <cell r="G61">
            <v>515110</v>
          </cell>
          <cell r="H61">
            <v>45170</v>
          </cell>
          <cell r="J61">
            <v>126.72</v>
          </cell>
          <cell r="L61">
            <v>237.81819999999999</v>
          </cell>
          <cell r="M61">
            <v>6.6</v>
          </cell>
          <cell r="O61">
            <v>1.94</v>
          </cell>
          <cell r="R61">
            <v>128.0532</v>
          </cell>
          <cell r="S61">
            <v>79.2</v>
          </cell>
        </row>
        <row r="62">
          <cell r="C62" t="str">
            <v>UPA CAXANGÁ - C.G 007/2022</v>
          </cell>
          <cell r="E62" t="str">
            <v>COSMO ALVES SOBRAL</v>
          </cell>
          <cell r="F62" t="str">
            <v>2 - Outros Profissionais da Saúde</v>
          </cell>
          <cell r="G62">
            <v>322605</v>
          </cell>
          <cell r="H62">
            <v>45170</v>
          </cell>
          <cell r="J62">
            <v>242.3</v>
          </cell>
          <cell r="L62">
            <v>237.81819999999999</v>
          </cell>
          <cell r="M62">
            <v>6.6</v>
          </cell>
          <cell r="O62">
            <v>1.94</v>
          </cell>
          <cell r="R62">
            <v>251.0532</v>
          </cell>
          <cell r="S62">
            <v>89.7</v>
          </cell>
        </row>
        <row r="63">
          <cell r="C63" t="str">
            <v>UPA CAXANGÁ - C.G 007/2022</v>
          </cell>
          <cell r="E63" t="str">
            <v>CRISTIANA MARIA DA SILVA</v>
          </cell>
          <cell r="F63" t="str">
            <v>2 - Outros Profissionais da Saúde</v>
          </cell>
          <cell r="G63">
            <v>322205</v>
          </cell>
          <cell r="H63">
            <v>45170</v>
          </cell>
          <cell r="J63">
            <v>190.35</v>
          </cell>
          <cell r="L63">
            <v>237.81819999999999</v>
          </cell>
          <cell r="M63">
            <v>6.6</v>
          </cell>
          <cell r="O63">
            <v>1.94</v>
          </cell>
          <cell r="Y63">
            <v>4661.6000000000004</v>
          </cell>
          <cell r="AB63" t="str">
            <v>ABONO AS FIN COM RET</v>
          </cell>
        </row>
        <row r="64">
          <cell r="C64" t="str">
            <v>UPA CAXANGÁ - C.G 007/2022</v>
          </cell>
          <cell r="E64" t="str">
            <v>CRISTIANO RAELI</v>
          </cell>
          <cell r="F64" t="str">
            <v>2 - Outros Profissionais da Saúde</v>
          </cell>
          <cell r="G64">
            <v>324115</v>
          </cell>
          <cell r="H64">
            <v>45170</v>
          </cell>
          <cell r="J64">
            <v>289.35000000000002</v>
          </cell>
          <cell r="L64">
            <v>237.81819999999999</v>
          </cell>
          <cell r="M64">
            <v>6.6</v>
          </cell>
          <cell r="O64">
            <v>1.94</v>
          </cell>
        </row>
        <row r="65">
          <cell r="C65" t="str">
            <v>UPA CAXANGÁ - C.G 007/2022</v>
          </cell>
          <cell r="E65" t="str">
            <v>CYNTHIA MEDEIROS ZEFERINO</v>
          </cell>
          <cell r="F65" t="str">
            <v>2 - Outros Profissionais da Saúde</v>
          </cell>
          <cell r="G65">
            <v>223505</v>
          </cell>
          <cell r="H65">
            <v>45170</v>
          </cell>
          <cell r="J65">
            <v>291.91000000000003</v>
          </cell>
          <cell r="L65">
            <v>237.81819999999999</v>
          </cell>
          <cell r="M65">
            <v>3.59</v>
          </cell>
          <cell r="O65">
            <v>3.32</v>
          </cell>
          <cell r="Y65">
            <v>1657.96</v>
          </cell>
          <cell r="AB65" t="str">
            <v>ABONO AS FIN COM RET</v>
          </cell>
        </row>
        <row r="66">
          <cell r="C66" t="str">
            <v>UPA CAXANGÁ - C.G 007/2022</v>
          </cell>
          <cell r="E66" t="str">
            <v>DALVANI MARIA DA SILVA</v>
          </cell>
          <cell r="F66" t="str">
            <v>2 - Outros Profissionais da Saúde</v>
          </cell>
          <cell r="G66">
            <v>322205</v>
          </cell>
          <cell r="H66">
            <v>45170</v>
          </cell>
          <cell r="O66">
            <v>1.94</v>
          </cell>
        </row>
        <row r="67">
          <cell r="C67" t="str">
            <v>UPA CAXANGÁ - C.G 007/2022</v>
          </cell>
          <cell r="E67" t="str">
            <v>DANIELLE LOPES DE VASCONCELOS</v>
          </cell>
          <cell r="F67" t="str">
            <v>2 - Outros Profissionais da Saúde</v>
          </cell>
          <cell r="G67">
            <v>322205</v>
          </cell>
          <cell r="H67">
            <v>45170</v>
          </cell>
          <cell r="J67">
            <v>185.47</v>
          </cell>
          <cell r="L67">
            <v>237.81819999999999</v>
          </cell>
          <cell r="M67">
            <v>6.6</v>
          </cell>
          <cell r="O67">
            <v>1.94</v>
          </cell>
          <cell r="R67">
            <v>296.0532</v>
          </cell>
          <cell r="S67">
            <v>79.38</v>
          </cell>
          <cell r="Y67">
            <v>5443.36</v>
          </cell>
          <cell r="AB67" t="str">
            <v>ABONO AS FIN COM RET</v>
          </cell>
        </row>
        <row r="68">
          <cell r="C68" t="str">
            <v>UPA CAXANGÁ - C.G 007/2022</v>
          </cell>
          <cell r="E68" t="str">
            <v>DANIELLY MARTINS BARBOSA</v>
          </cell>
          <cell r="F68" t="str">
            <v>3 - Administrativo</v>
          </cell>
          <cell r="G68">
            <v>131205</v>
          </cell>
          <cell r="H68">
            <v>45170</v>
          </cell>
          <cell r="J68">
            <v>1340.76</v>
          </cell>
          <cell r="L68">
            <v>237.81819999999999</v>
          </cell>
          <cell r="M68">
            <v>6.6</v>
          </cell>
          <cell r="O68">
            <v>14.28</v>
          </cell>
        </row>
        <row r="69">
          <cell r="C69" t="str">
            <v>UPA CAXANGÁ - C.G 007/2022</v>
          </cell>
          <cell r="E69" t="str">
            <v>DANUTTA BRISSANTT SILVA</v>
          </cell>
          <cell r="F69" t="str">
            <v>2 - Outros Profissionais da Saúde</v>
          </cell>
          <cell r="G69">
            <v>223505</v>
          </cell>
          <cell r="H69">
            <v>45170</v>
          </cell>
          <cell r="J69">
            <v>310.41000000000003</v>
          </cell>
          <cell r="L69">
            <v>237.81819999999999</v>
          </cell>
          <cell r="M69">
            <v>2.04</v>
          </cell>
          <cell r="O69">
            <v>3.32</v>
          </cell>
          <cell r="Y69">
            <v>1889.84</v>
          </cell>
          <cell r="AB69" t="str">
            <v>ABONO AS FIN COM RET</v>
          </cell>
        </row>
        <row r="70">
          <cell r="C70" t="str">
            <v>UPA CAXANGÁ - C.G 007/2022</v>
          </cell>
          <cell r="E70" t="str">
            <v>DAYANNE ADRYELLE SALES DE MENDONÇA</v>
          </cell>
          <cell r="F70" t="str">
            <v>2 - Outros Profissionais da Saúde</v>
          </cell>
          <cell r="G70">
            <v>322205</v>
          </cell>
          <cell r="H70">
            <v>45170</v>
          </cell>
          <cell r="J70">
            <v>193.88</v>
          </cell>
          <cell r="O70">
            <v>1.94</v>
          </cell>
          <cell r="Y70">
            <v>5121.8</v>
          </cell>
          <cell r="AB70" t="str">
            <v>ABONO AS FIN COM RET</v>
          </cell>
        </row>
        <row r="71">
          <cell r="C71" t="str">
            <v>UPA CAXANGÁ - C.G 007/2022</v>
          </cell>
          <cell r="E71" t="str">
            <v>DEBORA MIRELLA CARNEIRO DOS SANTOS</v>
          </cell>
          <cell r="F71" t="str">
            <v>3 - Administrativo</v>
          </cell>
          <cell r="G71">
            <v>422110</v>
          </cell>
          <cell r="H71">
            <v>45170</v>
          </cell>
          <cell r="J71">
            <v>148.22</v>
          </cell>
          <cell r="L71">
            <v>237.81819999999999</v>
          </cell>
          <cell r="M71">
            <v>6.6</v>
          </cell>
          <cell r="O71">
            <v>1.94</v>
          </cell>
        </row>
        <row r="72">
          <cell r="C72" t="str">
            <v>UPA CAXANGÁ - C.G 007/2022</v>
          </cell>
          <cell r="E72" t="str">
            <v>DENISE DIAS LEAO</v>
          </cell>
          <cell r="F72" t="str">
            <v>2 - Outros Profissionais da Saúde</v>
          </cell>
          <cell r="G72">
            <v>322205</v>
          </cell>
          <cell r="H72">
            <v>45170</v>
          </cell>
          <cell r="J72">
            <v>229.12</v>
          </cell>
          <cell r="O72">
            <v>1.94</v>
          </cell>
          <cell r="R72">
            <v>21.453199999999999</v>
          </cell>
          <cell r="S72">
            <v>2.94</v>
          </cell>
          <cell r="U72">
            <v>77.55</v>
          </cell>
          <cell r="X72" t="str">
            <v xml:space="preserve">AUXILIO CRECHE </v>
          </cell>
          <cell r="Y72">
            <v>4625.04</v>
          </cell>
          <cell r="AB72" t="str">
            <v>ABONO AS FIN COM RET</v>
          </cell>
        </row>
        <row r="73">
          <cell r="C73" t="str">
            <v>UPA CAXANGÁ - C.G 007/2022</v>
          </cell>
          <cell r="E73" t="str">
            <v>DIANA DUARTE COSTA E SILVA</v>
          </cell>
          <cell r="F73" t="str">
            <v>2 - Outros Profissionais da Saúde</v>
          </cell>
          <cell r="G73">
            <v>223505</v>
          </cell>
          <cell r="H73">
            <v>45170</v>
          </cell>
          <cell r="J73">
            <v>324.10000000000002</v>
          </cell>
          <cell r="L73">
            <v>237.81819999999999</v>
          </cell>
          <cell r="M73">
            <v>3.85</v>
          </cell>
          <cell r="O73">
            <v>3.32</v>
          </cell>
          <cell r="Y73">
            <v>1782.88</v>
          </cell>
          <cell r="AB73" t="str">
            <v>ABONO AS FIN COM RET</v>
          </cell>
        </row>
        <row r="74">
          <cell r="C74" t="str">
            <v>UPA CAXANGÁ - C.G 007/2022</v>
          </cell>
          <cell r="E74" t="str">
            <v>DIEGO RAFAEL RIBEIRO DA SILVA</v>
          </cell>
          <cell r="F74" t="str">
            <v>3 - Administrativo</v>
          </cell>
          <cell r="G74">
            <v>313220</v>
          </cell>
          <cell r="H74">
            <v>45170</v>
          </cell>
          <cell r="J74">
            <v>241.36</v>
          </cell>
          <cell r="L74">
            <v>237.81819999999999</v>
          </cell>
          <cell r="M74">
            <v>6.6</v>
          </cell>
          <cell r="O74">
            <v>1.94</v>
          </cell>
        </row>
        <row r="75">
          <cell r="C75" t="str">
            <v>UPA CAXANGÁ - C.G 007/2022</v>
          </cell>
          <cell r="E75" t="str">
            <v>DIEGO RAFAEL TEIXEIRA CARDOSO</v>
          </cell>
          <cell r="F75" t="str">
            <v>3 - Administrativo</v>
          </cell>
          <cell r="G75">
            <v>422110</v>
          </cell>
          <cell r="H75">
            <v>45170</v>
          </cell>
          <cell r="J75">
            <v>137.66999999999999</v>
          </cell>
          <cell r="L75">
            <v>237.81819999999999</v>
          </cell>
          <cell r="M75">
            <v>6.6</v>
          </cell>
          <cell r="O75">
            <v>1.94</v>
          </cell>
        </row>
        <row r="76">
          <cell r="C76" t="str">
            <v>UPA CAXANGÁ - C.G 007/2022</v>
          </cell>
          <cell r="E76" t="str">
            <v xml:space="preserve">DOUGLAS DE ARRUDA DIONISIO </v>
          </cell>
          <cell r="F76" t="str">
            <v>3 - Administrativo</v>
          </cell>
          <cell r="G76">
            <v>782320</v>
          </cell>
          <cell r="H76">
            <v>45170</v>
          </cell>
          <cell r="J76">
            <v>165.79</v>
          </cell>
          <cell r="L76">
            <v>237.81819999999999</v>
          </cell>
          <cell r="M76">
            <v>6.6</v>
          </cell>
          <cell r="O76">
            <v>1.94</v>
          </cell>
          <cell r="Y76">
            <v>275.83999999999997</v>
          </cell>
          <cell r="AB76" t="str">
            <v>ASSISTENCIA MEDICA</v>
          </cell>
        </row>
        <row r="77">
          <cell r="C77" t="str">
            <v>UPA CAXANGÁ - C.G 007/2022</v>
          </cell>
          <cell r="E77" t="str">
            <v>EDNA CLEIDE ALVES GOMES</v>
          </cell>
          <cell r="F77" t="str">
            <v>2 - Outros Profissionais da Saúde</v>
          </cell>
          <cell r="G77">
            <v>322205</v>
          </cell>
          <cell r="H77">
            <v>45170</v>
          </cell>
          <cell r="J77">
            <v>144.59</v>
          </cell>
          <cell r="L77">
            <v>237.81819999999999</v>
          </cell>
          <cell r="M77">
            <v>6.6</v>
          </cell>
          <cell r="O77">
            <v>1.94</v>
          </cell>
          <cell r="R77">
            <v>251.0532</v>
          </cell>
          <cell r="S77">
            <v>70.56</v>
          </cell>
        </row>
        <row r="78">
          <cell r="C78" t="str">
            <v>UPA CAXANGÁ - C.G 007/2022</v>
          </cell>
          <cell r="E78" t="str">
            <v>EDNEIDE ALBUQUERQUE DOS SANTOS</v>
          </cell>
          <cell r="F78" t="str">
            <v>2 - Outros Profissionais da Saúde</v>
          </cell>
          <cell r="G78">
            <v>515205</v>
          </cell>
          <cell r="H78">
            <v>45170</v>
          </cell>
          <cell r="J78">
            <v>168.18</v>
          </cell>
          <cell r="L78">
            <v>237.81819999999999</v>
          </cell>
          <cell r="M78">
            <v>6.6</v>
          </cell>
          <cell r="O78">
            <v>1.94</v>
          </cell>
          <cell r="R78">
            <v>189.5532</v>
          </cell>
          <cell r="S78">
            <v>79.2</v>
          </cell>
        </row>
        <row r="79">
          <cell r="C79" t="str">
            <v>UPA CAXANGÁ - C.G 007/2022</v>
          </cell>
          <cell r="E79" t="str">
            <v>EDVALDO FERREIRA DE AGUIAR</v>
          </cell>
          <cell r="F79" t="str">
            <v>2 - Outros Profissionais da Saúde</v>
          </cell>
          <cell r="G79">
            <v>322205</v>
          </cell>
          <cell r="H79">
            <v>45170</v>
          </cell>
          <cell r="J79">
            <v>158.62</v>
          </cell>
          <cell r="L79">
            <v>237.81819999999999</v>
          </cell>
          <cell r="M79">
            <v>6.6</v>
          </cell>
          <cell r="O79">
            <v>1.94</v>
          </cell>
          <cell r="R79">
            <v>234.6532</v>
          </cell>
          <cell r="S79">
            <v>88.2</v>
          </cell>
        </row>
        <row r="80">
          <cell r="C80" t="str">
            <v>UPA CAXANGÁ - C.G 007/2022</v>
          </cell>
          <cell r="E80" t="str">
            <v>ELISA PERI AZEVEDO</v>
          </cell>
          <cell r="F80" t="str">
            <v>1 - Médico</v>
          </cell>
          <cell r="G80">
            <v>225125</v>
          </cell>
          <cell r="H80">
            <v>45170</v>
          </cell>
          <cell r="J80">
            <v>314.36</v>
          </cell>
          <cell r="L80">
            <v>237.81819999999999</v>
          </cell>
          <cell r="M80">
            <v>6.6</v>
          </cell>
          <cell r="O80">
            <v>11.53</v>
          </cell>
        </row>
        <row r="81">
          <cell r="C81" t="str">
            <v>UPA CAXANGÁ - C.G 007/2022</v>
          </cell>
          <cell r="E81" t="str">
            <v>ELISANGELA FERREIRA AGUIAR DE LIMA</v>
          </cell>
          <cell r="F81" t="str">
            <v>2 - Outros Profissionais da Saúde</v>
          </cell>
          <cell r="G81">
            <v>322205</v>
          </cell>
          <cell r="H81">
            <v>45170</v>
          </cell>
          <cell r="J81">
            <v>146.72</v>
          </cell>
          <cell r="L81">
            <v>237.81819999999999</v>
          </cell>
          <cell r="M81">
            <v>6.6</v>
          </cell>
          <cell r="O81">
            <v>3.32</v>
          </cell>
          <cell r="R81">
            <v>128.0532</v>
          </cell>
          <cell r="S81">
            <v>88.2</v>
          </cell>
        </row>
        <row r="82">
          <cell r="C82" t="str">
            <v>UPA CAXANGÁ - C.G 007/2022</v>
          </cell>
          <cell r="E82" t="str">
            <v>ELIZA DE SOUZA SIQUEIRA LEAL</v>
          </cell>
          <cell r="F82" t="str">
            <v>2 - Outros Profissionais da Saúde</v>
          </cell>
          <cell r="G82">
            <v>322205</v>
          </cell>
          <cell r="H82">
            <v>45170</v>
          </cell>
          <cell r="J82">
            <v>158.62</v>
          </cell>
          <cell r="L82">
            <v>237.81819999999999</v>
          </cell>
          <cell r="M82">
            <v>6.6</v>
          </cell>
          <cell r="O82">
            <v>1.94</v>
          </cell>
          <cell r="Y82">
            <v>4708.72</v>
          </cell>
          <cell r="AB82" t="str">
            <v>ABONO AS FIN COM RET</v>
          </cell>
        </row>
        <row r="83">
          <cell r="C83" t="str">
            <v>UPA CAXANGÁ - C.G 007/2022</v>
          </cell>
          <cell r="E83" t="str">
            <v>ELIZANGELA MARTINS DE OLIVEIRA</v>
          </cell>
          <cell r="F83" t="str">
            <v>2 - Outros Profissionais da Saúde</v>
          </cell>
          <cell r="G83">
            <v>322205</v>
          </cell>
          <cell r="H83">
            <v>45170</v>
          </cell>
          <cell r="J83">
            <v>146.87</v>
          </cell>
          <cell r="L83">
            <v>237.81819999999999</v>
          </cell>
          <cell r="M83">
            <v>6.6</v>
          </cell>
          <cell r="O83">
            <v>1.94</v>
          </cell>
        </row>
        <row r="84">
          <cell r="C84" t="str">
            <v>UPA CAXANGÁ - C.G 007/2022</v>
          </cell>
          <cell r="E84" t="str">
            <v>ELIZANGELA MONTEIRO DA ROCHA</v>
          </cell>
          <cell r="F84" t="str">
            <v>2 - Outros Profissionais da Saúde</v>
          </cell>
          <cell r="G84">
            <v>223505</v>
          </cell>
          <cell r="H84">
            <v>45170</v>
          </cell>
          <cell r="J84">
            <v>366.81</v>
          </cell>
          <cell r="L84">
            <v>237.81819999999999</v>
          </cell>
          <cell r="M84">
            <v>3.59</v>
          </cell>
          <cell r="O84">
            <v>1.94</v>
          </cell>
        </row>
        <row r="85">
          <cell r="C85" t="str">
            <v>UPA CAXANGÁ - C.G 007/2022</v>
          </cell>
          <cell r="E85" t="str">
            <v>ELIZIA CORREIA DE AGUIAR NETA</v>
          </cell>
          <cell r="F85" t="str">
            <v>2 - Outros Profissionais da Saúde</v>
          </cell>
          <cell r="G85">
            <v>322205</v>
          </cell>
          <cell r="H85">
            <v>45170</v>
          </cell>
          <cell r="J85">
            <v>146.86000000000001</v>
          </cell>
          <cell r="L85">
            <v>237.81819999999999</v>
          </cell>
          <cell r="M85">
            <v>6.6</v>
          </cell>
          <cell r="O85">
            <v>1.94</v>
          </cell>
          <cell r="Y85">
            <v>5173.6400000000003</v>
          </cell>
          <cell r="AB85" t="str">
            <v>ABONO AS FIN COM RET</v>
          </cell>
        </row>
        <row r="86">
          <cell r="C86" t="str">
            <v>UPA CAXANGÁ - C.G 007/2022</v>
          </cell>
          <cell r="E86" t="str">
            <v>EMANUEL FERREIRA DA SILVA</v>
          </cell>
          <cell r="F86" t="str">
            <v>3 - Administrativo</v>
          </cell>
          <cell r="G86">
            <v>422110</v>
          </cell>
          <cell r="H86">
            <v>45170</v>
          </cell>
          <cell r="J86">
            <v>137.66999999999999</v>
          </cell>
          <cell r="L86">
            <v>237.81819999999999</v>
          </cell>
          <cell r="M86">
            <v>6.6</v>
          </cell>
          <cell r="O86">
            <v>1.94</v>
          </cell>
        </row>
        <row r="87">
          <cell r="C87" t="str">
            <v>UPA CAXANGÁ - C.G 007/2022</v>
          </cell>
          <cell r="E87" t="str">
            <v>EMYLLY VICTORIA DO NASCIMENTO</v>
          </cell>
          <cell r="F87" t="str">
            <v>3 - Administrativo</v>
          </cell>
          <cell r="G87">
            <v>411005</v>
          </cell>
          <cell r="H87">
            <v>45170</v>
          </cell>
          <cell r="J87">
            <v>12.4</v>
          </cell>
          <cell r="L87">
            <v>237.81819999999999</v>
          </cell>
          <cell r="M87">
            <v>6.6</v>
          </cell>
          <cell r="O87">
            <v>1.94</v>
          </cell>
          <cell r="R87">
            <v>398.65320000000003</v>
          </cell>
          <cell r="S87">
            <v>37.200000000000003</v>
          </cell>
        </row>
        <row r="88">
          <cell r="C88" t="str">
            <v>UPA CAXANGÁ - C.G 007/2022</v>
          </cell>
          <cell r="E88" t="str">
            <v>ENI ARAUJO GOMES</v>
          </cell>
          <cell r="F88" t="str">
            <v>1 - Médico</v>
          </cell>
          <cell r="G88">
            <v>225125</v>
          </cell>
          <cell r="H88">
            <v>45170</v>
          </cell>
          <cell r="J88">
            <v>302.97000000000003</v>
          </cell>
          <cell r="L88">
            <v>237.81819999999999</v>
          </cell>
          <cell r="M88">
            <v>6.6</v>
          </cell>
          <cell r="O88">
            <v>11.53</v>
          </cell>
        </row>
        <row r="89">
          <cell r="C89" t="str">
            <v>UPA CAXANGÁ - C.G 007/2022</v>
          </cell>
          <cell r="E89" t="str">
            <v>ERCILIO MARQUES BRANDAO NETO</v>
          </cell>
          <cell r="F89" t="str">
            <v>2 - Outros Profissionais da Saúde</v>
          </cell>
          <cell r="G89">
            <v>223505</v>
          </cell>
          <cell r="H89">
            <v>45170</v>
          </cell>
          <cell r="J89">
            <v>217.04</v>
          </cell>
          <cell r="L89">
            <v>237.81819999999999</v>
          </cell>
          <cell r="M89">
            <v>3.05</v>
          </cell>
          <cell r="O89">
            <v>3.32</v>
          </cell>
          <cell r="R89">
            <v>201.85320000000002</v>
          </cell>
          <cell r="S89">
            <v>122.12</v>
          </cell>
          <cell r="Y89">
            <v>6344.88</v>
          </cell>
          <cell r="AB89" t="str">
            <v>ABONO AS FIN COM RET</v>
          </cell>
        </row>
        <row r="90">
          <cell r="C90" t="str">
            <v>UPA CAXANGÁ - C.G 007/2022</v>
          </cell>
          <cell r="E90" t="str">
            <v>ERIKA MARIA DA SILVA</v>
          </cell>
          <cell r="F90" t="str">
            <v>2 - Outros Profissionais da Saúde</v>
          </cell>
          <cell r="G90">
            <v>322205</v>
          </cell>
          <cell r="H90">
            <v>45170</v>
          </cell>
          <cell r="J90">
            <v>243.01</v>
          </cell>
          <cell r="O90">
            <v>1.94</v>
          </cell>
          <cell r="Y90">
            <v>4799.16</v>
          </cell>
          <cell r="AB90" t="str">
            <v>ABONO AS FIN COM RET</v>
          </cell>
        </row>
        <row r="91">
          <cell r="C91" t="str">
            <v>UPA CAXANGÁ - C.G 007/2022</v>
          </cell>
          <cell r="E91" t="str">
            <v>ERNANDO AGEMIRO DA SILVA</v>
          </cell>
          <cell r="F91" t="str">
            <v>2 - Outros Profissionais da Saúde</v>
          </cell>
          <cell r="G91">
            <v>322205</v>
          </cell>
          <cell r="H91">
            <v>45170</v>
          </cell>
          <cell r="J91">
            <v>176.23</v>
          </cell>
          <cell r="L91">
            <v>237.81819999999999</v>
          </cell>
          <cell r="M91">
            <v>6.6</v>
          </cell>
          <cell r="O91">
            <v>1.94</v>
          </cell>
          <cell r="Y91">
            <v>4901.96</v>
          </cell>
          <cell r="AB91" t="str">
            <v>ABONO AS FIN COM RET</v>
          </cell>
        </row>
        <row r="92">
          <cell r="C92" t="str">
            <v>UPA CAXANGÁ - C.G 007/2022</v>
          </cell>
          <cell r="E92" t="str">
            <v>ERONILDO MARTINS DA ROCHA</v>
          </cell>
          <cell r="F92" t="str">
            <v>2 - Outros Profissionais da Saúde</v>
          </cell>
          <cell r="G92">
            <v>322205</v>
          </cell>
          <cell r="H92">
            <v>45170</v>
          </cell>
          <cell r="J92">
            <v>190.35</v>
          </cell>
          <cell r="L92">
            <v>237.81819999999999</v>
          </cell>
          <cell r="M92">
            <v>6.6</v>
          </cell>
          <cell r="O92">
            <v>1.94</v>
          </cell>
          <cell r="R92">
            <v>119.8532</v>
          </cell>
          <cell r="S92">
            <v>88.2</v>
          </cell>
          <cell r="Y92">
            <v>4669.96</v>
          </cell>
          <cell r="AB92" t="str">
            <v>ABONO AS FIN COM RET</v>
          </cell>
        </row>
        <row r="93">
          <cell r="C93" t="str">
            <v>UPA CAXANGÁ - C.G 007/2022</v>
          </cell>
          <cell r="E93" t="str">
            <v>EVANDRA BATISTA SILVA PINHEIRO</v>
          </cell>
          <cell r="F93" t="str">
            <v>2 - Outros Profissionais da Saúde</v>
          </cell>
          <cell r="G93">
            <v>223505</v>
          </cell>
          <cell r="H93">
            <v>45170</v>
          </cell>
          <cell r="J93">
            <v>391.77</v>
          </cell>
          <cell r="O93">
            <v>3.32</v>
          </cell>
          <cell r="R93">
            <v>21.453199999999999</v>
          </cell>
          <cell r="S93">
            <v>9.58</v>
          </cell>
          <cell r="Y93">
            <v>3171.8</v>
          </cell>
          <cell r="AB93" t="str">
            <v>ABONO AS FIN COM RET</v>
          </cell>
        </row>
        <row r="94">
          <cell r="C94" t="str">
            <v>UPA CAXANGÁ - C.G 007/2022</v>
          </cell>
          <cell r="E94" t="str">
            <v>EVELYNE ALVES DE SOUSA</v>
          </cell>
          <cell r="F94" t="str">
            <v>2 - Outros Profissionais da Saúde</v>
          </cell>
          <cell r="G94">
            <v>223405</v>
          </cell>
          <cell r="H94">
            <v>45170</v>
          </cell>
          <cell r="J94">
            <v>373.24</v>
          </cell>
          <cell r="O94">
            <v>1.94</v>
          </cell>
        </row>
        <row r="95">
          <cell r="C95" t="str">
            <v>UPA CAXANGÁ - C.G 007/2022</v>
          </cell>
          <cell r="E95" t="str">
            <v>EVERTTON DA SILVA MARTINS</v>
          </cell>
          <cell r="F95" t="str">
            <v>3 - Administrativo</v>
          </cell>
          <cell r="G95">
            <v>313220</v>
          </cell>
          <cell r="H95">
            <v>45170</v>
          </cell>
          <cell r="J95">
            <v>193.82</v>
          </cell>
          <cell r="L95">
            <v>237.81819999999999</v>
          </cell>
          <cell r="M95">
            <v>6.6</v>
          </cell>
          <cell r="O95">
            <v>1.94</v>
          </cell>
        </row>
        <row r="96">
          <cell r="C96" t="str">
            <v>UPA CAXANGÁ - C.G 007/2022</v>
          </cell>
          <cell r="E96" t="str">
            <v>FERNANDA CLARA DE PAIVA MELO ALBUQUERQUE</v>
          </cell>
          <cell r="F96" t="str">
            <v>2 - Outros Profissionais da Saúde</v>
          </cell>
          <cell r="G96">
            <v>223505</v>
          </cell>
          <cell r="H96">
            <v>45170</v>
          </cell>
          <cell r="J96">
            <v>214.05</v>
          </cell>
          <cell r="L96">
            <v>237.81819999999999</v>
          </cell>
          <cell r="M96">
            <v>3.05</v>
          </cell>
          <cell r="O96">
            <v>1.94</v>
          </cell>
          <cell r="R96">
            <v>201.85320000000002</v>
          </cell>
          <cell r="S96">
            <v>122.12</v>
          </cell>
          <cell r="Y96">
            <v>6964.84</v>
          </cell>
          <cell r="AB96" t="str">
            <v>ABONO AS FIN COM RET</v>
          </cell>
        </row>
        <row r="97">
          <cell r="C97" t="str">
            <v>UPA CAXANGÁ - C.G 007/2022</v>
          </cell>
          <cell r="E97" t="str">
            <v>FERNANDA TAMIRES MONTEIRO DOS SANTOS</v>
          </cell>
          <cell r="F97" t="str">
            <v>3 - Administrativo</v>
          </cell>
          <cell r="G97">
            <v>223710</v>
          </cell>
          <cell r="H97">
            <v>45170</v>
          </cell>
          <cell r="J97">
            <v>275.64999999999998</v>
          </cell>
          <cell r="L97">
            <v>237.81819999999999</v>
          </cell>
          <cell r="M97">
            <v>6.6</v>
          </cell>
          <cell r="O97">
            <v>1.94</v>
          </cell>
        </row>
        <row r="98">
          <cell r="C98" t="str">
            <v>UPA CAXANGÁ - C.G 007/2022</v>
          </cell>
          <cell r="E98" t="str">
            <v>FERNANDO ANIBAL FIALHO CANTARELLI</v>
          </cell>
          <cell r="F98" t="str">
            <v>1 - Médico</v>
          </cell>
          <cell r="G98">
            <v>225125</v>
          </cell>
          <cell r="H98">
            <v>45170</v>
          </cell>
          <cell r="J98">
            <v>677.09</v>
          </cell>
          <cell r="L98">
            <v>237.81819999999999</v>
          </cell>
          <cell r="M98">
            <v>6.6</v>
          </cell>
          <cell r="O98">
            <v>40</v>
          </cell>
        </row>
        <row r="99">
          <cell r="C99" t="str">
            <v>UPA CAXANGÁ - C.G 007/2022</v>
          </cell>
          <cell r="E99" t="str">
            <v>FILIPE JORGE CAVALCANTI DO REGO</v>
          </cell>
          <cell r="F99" t="str">
            <v>2 - Outros Profissionais da Saúde</v>
          </cell>
          <cell r="G99">
            <v>324115</v>
          </cell>
          <cell r="H99">
            <v>45170</v>
          </cell>
          <cell r="J99">
            <v>312.49</v>
          </cell>
          <cell r="L99">
            <v>237.81819999999999</v>
          </cell>
          <cell r="M99">
            <v>6.6</v>
          </cell>
          <cell r="O99">
            <v>1.94</v>
          </cell>
        </row>
        <row r="100">
          <cell r="C100" t="str">
            <v>UPA CAXANGÁ - C.G 007/2022</v>
          </cell>
          <cell r="E100" t="str">
            <v>FRANCISCO DE ASSIS DE LIMA</v>
          </cell>
          <cell r="F100" t="str">
            <v>2 - Outros Profissionais da Saúde</v>
          </cell>
          <cell r="G100">
            <v>324115</v>
          </cell>
          <cell r="H100">
            <v>45170</v>
          </cell>
          <cell r="J100">
            <v>335.64</v>
          </cell>
          <cell r="L100">
            <v>237.81819999999999</v>
          </cell>
          <cell r="M100">
            <v>6.6</v>
          </cell>
          <cell r="O100">
            <v>1.94</v>
          </cell>
        </row>
        <row r="101">
          <cell r="C101" t="str">
            <v>UPA CAXANGÁ - C.G 007/2022</v>
          </cell>
          <cell r="E101" t="str">
            <v>GENILDA MARIA DA SILVA</v>
          </cell>
          <cell r="F101" t="str">
            <v>2 - Outros Profissionais da Saúde</v>
          </cell>
          <cell r="G101">
            <v>521130</v>
          </cell>
          <cell r="H101">
            <v>45170</v>
          </cell>
          <cell r="J101">
            <v>156.99</v>
          </cell>
          <cell r="L101">
            <v>237.81819999999999</v>
          </cell>
          <cell r="M101">
            <v>6.6</v>
          </cell>
          <cell r="O101">
            <v>1.94</v>
          </cell>
        </row>
        <row r="102">
          <cell r="C102" t="str">
            <v>UPA CAXANGÁ - C.G 007/2022</v>
          </cell>
          <cell r="E102" t="str">
            <v>GENIVAL SEVERINO DE MENDONCA</v>
          </cell>
          <cell r="F102" t="str">
            <v>3 - Administrativo</v>
          </cell>
          <cell r="G102">
            <v>782320</v>
          </cell>
          <cell r="H102">
            <v>45170</v>
          </cell>
          <cell r="J102">
            <v>219.37</v>
          </cell>
          <cell r="L102">
            <v>237.81819999999999</v>
          </cell>
          <cell r="M102">
            <v>6.6</v>
          </cell>
          <cell r="O102">
            <v>1.94</v>
          </cell>
          <cell r="Y102">
            <v>275.83999999999997</v>
          </cell>
          <cell r="AB102" t="str">
            <v>ASSISTENCIA MEDICA</v>
          </cell>
        </row>
        <row r="103">
          <cell r="C103" t="str">
            <v>UPA CAXANGÁ - C.G 007/2022</v>
          </cell>
          <cell r="E103" t="str">
            <v>GEYDSON NOBREGA DA SILVA</v>
          </cell>
          <cell r="F103" t="str">
            <v>1 - Médico</v>
          </cell>
          <cell r="G103">
            <v>225125</v>
          </cell>
          <cell r="H103">
            <v>45170</v>
          </cell>
          <cell r="J103">
            <v>365</v>
          </cell>
          <cell r="L103">
            <v>237.81819999999999</v>
          </cell>
          <cell r="M103">
            <v>6.6</v>
          </cell>
          <cell r="O103">
            <v>11.53</v>
          </cell>
        </row>
        <row r="104">
          <cell r="C104" t="str">
            <v>UPA CAXANGÁ - C.G 007/2022</v>
          </cell>
          <cell r="E104" t="str">
            <v>GILSON BELARMINO DA SILVA</v>
          </cell>
          <cell r="F104" t="str">
            <v>2 - Outros Profissionais da Saúde</v>
          </cell>
          <cell r="G104">
            <v>322205</v>
          </cell>
          <cell r="H104">
            <v>45170</v>
          </cell>
          <cell r="J104">
            <v>146.87</v>
          </cell>
          <cell r="L104">
            <v>237.81819999999999</v>
          </cell>
          <cell r="M104">
            <v>6.6</v>
          </cell>
          <cell r="O104">
            <v>1.94</v>
          </cell>
          <cell r="Y104">
            <v>5093.3999999999996</v>
          </cell>
          <cell r="AB104" t="str">
            <v>ABONO AS FIN COM. RET</v>
          </cell>
        </row>
        <row r="105">
          <cell r="C105" t="str">
            <v>UPA CAXANGÁ - C.G 007/2022</v>
          </cell>
          <cell r="E105" t="str">
            <v>GISELE CHRISTINE CUNHA LIMA</v>
          </cell>
          <cell r="F105" t="str">
            <v>2 - Outros Profissionais da Saúde</v>
          </cell>
          <cell r="G105">
            <v>223505</v>
          </cell>
          <cell r="H105">
            <v>45170</v>
          </cell>
          <cell r="J105">
            <v>682.59</v>
          </cell>
          <cell r="L105">
            <v>237.81819999999999</v>
          </cell>
          <cell r="M105">
            <v>3.59</v>
          </cell>
          <cell r="O105">
            <v>3.32</v>
          </cell>
        </row>
        <row r="106">
          <cell r="C106" t="str">
            <v>UPA CAXANGÁ - C.G 007/2022</v>
          </cell>
          <cell r="E106" t="str">
            <v>GISLENA HELIDA MATIAS DE CARVALHO</v>
          </cell>
          <cell r="F106" t="str">
            <v>2 - Outros Profissionais da Saúde</v>
          </cell>
          <cell r="G106">
            <v>251605</v>
          </cell>
          <cell r="H106">
            <v>45170</v>
          </cell>
          <cell r="J106">
            <v>273.7</v>
          </cell>
          <cell r="L106">
            <v>237.81819999999999</v>
          </cell>
          <cell r="M106">
            <v>6.6</v>
          </cell>
          <cell r="O106">
            <v>1.94</v>
          </cell>
          <cell r="U106">
            <v>77.569999999999993</v>
          </cell>
          <cell r="X106" t="str">
            <v xml:space="preserve">AUXILIO CRECHE </v>
          </cell>
        </row>
        <row r="107">
          <cell r="C107" t="str">
            <v>UPA CAXANGÁ - C.G 007/2022</v>
          </cell>
          <cell r="E107" t="str">
            <v>GLEICIANE MARIA DE JESUS PEREIRA SILVA COSTA</v>
          </cell>
          <cell r="F107" t="str">
            <v>2 - Outros Profissionais da Saúde</v>
          </cell>
          <cell r="G107">
            <v>322205</v>
          </cell>
          <cell r="H107">
            <v>45170</v>
          </cell>
          <cell r="J107">
            <v>190.34</v>
          </cell>
          <cell r="L107">
            <v>237.81819999999999</v>
          </cell>
          <cell r="M107">
            <v>6.6</v>
          </cell>
          <cell r="O107">
            <v>1.94</v>
          </cell>
          <cell r="R107">
            <v>140.85320000000002</v>
          </cell>
          <cell r="S107">
            <v>88.2</v>
          </cell>
          <cell r="Y107">
            <v>5626.32</v>
          </cell>
          <cell r="AB107" t="str">
            <v>ABONO AS FIN COM. RET</v>
          </cell>
        </row>
        <row r="108">
          <cell r="C108" t="str">
            <v>UPA CAXANGÁ - C.G 007/2022</v>
          </cell>
          <cell r="E108" t="str">
            <v>GLEYDE MARQUES DA SILVA</v>
          </cell>
          <cell r="F108" t="str">
            <v>3 - Administrativo</v>
          </cell>
          <cell r="G108">
            <v>223505</v>
          </cell>
          <cell r="H108">
            <v>45170</v>
          </cell>
          <cell r="J108">
            <v>338.16</v>
          </cell>
          <cell r="L108">
            <v>237.81819999999999</v>
          </cell>
          <cell r="M108">
            <v>3.59</v>
          </cell>
          <cell r="O108">
            <v>3.32</v>
          </cell>
          <cell r="Y108">
            <v>1048.2</v>
          </cell>
          <cell r="AB108" t="str">
            <v>ABONO AS FIN COM. RET</v>
          </cell>
        </row>
        <row r="109">
          <cell r="C109" t="str">
            <v>UPA CAXANGÁ - C.G 007/2022</v>
          </cell>
          <cell r="E109" t="str">
            <v>GRACIANO FREIRE DE MEDEIROS</v>
          </cell>
          <cell r="F109" t="str">
            <v>2 - Outros Profissionais da Saúde</v>
          </cell>
          <cell r="G109">
            <v>223505</v>
          </cell>
          <cell r="H109">
            <v>45170</v>
          </cell>
          <cell r="J109">
            <v>273.56</v>
          </cell>
          <cell r="L109">
            <v>237.81819999999999</v>
          </cell>
          <cell r="M109">
            <v>3.59</v>
          </cell>
          <cell r="O109">
            <v>3.32</v>
          </cell>
          <cell r="Y109">
            <v>3096.32</v>
          </cell>
          <cell r="AB109" t="str">
            <v>ABONO AS FIN COM. RET</v>
          </cell>
        </row>
        <row r="110">
          <cell r="C110" t="str">
            <v>UPA CAXANGÁ - C.G 007/2022</v>
          </cell>
          <cell r="E110" t="str">
            <v xml:space="preserve">GUILHERME DIOGO MAGALHAES </v>
          </cell>
          <cell r="F110" t="str">
            <v>3 - Administrativo</v>
          </cell>
          <cell r="G110">
            <v>422110</v>
          </cell>
          <cell r="H110">
            <v>45170</v>
          </cell>
          <cell r="J110">
            <v>152.06</v>
          </cell>
          <cell r="O110">
            <v>1.94</v>
          </cell>
        </row>
        <row r="111">
          <cell r="C111" t="str">
            <v>UPA CAXANGÁ - C.G 007/2022</v>
          </cell>
          <cell r="E111" t="str">
            <v>GUILHERME UCHOA CAVALCANTI WALMSLEY</v>
          </cell>
          <cell r="F111" t="str">
            <v>1 - Médico</v>
          </cell>
          <cell r="G111">
            <v>225125</v>
          </cell>
          <cell r="H111">
            <v>45170</v>
          </cell>
          <cell r="J111">
            <v>777.82</v>
          </cell>
          <cell r="L111">
            <v>237.81819999999999</v>
          </cell>
          <cell r="M111">
            <v>6.6</v>
          </cell>
          <cell r="O111">
            <v>11.53</v>
          </cell>
        </row>
        <row r="112">
          <cell r="C112" t="str">
            <v>UPA CAXANGÁ - C.G 007/2022</v>
          </cell>
          <cell r="E112" t="str">
            <v xml:space="preserve">HIAGO FERREIRA DA SILVA </v>
          </cell>
          <cell r="F112" t="str">
            <v>3 - Administrativo</v>
          </cell>
          <cell r="G112">
            <v>411005</v>
          </cell>
          <cell r="H112">
            <v>45170</v>
          </cell>
          <cell r="K112">
            <v>11.6</v>
          </cell>
          <cell r="O112">
            <v>1.94</v>
          </cell>
          <cell r="R112">
            <v>87.053200000000004</v>
          </cell>
        </row>
        <row r="113">
          <cell r="C113" t="str">
            <v>UPA CAXANGÁ - C.G 007/2022</v>
          </cell>
          <cell r="E113" t="str">
            <v>HILTON JOSE DA SILVA FILHO</v>
          </cell>
          <cell r="F113" t="str">
            <v>3 - Administrativo</v>
          </cell>
          <cell r="G113">
            <v>514310</v>
          </cell>
          <cell r="H113">
            <v>45170</v>
          </cell>
          <cell r="J113">
            <v>172.07</v>
          </cell>
          <cell r="L113">
            <v>237.81819999999999</v>
          </cell>
          <cell r="M113">
            <v>6.6</v>
          </cell>
          <cell r="O113">
            <v>1.94</v>
          </cell>
          <cell r="R113">
            <v>128.0532</v>
          </cell>
          <cell r="S113">
            <v>92.18</v>
          </cell>
        </row>
        <row r="114">
          <cell r="C114" t="str">
            <v>UPA CAXANGÁ - C.G 007/2022</v>
          </cell>
          <cell r="E114" t="str">
            <v>ISABELLE CRISTINA FELIX DA SILVA</v>
          </cell>
          <cell r="F114" t="str">
            <v>3 - Administrativo</v>
          </cell>
          <cell r="G114">
            <v>252210</v>
          </cell>
          <cell r="H114">
            <v>45170</v>
          </cell>
          <cell r="J114">
            <v>339.75</v>
          </cell>
          <cell r="L114">
            <v>237.81819999999999</v>
          </cell>
          <cell r="M114">
            <v>6.6</v>
          </cell>
          <cell r="O114">
            <v>1.94</v>
          </cell>
          <cell r="R114">
            <v>333.0532</v>
          </cell>
          <cell r="S114">
            <v>231.65</v>
          </cell>
        </row>
        <row r="115">
          <cell r="C115" t="str">
            <v>UPA CAXANGÁ - C.G 007/2022</v>
          </cell>
          <cell r="E115" t="str">
            <v>IVANISE DE LIMA CARDOSO</v>
          </cell>
          <cell r="F115" t="str">
            <v>3 - Administrativo</v>
          </cell>
          <cell r="G115">
            <v>422110</v>
          </cell>
          <cell r="H115">
            <v>45170</v>
          </cell>
          <cell r="J115">
            <v>177.87</v>
          </cell>
          <cell r="L115">
            <v>237.81819999999999</v>
          </cell>
          <cell r="M115">
            <v>6.6</v>
          </cell>
          <cell r="O115">
            <v>1.94</v>
          </cell>
          <cell r="R115">
            <v>240.95</v>
          </cell>
          <cell r="S115">
            <v>79.2</v>
          </cell>
        </row>
        <row r="116">
          <cell r="C116" t="str">
            <v>UPA CAXANGÁ - C.G 007/2022</v>
          </cell>
          <cell r="E116" t="str">
            <v xml:space="preserve">IVSON MONTEIRO DE LIMA </v>
          </cell>
          <cell r="F116" t="str">
            <v>3 - Administrativo</v>
          </cell>
          <cell r="G116">
            <v>782320</v>
          </cell>
          <cell r="H116">
            <v>45170</v>
          </cell>
          <cell r="J116">
            <v>146.29</v>
          </cell>
          <cell r="L116">
            <v>237.81819999999999</v>
          </cell>
          <cell r="M116">
            <v>6.6</v>
          </cell>
          <cell r="O116">
            <v>1.94</v>
          </cell>
          <cell r="Y116">
            <v>275.83999999999997</v>
          </cell>
          <cell r="AB116" t="str">
            <v>ASSISTENCIA MEDICA</v>
          </cell>
        </row>
        <row r="117">
          <cell r="C117" t="str">
            <v>UPA CAXANGÁ - C.G 007/2022</v>
          </cell>
          <cell r="E117" t="str">
            <v>IZAQUE DA SILVA PEREIRA</v>
          </cell>
          <cell r="F117" t="str">
            <v>3 - Administrativo</v>
          </cell>
          <cell r="G117">
            <v>422110</v>
          </cell>
          <cell r="H117">
            <v>45170</v>
          </cell>
          <cell r="J117">
            <v>126.72</v>
          </cell>
          <cell r="L117">
            <v>237.81819999999999</v>
          </cell>
          <cell r="M117">
            <v>6.6</v>
          </cell>
          <cell r="O117">
            <v>1.94</v>
          </cell>
          <cell r="R117">
            <v>251.0532</v>
          </cell>
          <cell r="S117">
            <v>79.2</v>
          </cell>
        </row>
        <row r="118">
          <cell r="C118" t="str">
            <v>UPA CAXANGÁ - C.G 007/2022</v>
          </cell>
          <cell r="E118" t="str">
            <v>JAILSON SILVESTRE DE LIMA SILVA</v>
          </cell>
          <cell r="F118" t="str">
            <v>2 - Outros Profissionais da Saúde</v>
          </cell>
          <cell r="G118">
            <v>322205</v>
          </cell>
          <cell r="H118">
            <v>45170</v>
          </cell>
          <cell r="J118">
            <v>165.47</v>
          </cell>
          <cell r="L118">
            <v>237.81819999999999</v>
          </cell>
          <cell r="M118">
            <v>6.6</v>
          </cell>
          <cell r="O118">
            <v>1.94</v>
          </cell>
          <cell r="Y118">
            <v>5161.5200000000004</v>
          </cell>
          <cell r="AB118" t="str">
            <v>ABONO AS FIN COM. RET</v>
          </cell>
        </row>
        <row r="119">
          <cell r="C119" t="str">
            <v>UPA CAXANGÁ - C.G 007/2022</v>
          </cell>
          <cell r="E119" t="str">
            <v>JANDIRA FELICIANO DA SILVA VELEZ GALVAO</v>
          </cell>
          <cell r="F119" t="str">
            <v>2 - Outros Profissionais da Saúde</v>
          </cell>
          <cell r="G119">
            <v>223505</v>
          </cell>
          <cell r="H119">
            <v>45170</v>
          </cell>
          <cell r="J119">
            <v>223.76</v>
          </cell>
          <cell r="L119">
            <v>237.81819999999999</v>
          </cell>
          <cell r="M119">
            <v>2.79</v>
          </cell>
          <cell r="O119">
            <v>1.94</v>
          </cell>
          <cell r="Y119">
            <v>7135.28</v>
          </cell>
          <cell r="AB119" t="str">
            <v>ABONO AS FIN COM. RET</v>
          </cell>
        </row>
        <row r="120">
          <cell r="C120" t="str">
            <v>UPA CAXANGÁ - C.G 007/2022</v>
          </cell>
          <cell r="E120" t="str">
            <v>JANE CLEIDE DA SILVA MELO</v>
          </cell>
          <cell r="F120" t="str">
            <v>2 - Outros Profissionais da Saúde</v>
          </cell>
          <cell r="G120">
            <v>515205</v>
          </cell>
          <cell r="H120">
            <v>45170</v>
          </cell>
          <cell r="J120">
            <v>126.72</v>
          </cell>
          <cell r="L120">
            <v>237.81819999999999</v>
          </cell>
          <cell r="M120">
            <v>6.6</v>
          </cell>
        </row>
        <row r="121">
          <cell r="C121" t="str">
            <v>UPA CAXANGÁ - C.G 007/2022</v>
          </cell>
          <cell r="E121" t="str">
            <v xml:space="preserve">JENNIFFER DAYANNE DA SILVA SIBALDE </v>
          </cell>
          <cell r="F121" t="str">
            <v>2 - Outros Profissionais da Saúde</v>
          </cell>
          <cell r="G121">
            <v>251605</v>
          </cell>
          <cell r="H121">
            <v>45170</v>
          </cell>
          <cell r="J121">
            <v>245.07</v>
          </cell>
          <cell r="L121">
            <v>237.81819999999999</v>
          </cell>
          <cell r="M121">
            <v>6.6</v>
          </cell>
          <cell r="O121">
            <v>1.94</v>
          </cell>
        </row>
        <row r="122">
          <cell r="C122" t="str">
            <v>UPA CAXANGÁ - C.G 007/2022</v>
          </cell>
          <cell r="E122" t="str">
            <v xml:space="preserve">JESSICA LAÍSSA DA SILVA SOBRAL </v>
          </cell>
          <cell r="F122" t="str">
            <v>3 - Administrativo</v>
          </cell>
          <cell r="G122">
            <v>411005</v>
          </cell>
          <cell r="H122">
            <v>45170</v>
          </cell>
          <cell r="J122">
            <v>12.4</v>
          </cell>
          <cell r="L122">
            <v>237.81819999999999</v>
          </cell>
          <cell r="M122">
            <v>6.6</v>
          </cell>
          <cell r="O122">
            <v>1.94</v>
          </cell>
          <cell r="R122">
            <v>398.65320000000003</v>
          </cell>
          <cell r="S122">
            <v>37.200000000000003</v>
          </cell>
        </row>
        <row r="123">
          <cell r="C123" t="str">
            <v>UPA CAXANGÁ - C.G 007/2022</v>
          </cell>
          <cell r="E123" t="str">
            <v>JESUINA MARIA LIMA DOS SANTOS</v>
          </cell>
          <cell r="F123" t="str">
            <v>3 - Administrativo</v>
          </cell>
          <cell r="G123">
            <v>422110</v>
          </cell>
          <cell r="H123">
            <v>45170</v>
          </cell>
          <cell r="J123">
            <v>171.52</v>
          </cell>
          <cell r="L123">
            <v>237.81819999999999</v>
          </cell>
          <cell r="M123">
            <v>6.6</v>
          </cell>
          <cell r="O123">
            <v>1.94</v>
          </cell>
          <cell r="R123">
            <v>251.0532</v>
          </cell>
          <cell r="S123">
            <v>79.2</v>
          </cell>
        </row>
        <row r="124">
          <cell r="C124" t="str">
            <v>UPA CAXANGÁ - C.G 007/2022</v>
          </cell>
          <cell r="E124" t="str">
            <v>JOAO LUIZ GONZAGA NETO</v>
          </cell>
          <cell r="F124" t="str">
            <v>2 - Outros Profissionais da Saúde</v>
          </cell>
          <cell r="G124">
            <v>515110</v>
          </cell>
          <cell r="H124">
            <v>45170</v>
          </cell>
          <cell r="O124">
            <v>1.94</v>
          </cell>
        </row>
        <row r="125">
          <cell r="C125" t="str">
            <v>UPA CAXANGÁ - C.G 007/2022</v>
          </cell>
          <cell r="E125" t="str">
            <v>JOAO VICTOR DOS SANTOS ALVES</v>
          </cell>
          <cell r="F125" t="str">
            <v>2 - Outros Profissionais da Saúde</v>
          </cell>
          <cell r="G125">
            <v>322205</v>
          </cell>
          <cell r="H125">
            <v>45170</v>
          </cell>
          <cell r="J125">
            <v>137.58000000000001</v>
          </cell>
          <cell r="L125">
            <v>237.81819999999999</v>
          </cell>
          <cell r="M125">
            <v>6.6</v>
          </cell>
          <cell r="O125">
            <v>1.94</v>
          </cell>
          <cell r="R125">
            <v>251.0532</v>
          </cell>
          <cell r="S125">
            <v>88.2</v>
          </cell>
          <cell r="Y125">
            <v>5096.32</v>
          </cell>
          <cell r="AB125" t="str">
            <v>ABONO AS FIN COM. RET</v>
          </cell>
        </row>
        <row r="126">
          <cell r="C126" t="str">
            <v>UPA CAXANGÁ - C.G 007/2022</v>
          </cell>
          <cell r="E126" t="str">
            <v>JOELTON SILVA DOS RAMOS</v>
          </cell>
          <cell r="F126" t="str">
            <v>3 - Administrativo</v>
          </cell>
          <cell r="G126">
            <v>514310</v>
          </cell>
          <cell r="H126">
            <v>45170</v>
          </cell>
          <cell r="J126">
            <v>191.73</v>
          </cell>
          <cell r="L126">
            <v>237.81819999999999</v>
          </cell>
          <cell r="M126">
            <v>6.6</v>
          </cell>
        </row>
        <row r="127">
          <cell r="C127" t="str">
            <v>UPA CAXANGÁ - C.G 007/2022</v>
          </cell>
          <cell r="E127" t="str">
            <v>JOSE AUGUSTO DE SOUZA</v>
          </cell>
          <cell r="F127" t="str">
            <v>2 - Outros Profissionais da Saúde</v>
          </cell>
          <cell r="G127">
            <v>322205</v>
          </cell>
          <cell r="H127">
            <v>45170</v>
          </cell>
          <cell r="J127">
            <v>183.29</v>
          </cell>
          <cell r="L127">
            <v>237.81819999999999</v>
          </cell>
          <cell r="M127">
            <v>6.6</v>
          </cell>
          <cell r="O127">
            <v>1.94</v>
          </cell>
          <cell r="Y127">
            <v>3296.64</v>
          </cell>
          <cell r="AB127" t="str">
            <v>ABONO AS FIN COM. RET</v>
          </cell>
        </row>
        <row r="128">
          <cell r="C128" t="str">
            <v>UPA CAXANGÁ - C.G 007/2022</v>
          </cell>
          <cell r="E128" t="str">
            <v>JOSE CARLOS DA SILVA</v>
          </cell>
          <cell r="F128" t="str">
            <v>3 - Administrativo</v>
          </cell>
          <cell r="G128">
            <v>514310</v>
          </cell>
          <cell r="H128">
            <v>45170</v>
          </cell>
          <cell r="O128">
            <v>1.94</v>
          </cell>
        </row>
        <row r="129">
          <cell r="C129" t="str">
            <v>UPA CAXANGÁ - C.G 007/2022</v>
          </cell>
          <cell r="E129" t="str">
            <v>JOSE CARLOS SILVA DA COSTA</v>
          </cell>
          <cell r="F129" t="str">
            <v>2 - Outros Profissionais da Saúde</v>
          </cell>
          <cell r="G129">
            <v>324115</v>
          </cell>
          <cell r="H129">
            <v>45170</v>
          </cell>
          <cell r="J129">
            <v>341.03</v>
          </cell>
          <cell r="L129">
            <v>237.81819999999999</v>
          </cell>
          <cell r="M129">
            <v>6.6</v>
          </cell>
          <cell r="O129">
            <v>1.94</v>
          </cell>
        </row>
        <row r="130">
          <cell r="C130" t="str">
            <v>UPA CAXANGÁ - C.G 007/2022</v>
          </cell>
          <cell r="E130" t="str">
            <v>JOSE RICARDO TAVARES DOS SANTOS</v>
          </cell>
          <cell r="F130" t="str">
            <v>2 - Outros Profissionais da Saúde</v>
          </cell>
          <cell r="G130">
            <v>515110</v>
          </cell>
          <cell r="H130">
            <v>45170</v>
          </cell>
          <cell r="J130">
            <v>169.67</v>
          </cell>
          <cell r="L130">
            <v>237.81819999999999</v>
          </cell>
          <cell r="M130">
            <v>6.6</v>
          </cell>
          <cell r="O130">
            <v>1.94</v>
          </cell>
          <cell r="R130">
            <v>189.5532</v>
          </cell>
          <cell r="S130">
            <v>79.2</v>
          </cell>
        </row>
        <row r="131">
          <cell r="C131" t="str">
            <v>UPA CAXANGÁ - C.G 007/2022</v>
          </cell>
          <cell r="E131" t="str">
            <v xml:space="preserve">JOSEANE CANDIDO DA SILVA </v>
          </cell>
          <cell r="F131" t="str">
            <v>3 - Administrativo</v>
          </cell>
          <cell r="G131">
            <v>516310</v>
          </cell>
          <cell r="H131">
            <v>45170</v>
          </cell>
          <cell r="J131">
            <v>126.72</v>
          </cell>
          <cell r="L131">
            <v>237.81819999999999</v>
          </cell>
          <cell r="M131">
            <v>6.6</v>
          </cell>
          <cell r="O131">
            <v>1.94</v>
          </cell>
          <cell r="R131">
            <v>128.0532</v>
          </cell>
          <cell r="S131">
            <v>79.2</v>
          </cell>
        </row>
        <row r="132">
          <cell r="C132" t="str">
            <v>UPA CAXANGÁ - C.G 007/2022</v>
          </cell>
          <cell r="E132" t="str">
            <v>JOSIMAR ROSA SENNA DO NASCIMENTO</v>
          </cell>
          <cell r="F132" t="str">
            <v>3 - Administrativo</v>
          </cell>
          <cell r="G132">
            <v>514310</v>
          </cell>
          <cell r="H132">
            <v>45170</v>
          </cell>
          <cell r="J132">
            <v>190.33</v>
          </cell>
          <cell r="L132">
            <v>237.81819999999999</v>
          </cell>
          <cell r="M132">
            <v>6.6</v>
          </cell>
          <cell r="O132">
            <v>1.94</v>
          </cell>
          <cell r="R132">
            <v>296.0532</v>
          </cell>
          <cell r="S132">
            <v>92.18</v>
          </cell>
        </row>
        <row r="133">
          <cell r="C133" t="str">
            <v>UPA CAXANGÁ - C.G 007/2022</v>
          </cell>
          <cell r="E133" t="str">
            <v xml:space="preserve">JULIA BARBOSA DE LIMA SILVA </v>
          </cell>
          <cell r="F133" t="str">
            <v>3 - Administrativo</v>
          </cell>
          <cell r="G133">
            <v>411005</v>
          </cell>
          <cell r="H133">
            <v>45170</v>
          </cell>
          <cell r="K133">
            <v>11.6</v>
          </cell>
          <cell r="O133">
            <v>0</v>
          </cell>
          <cell r="R133">
            <v>46.053200000000004</v>
          </cell>
        </row>
        <row r="134">
          <cell r="C134" t="str">
            <v>UPA CAXANGÁ - C.G 007/2022</v>
          </cell>
          <cell r="E134" t="str">
            <v xml:space="preserve">JULIA FANTINNY BARBOSA DE SANTANA </v>
          </cell>
          <cell r="F134" t="str">
            <v>2 - Outros Profissionais da Saúde</v>
          </cell>
          <cell r="G134">
            <v>521130</v>
          </cell>
          <cell r="H134">
            <v>45170</v>
          </cell>
          <cell r="J134">
            <v>118.92</v>
          </cell>
          <cell r="L134">
            <v>237.81819999999999</v>
          </cell>
          <cell r="M134">
            <v>6.6</v>
          </cell>
          <cell r="O134">
            <v>1.94</v>
          </cell>
        </row>
        <row r="135">
          <cell r="C135" t="str">
            <v>UPA CAXANGÁ - C.G 007/2022</v>
          </cell>
          <cell r="E135" t="str">
            <v>JULIANA HIGINO PONTES</v>
          </cell>
          <cell r="F135" t="str">
            <v>2 - Outros Profissionais da Saúde</v>
          </cell>
          <cell r="G135">
            <v>322205</v>
          </cell>
          <cell r="H135">
            <v>45170</v>
          </cell>
          <cell r="J135">
            <v>190.35</v>
          </cell>
          <cell r="L135">
            <v>237.81819999999999</v>
          </cell>
          <cell r="M135">
            <v>6.6</v>
          </cell>
          <cell r="O135">
            <v>1.94</v>
          </cell>
          <cell r="Y135">
            <v>4616.4799999999996</v>
          </cell>
          <cell r="AB135" t="str">
            <v>ABONO AS FIN COM. RET</v>
          </cell>
        </row>
        <row r="136">
          <cell r="C136" t="str">
            <v>UPA CAXANGÁ - C.G 007/2022</v>
          </cell>
          <cell r="E136" t="str">
            <v>JULIANA JUSTINO RIBEIRO DE BARROS</v>
          </cell>
          <cell r="F136" t="str">
            <v>2 - Outros Profissionais da Saúde</v>
          </cell>
          <cell r="G136">
            <v>322205</v>
          </cell>
          <cell r="H136">
            <v>45170</v>
          </cell>
          <cell r="J136">
            <v>35.11</v>
          </cell>
          <cell r="L136">
            <v>237.81819999999999</v>
          </cell>
          <cell r="M136">
            <v>6.6</v>
          </cell>
          <cell r="O136">
            <v>1.94</v>
          </cell>
          <cell r="R136">
            <v>148.5532</v>
          </cell>
          <cell r="Y136">
            <v>1410.81</v>
          </cell>
          <cell r="AB136" t="str">
            <v>ABONO AS FIN COM. RET</v>
          </cell>
        </row>
        <row r="137">
          <cell r="C137" t="str">
            <v>UPA CAXANGÁ - C.G 007/2022</v>
          </cell>
          <cell r="E137" t="str">
            <v>JULIANA RODRIGUES CASTELO BRANCO RADNAI</v>
          </cell>
          <cell r="F137" t="str">
            <v>1 - Médico</v>
          </cell>
          <cell r="G137">
            <v>225125</v>
          </cell>
          <cell r="H137">
            <v>45170</v>
          </cell>
          <cell r="J137">
            <v>278.85000000000002</v>
          </cell>
          <cell r="L137">
            <v>237.81819999999999</v>
          </cell>
          <cell r="M137">
            <v>6.6</v>
          </cell>
          <cell r="O137">
            <v>11.53</v>
          </cell>
        </row>
        <row r="138">
          <cell r="C138" t="str">
            <v>UPA CAXANGÁ - C.G 007/2022</v>
          </cell>
          <cell r="E138" t="str">
            <v>JULIANNA DE CARVALHO PEREIRA</v>
          </cell>
          <cell r="F138" t="str">
            <v>1 - Médico</v>
          </cell>
          <cell r="G138">
            <v>225124</v>
          </cell>
          <cell r="H138">
            <v>45170</v>
          </cell>
          <cell r="J138">
            <v>401.46</v>
          </cell>
          <cell r="L138">
            <v>237.81819999999999</v>
          </cell>
          <cell r="M138">
            <v>6.6</v>
          </cell>
          <cell r="O138">
            <v>11.53</v>
          </cell>
        </row>
        <row r="139">
          <cell r="C139" t="str">
            <v>UPA CAXANGÁ - C.G 007/2022</v>
          </cell>
          <cell r="E139" t="str">
            <v>JULIO CESAR SILVA DE ALBUQUERQUE</v>
          </cell>
          <cell r="F139" t="str">
            <v>1 - Médico</v>
          </cell>
          <cell r="G139">
            <v>225124</v>
          </cell>
          <cell r="H139">
            <v>45170</v>
          </cell>
          <cell r="J139">
            <v>610.12</v>
          </cell>
          <cell r="L139">
            <v>237.81819999999999</v>
          </cell>
          <cell r="M139">
            <v>6.6</v>
          </cell>
          <cell r="O139">
            <v>11.53</v>
          </cell>
        </row>
        <row r="140">
          <cell r="C140" t="str">
            <v>UPA CAXANGÁ - C.G 007/2022</v>
          </cell>
          <cell r="E140" t="str">
            <v>KAMILLA DE MACEDO E SILVA CORREA DE OLIVEIRA</v>
          </cell>
          <cell r="F140" t="str">
            <v>1 - Médico</v>
          </cell>
          <cell r="G140">
            <v>225125</v>
          </cell>
          <cell r="H140">
            <v>45170</v>
          </cell>
          <cell r="J140">
            <v>1438.91</v>
          </cell>
          <cell r="O140">
            <v>11.53</v>
          </cell>
        </row>
        <row r="141">
          <cell r="C141" t="str">
            <v>UPA CAXANGÁ - C.G 007/2022</v>
          </cell>
          <cell r="E141" t="str">
            <v>KAROLINA DE MORAIS TRINDADE</v>
          </cell>
          <cell r="F141" t="str">
            <v>3 - Administrativo</v>
          </cell>
          <cell r="G141">
            <v>411005</v>
          </cell>
          <cell r="H141">
            <v>45170</v>
          </cell>
          <cell r="J141">
            <v>12.4</v>
          </cell>
          <cell r="L141">
            <v>237.81819999999999</v>
          </cell>
          <cell r="M141">
            <v>6.6</v>
          </cell>
          <cell r="O141">
            <v>1.94</v>
          </cell>
          <cell r="R141">
            <v>300.25319999999999</v>
          </cell>
          <cell r="S141">
            <v>37.200000000000003</v>
          </cell>
        </row>
        <row r="142">
          <cell r="C142" t="str">
            <v>UPA CAXANGÁ - C.G 007/2022</v>
          </cell>
          <cell r="E142" t="str">
            <v>KAYLANE CIBELE OLIVEIRA DA SILVA</v>
          </cell>
          <cell r="F142" t="str">
            <v>3 - Administrativo</v>
          </cell>
          <cell r="G142">
            <v>411005</v>
          </cell>
          <cell r="H142">
            <v>45170</v>
          </cell>
          <cell r="J142">
            <v>12.41</v>
          </cell>
          <cell r="L142">
            <v>237.81819999999999</v>
          </cell>
          <cell r="M142">
            <v>6.6</v>
          </cell>
          <cell r="O142">
            <v>1.94</v>
          </cell>
          <cell r="R142">
            <v>398.65320000000003</v>
          </cell>
          <cell r="S142">
            <v>37.200000000000003</v>
          </cell>
        </row>
        <row r="143">
          <cell r="C143" t="str">
            <v>UPA CAXANGÁ - C.G 007/2022</v>
          </cell>
          <cell r="E143" t="str">
            <v xml:space="preserve">LAIS MARIA PERGENTINO SANTOS DA ROCHA </v>
          </cell>
          <cell r="F143" t="str">
            <v>3 - Administrativo</v>
          </cell>
          <cell r="G143">
            <v>422110</v>
          </cell>
          <cell r="H143">
            <v>45170</v>
          </cell>
          <cell r="J143">
            <v>126.72</v>
          </cell>
          <cell r="L143">
            <v>237.81819999999999</v>
          </cell>
          <cell r="M143">
            <v>6.6</v>
          </cell>
          <cell r="O143">
            <v>1.94</v>
          </cell>
          <cell r="R143">
            <v>393.0532</v>
          </cell>
          <cell r="S143">
            <v>79.2</v>
          </cell>
        </row>
        <row r="144">
          <cell r="C144" t="str">
            <v>UPA CAXANGÁ - C.G 007/2022</v>
          </cell>
          <cell r="E144" t="str">
            <v xml:space="preserve">LETICIA DO NASCIMENTO AMORIM </v>
          </cell>
          <cell r="F144" t="str">
            <v>2 - Outros Profissionais da Saúde</v>
          </cell>
          <cell r="G144">
            <v>322205</v>
          </cell>
          <cell r="H144">
            <v>45170</v>
          </cell>
          <cell r="J144">
            <v>142.71</v>
          </cell>
          <cell r="L144">
            <v>237.81819999999999</v>
          </cell>
          <cell r="M144">
            <v>6.6</v>
          </cell>
          <cell r="O144">
            <v>1.94</v>
          </cell>
          <cell r="Y144">
            <v>6111.92</v>
          </cell>
          <cell r="AB144" t="str">
            <v>ABONO AS FIN COM. RET</v>
          </cell>
        </row>
        <row r="145">
          <cell r="C145" t="str">
            <v>UPA CAXANGÁ - C.G 007/2022</v>
          </cell>
          <cell r="E145" t="str">
            <v>LILIANE APARECIDA DIONISIO DA SILVA</v>
          </cell>
          <cell r="F145" t="str">
            <v>3 - Administrativo</v>
          </cell>
          <cell r="G145">
            <v>422110</v>
          </cell>
          <cell r="H145">
            <v>45170</v>
          </cell>
          <cell r="J145">
            <v>148.22</v>
          </cell>
          <cell r="L145">
            <v>237.81819999999999</v>
          </cell>
          <cell r="M145">
            <v>6.6</v>
          </cell>
          <cell r="O145">
            <v>1.94</v>
          </cell>
        </row>
        <row r="146">
          <cell r="C146" t="str">
            <v>UPA CAXANGÁ - C.G 007/2022</v>
          </cell>
          <cell r="E146" t="str">
            <v>LISANGELA DA SILVA BARROS</v>
          </cell>
          <cell r="F146" t="str">
            <v>2 - Outros Profissionais da Saúde</v>
          </cell>
          <cell r="G146">
            <v>322205</v>
          </cell>
          <cell r="H146">
            <v>45170</v>
          </cell>
          <cell r="J146">
            <v>152.75</v>
          </cell>
          <cell r="L146">
            <v>237.81819999999999</v>
          </cell>
          <cell r="M146">
            <v>6.6</v>
          </cell>
          <cell r="O146">
            <v>1.94</v>
          </cell>
          <cell r="R146">
            <v>546</v>
          </cell>
          <cell r="S146">
            <v>88.2</v>
          </cell>
          <cell r="Y146">
            <v>5000.16</v>
          </cell>
          <cell r="AB146" t="str">
            <v>ABONO AS FIN COM. RET</v>
          </cell>
        </row>
        <row r="147">
          <cell r="C147" t="str">
            <v>UPA CAXANGÁ - C.G 007/2022</v>
          </cell>
          <cell r="E147" t="str">
            <v>LORENA REIMINE GUERRA</v>
          </cell>
          <cell r="F147" t="str">
            <v>1 - Médico</v>
          </cell>
          <cell r="G147">
            <v>225125</v>
          </cell>
          <cell r="H147">
            <v>45170</v>
          </cell>
          <cell r="J147">
            <v>775.55</v>
          </cell>
          <cell r="L147">
            <v>237.81819999999999</v>
          </cell>
          <cell r="M147">
            <v>6.6</v>
          </cell>
          <cell r="O147">
            <v>11.53</v>
          </cell>
        </row>
        <row r="148">
          <cell r="C148" t="str">
            <v>UPA CAXANGÁ - C.G 007/2022</v>
          </cell>
          <cell r="E148" t="str">
            <v>LUANA FREIRE GOES LIMA</v>
          </cell>
          <cell r="F148" t="str">
            <v>1 - Médico</v>
          </cell>
          <cell r="G148">
            <v>225124</v>
          </cell>
          <cell r="H148">
            <v>45170</v>
          </cell>
          <cell r="J148">
            <v>320.16000000000003</v>
          </cell>
          <cell r="O148">
            <v>11.53</v>
          </cell>
        </row>
        <row r="149">
          <cell r="C149" t="str">
            <v>UPA CAXANGÁ - C.G 007/2022</v>
          </cell>
          <cell r="E149" t="str">
            <v xml:space="preserve">LUCAS MENDES DA SILVA </v>
          </cell>
          <cell r="F149" t="str">
            <v>3 - Administrativo</v>
          </cell>
          <cell r="G149">
            <v>411005</v>
          </cell>
          <cell r="H149">
            <v>45170</v>
          </cell>
          <cell r="K149">
            <v>11.6</v>
          </cell>
          <cell r="O149">
            <v>0</v>
          </cell>
        </row>
        <row r="150">
          <cell r="C150" t="str">
            <v>UPA CAXANGÁ - C.G 007/2022</v>
          </cell>
          <cell r="E150" t="str">
            <v>LUCIANA CRISTINA BEZERRA FERREIRA</v>
          </cell>
          <cell r="F150" t="str">
            <v>2 - Outros Profissionais da Saúde</v>
          </cell>
          <cell r="G150">
            <v>322205</v>
          </cell>
          <cell r="H150">
            <v>45170</v>
          </cell>
          <cell r="J150">
            <v>133.69</v>
          </cell>
          <cell r="L150">
            <v>237.81819999999999</v>
          </cell>
          <cell r="M150">
            <v>6.6</v>
          </cell>
          <cell r="O150">
            <v>1.94</v>
          </cell>
          <cell r="R150">
            <v>341.0532</v>
          </cell>
          <cell r="S150">
            <v>88.2</v>
          </cell>
          <cell r="Y150">
            <v>4658.25</v>
          </cell>
          <cell r="AB150" t="str">
            <v>ABONO AS FIN COM. RET</v>
          </cell>
        </row>
        <row r="151">
          <cell r="C151" t="str">
            <v>UPA CAXANGÁ - C.G 007/2022</v>
          </cell>
          <cell r="E151" t="str">
            <v xml:space="preserve">LUCIANA FIGUEIROA DE SIQUEIRA CAMPOS </v>
          </cell>
          <cell r="F151" t="str">
            <v>1 - Médico</v>
          </cell>
          <cell r="G151">
            <v>225124</v>
          </cell>
          <cell r="H151">
            <v>45170</v>
          </cell>
          <cell r="J151">
            <v>616.79999999999995</v>
          </cell>
          <cell r="O151">
            <v>11.53</v>
          </cell>
        </row>
        <row r="152">
          <cell r="C152" t="str">
            <v>UPA CAXANGÁ - C.G 007/2022</v>
          </cell>
          <cell r="E152" t="str">
            <v xml:space="preserve">LUCIANO BEZERRA DE ANDRADE </v>
          </cell>
          <cell r="F152" t="str">
            <v>2 - Outros Profissionais da Saúde</v>
          </cell>
          <cell r="G152">
            <v>223405</v>
          </cell>
          <cell r="H152">
            <v>45170</v>
          </cell>
          <cell r="J152">
            <v>359.28</v>
          </cell>
          <cell r="L152">
            <v>237.81819999999999</v>
          </cell>
          <cell r="M152">
            <v>18.71</v>
          </cell>
          <cell r="O152">
            <v>1.94</v>
          </cell>
        </row>
        <row r="153">
          <cell r="C153" t="str">
            <v>UPA CAXANGÁ - C.G 007/2022</v>
          </cell>
          <cell r="E153" t="str">
            <v>LUCIENE OLIVEIRA TEIXEIRA</v>
          </cell>
          <cell r="F153" t="str">
            <v>2 - Outros Profissionais da Saúde</v>
          </cell>
          <cell r="G153">
            <v>322205</v>
          </cell>
          <cell r="H153">
            <v>45170</v>
          </cell>
          <cell r="J153">
            <v>190.34</v>
          </cell>
          <cell r="L153">
            <v>237.81819999999999</v>
          </cell>
          <cell r="M153">
            <v>6.6</v>
          </cell>
          <cell r="O153">
            <v>1.94</v>
          </cell>
          <cell r="Y153">
            <v>4499.76</v>
          </cell>
          <cell r="AB153" t="str">
            <v>ABONO AS FIN COM. RET</v>
          </cell>
        </row>
        <row r="154">
          <cell r="C154" t="str">
            <v>UPA CAXANGÁ - C.G 007/2022</v>
          </cell>
          <cell r="E154" t="str">
            <v>LUCILENE MARIA DA SILVA NEVES</v>
          </cell>
          <cell r="F154" t="str">
            <v>2 - Outros Profissionais da Saúde</v>
          </cell>
          <cell r="G154">
            <v>322205</v>
          </cell>
          <cell r="H154">
            <v>45170</v>
          </cell>
          <cell r="J154">
            <v>190.35</v>
          </cell>
          <cell r="L154">
            <v>237.81819999999999</v>
          </cell>
          <cell r="M154">
            <v>6.6</v>
          </cell>
          <cell r="O154">
            <v>1.94</v>
          </cell>
          <cell r="R154">
            <v>119.8532</v>
          </cell>
          <cell r="S154">
            <v>88.2</v>
          </cell>
          <cell r="Y154">
            <v>4187.92</v>
          </cell>
          <cell r="AB154" t="str">
            <v>ABONO AS FIN COM. RET</v>
          </cell>
        </row>
        <row r="155">
          <cell r="C155" t="str">
            <v>UPA CAXANGÁ - C.G 007/2022</v>
          </cell>
          <cell r="E155" t="str">
            <v>LUCILIA DE ALMEIDA LAFAYETTE</v>
          </cell>
          <cell r="F155" t="str">
            <v>2 - Outros Profissionais da Saúde</v>
          </cell>
          <cell r="G155">
            <v>324115</v>
          </cell>
          <cell r="H155">
            <v>45170</v>
          </cell>
          <cell r="J155">
            <v>257.2</v>
          </cell>
          <cell r="L155">
            <v>237.81819999999999</v>
          </cell>
          <cell r="M155">
            <v>6.6</v>
          </cell>
          <cell r="O155">
            <v>1.94</v>
          </cell>
        </row>
        <row r="156">
          <cell r="C156" t="str">
            <v>UPA CAXANGÁ - C.G 007/2022</v>
          </cell>
          <cell r="E156" t="str">
            <v>LUIZI ALVES DOS SANTOS</v>
          </cell>
          <cell r="F156" t="str">
            <v>1 - Médico</v>
          </cell>
          <cell r="G156">
            <v>225125</v>
          </cell>
          <cell r="H156">
            <v>45170</v>
          </cell>
          <cell r="J156">
            <v>670.77</v>
          </cell>
          <cell r="O156">
            <v>11.53</v>
          </cell>
        </row>
        <row r="157">
          <cell r="C157" t="str">
            <v>UPA CAXANGÁ - C.G 007/2022</v>
          </cell>
          <cell r="E157" t="str">
            <v>MADJER LOPES DOS SANTOS</v>
          </cell>
          <cell r="F157" t="str">
            <v>2 - Outros Profissionais da Saúde</v>
          </cell>
          <cell r="G157">
            <v>322605</v>
          </cell>
          <cell r="H157">
            <v>45170</v>
          </cell>
          <cell r="J157">
            <v>183.22</v>
          </cell>
          <cell r="L157">
            <v>237.81819999999999</v>
          </cell>
          <cell r="M157">
            <v>6.6</v>
          </cell>
          <cell r="O157">
            <v>1.94</v>
          </cell>
        </row>
        <row r="158">
          <cell r="C158" t="str">
            <v>UPA CAXANGÁ - C.G 007/2022</v>
          </cell>
          <cell r="E158" t="str">
            <v>MARCELINO DE ALBUQUERQUE AVELINO</v>
          </cell>
          <cell r="F158" t="str">
            <v>3 - Administrativo</v>
          </cell>
          <cell r="G158">
            <v>782320</v>
          </cell>
          <cell r="H158">
            <v>45170</v>
          </cell>
          <cell r="J158">
            <v>192.63</v>
          </cell>
          <cell r="L158">
            <v>237.81819999999999</v>
          </cell>
          <cell r="M158">
            <v>6.6</v>
          </cell>
          <cell r="O158">
            <v>1.94</v>
          </cell>
          <cell r="Y158">
            <v>275.83999999999997</v>
          </cell>
          <cell r="AB158" t="str">
            <v>ASSISTENCIA MEDICA</v>
          </cell>
        </row>
        <row r="159">
          <cell r="C159" t="str">
            <v>UPA CAXANGÁ - C.G 007/2022</v>
          </cell>
          <cell r="E159" t="str">
            <v>MARCIA DA CONCEICAO LOPES DA SILVA</v>
          </cell>
          <cell r="F159" t="str">
            <v>2 - Outros Profissionais da Saúde</v>
          </cell>
          <cell r="G159">
            <v>322205</v>
          </cell>
          <cell r="H159">
            <v>45170</v>
          </cell>
          <cell r="J159">
            <v>183.3</v>
          </cell>
          <cell r="L159">
            <v>237.81819999999999</v>
          </cell>
          <cell r="M159">
            <v>6.6</v>
          </cell>
          <cell r="O159">
            <v>1.94</v>
          </cell>
          <cell r="R159">
            <v>119.8532</v>
          </cell>
          <cell r="S159">
            <v>88.2</v>
          </cell>
          <cell r="Y159">
            <v>3817.28</v>
          </cell>
          <cell r="AB159" t="str">
            <v>ABONO AS FIN COM. RET</v>
          </cell>
        </row>
        <row r="160">
          <cell r="C160" t="str">
            <v>UPA CAXANGÁ - C.G 007/2022</v>
          </cell>
          <cell r="E160" t="str">
            <v>MARCIO JOSE MARINHO DA SILVA</v>
          </cell>
          <cell r="F160" t="str">
            <v>3 - Administrativo</v>
          </cell>
          <cell r="G160">
            <v>422110</v>
          </cell>
          <cell r="H160">
            <v>45170</v>
          </cell>
          <cell r="J160">
            <v>177.86</v>
          </cell>
          <cell r="L160">
            <v>237.81819999999999</v>
          </cell>
          <cell r="M160">
            <v>6.6</v>
          </cell>
          <cell r="O160">
            <v>1.94</v>
          </cell>
        </row>
        <row r="161">
          <cell r="C161" t="str">
            <v>UPA CAXANGÁ - C.G 007/2022</v>
          </cell>
          <cell r="E161" t="str">
            <v xml:space="preserve">MARCOS VINICIUS DE PAULA SANTOS </v>
          </cell>
          <cell r="F161" t="str">
            <v>3 - Administrativo</v>
          </cell>
          <cell r="G161">
            <v>411005</v>
          </cell>
          <cell r="H161">
            <v>45170</v>
          </cell>
          <cell r="J161">
            <v>8.26</v>
          </cell>
          <cell r="L161">
            <v>237.81819999999999</v>
          </cell>
          <cell r="M161">
            <v>6.6</v>
          </cell>
          <cell r="O161">
            <v>1.94</v>
          </cell>
          <cell r="R161">
            <v>333.0532</v>
          </cell>
          <cell r="S161">
            <v>24.8</v>
          </cell>
        </row>
        <row r="162">
          <cell r="C162" t="str">
            <v>UPA CAXANGÁ - C.G 007/2022</v>
          </cell>
          <cell r="E162" t="str">
            <v>MARIA FABIOLA GOMES DA SILVA</v>
          </cell>
          <cell r="F162" t="str">
            <v>2 - Outros Profissionais da Saúde</v>
          </cell>
          <cell r="G162">
            <v>521130</v>
          </cell>
          <cell r="H162">
            <v>45170</v>
          </cell>
          <cell r="J162">
            <v>130.82</v>
          </cell>
          <cell r="L162">
            <v>237.81819999999999</v>
          </cell>
          <cell r="M162">
            <v>6.6</v>
          </cell>
          <cell r="O162">
            <v>1.94</v>
          </cell>
          <cell r="R162">
            <v>169.0532</v>
          </cell>
          <cell r="S162">
            <v>89.2</v>
          </cell>
          <cell r="U162">
            <v>77.569999999999993</v>
          </cell>
          <cell r="X162" t="str">
            <v xml:space="preserve">AUXILIO CRECHE </v>
          </cell>
        </row>
        <row r="163">
          <cell r="C163" t="str">
            <v>UPA CAXANGÁ - C.G 007/2022</v>
          </cell>
          <cell r="E163" t="str">
            <v>MARIA JANICE XAVIER DE CARVALHO BARBOZA</v>
          </cell>
          <cell r="F163" t="str">
            <v>3 - Administrativo</v>
          </cell>
          <cell r="G163">
            <v>513430</v>
          </cell>
          <cell r="H163">
            <v>45170</v>
          </cell>
          <cell r="J163">
            <v>169.67</v>
          </cell>
          <cell r="L163">
            <v>237.81819999999999</v>
          </cell>
          <cell r="M163">
            <v>6.6</v>
          </cell>
          <cell r="O163">
            <v>1.94</v>
          </cell>
          <cell r="R163">
            <v>128.0532</v>
          </cell>
          <cell r="S163">
            <v>79.2</v>
          </cell>
        </row>
        <row r="164">
          <cell r="C164" t="str">
            <v>UPA CAXANGÁ - C.G 007/2022</v>
          </cell>
          <cell r="E164" t="str">
            <v>MARIA JOSE BATISTA</v>
          </cell>
          <cell r="F164" t="str">
            <v>2 - Outros Profissionais da Saúde</v>
          </cell>
          <cell r="G164">
            <v>324115</v>
          </cell>
          <cell r="H164">
            <v>45170</v>
          </cell>
          <cell r="J164">
            <v>313.33</v>
          </cell>
          <cell r="L164">
            <v>237.81819999999999</v>
          </cell>
          <cell r="M164">
            <v>6.6</v>
          </cell>
          <cell r="O164">
            <v>1.94</v>
          </cell>
        </row>
        <row r="165">
          <cell r="C165" t="str">
            <v>UPA CAXANGÁ - C.G 007/2022</v>
          </cell>
          <cell r="E165" t="str">
            <v>MARINA MARIA GUEDES DO NASCIMENTO</v>
          </cell>
          <cell r="F165" t="str">
            <v>2 - Outros Profissionais da Saúde</v>
          </cell>
          <cell r="G165">
            <v>322205</v>
          </cell>
          <cell r="H165">
            <v>45170</v>
          </cell>
          <cell r="J165">
            <v>190.34</v>
          </cell>
          <cell r="L165">
            <v>237.81819999999999</v>
          </cell>
          <cell r="M165">
            <v>6.6</v>
          </cell>
          <cell r="O165">
            <v>1.94</v>
          </cell>
          <cell r="R165">
            <v>119.8532</v>
          </cell>
          <cell r="S165">
            <v>88.19</v>
          </cell>
          <cell r="U165">
            <v>77.55</v>
          </cell>
          <cell r="Y165">
            <v>3791.64</v>
          </cell>
          <cell r="AB165" t="str">
            <v>ABONO AS FIN COM. RET</v>
          </cell>
        </row>
        <row r="166">
          <cell r="C166" t="str">
            <v>UPA CAXANGÁ - C.G 007/2022</v>
          </cell>
          <cell r="E166" t="str">
            <v>MARTA EUNICE DA SILVA</v>
          </cell>
          <cell r="F166" t="str">
            <v>2 - Outros Profissionais da Saúde</v>
          </cell>
          <cell r="G166">
            <v>322205</v>
          </cell>
          <cell r="H166">
            <v>45170</v>
          </cell>
          <cell r="J166">
            <v>180.32</v>
          </cell>
          <cell r="L166">
            <v>237.81819999999999</v>
          </cell>
          <cell r="M166">
            <v>6.6</v>
          </cell>
          <cell r="O166">
            <v>1.94</v>
          </cell>
          <cell r="R166">
            <v>234.6532</v>
          </cell>
          <cell r="S166">
            <v>88.2</v>
          </cell>
        </row>
        <row r="167">
          <cell r="C167" t="str">
            <v>UPA CAXANGÁ - C.G 007/2022</v>
          </cell>
          <cell r="E167" t="str">
            <v>MAYARA CRISTINA BEZERRA GALINDO</v>
          </cell>
          <cell r="F167" t="str">
            <v>2 - Outros Profissionais da Saúde</v>
          </cell>
          <cell r="G167">
            <v>223405</v>
          </cell>
          <cell r="H167">
            <v>45170</v>
          </cell>
          <cell r="J167">
            <v>352.08</v>
          </cell>
          <cell r="L167">
            <v>237.81819999999999</v>
          </cell>
          <cell r="M167">
            <v>18.71</v>
          </cell>
          <cell r="O167">
            <v>1.94</v>
          </cell>
        </row>
        <row r="168">
          <cell r="C168" t="str">
            <v>UPA CAXANGÁ - C.G 007/2022</v>
          </cell>
          <cell r="E168" t="str">
            <v xml:space="preserve">MAYARA EVELLY DE OLIVEIRA LEITE </v>
          </cell>
          <cell r="F168" t="str">
            <v>2 - Outros Profissionais da Saúde</v>
          </cell>
          <cell r="G168">
            <v>223505</v>
          </cell>
          <cell r="H168">
            <v>45170</v>
          </cell>
          <cell r="J168">
            <v>185.84</v>
          </cell>
          <cell r="L168">
            <v>237.81819999999999</v>
          </cell>
          <cell r="M168">
            <v>2.79</v>
          </cell>
          <cell r="O168">
            <v>3.32</v>
          </cell>
          <cell r="Y168">
            <v>3790.62</v>
          </cell>
          <cell r="AB168" t="str">
            <v>ABONO AS FIN COM. RET</v>
          </cell>
        </row>
        <row r="169">
          <cell r="C169" t="str">
            <v>UPA CAXANGÁ - C.G 007/2022</v>
          </cell>
          <cell r="E169" t="str">
            <v>MEIDIANE CRISTINA MOURA DE SOUZA</v>
          </cell>
          <cell r="F169" t="str">
            <v>3 - Administrativo</v>
          </cell>
          <cell r="G169">
            <v>422110</v>
          </cell>
          <cell r="H169">
            <v>45170</v>
          </cell>
          <cell r="J169">
            <v>228.46</v>
          </cell>
          <cell r="O169">
            <v>1.94</v>
          </cell>
          <cell r="R169">
            <v>13.2532</v>
          </cell>
        </row>
        <row r="170">
          <cell r="C170" t="str">
            <v>UPA CAXANGÁ - C.G 007/2022</v>
          </cell>
          <cell r="E170" t="str">
            <v>MERCIA GALDINO DA SILVA</v>
          </cell>
          <cell r="F170" t="str">
            <v>2 - Outros Profissionais da Saúde</v>
          </cell>
          <cell r="G170">
            <v>223405</v>
          </cell>
          <cell r="H170">
            <v>45170</v>
          </cell>
          <cell r="J170">
            <v>459.96</v>
          </cell>
          <cell r="O170">
            <v>1.94</v>
          </cell>
        </row>
        <row r="171">
          <cell r="C171" t="str">
            <v>UPA CAXANGÁ - C.G 007/2022</v>
          </cell>
          <cell r="E171" t="str">
            <v>MESSIAS DIAS DA SILVA</v>
          </cell>
          <cell r="F171" t="str">
            <v>2 - Outros Profissionais da Saúde</v>
          </cell>
          <cell r="G171">
            <v>322605</v>
          </cell>
          <cell r="H171">
            <v>45170</v>
          </cell>
          <cell r="J171">
            <v>154.84</v>
          </cell>
          <cell r="L171">
            <v>237.81819999999999</v>
          </cell>
          <cell r="M171">
            <v>6.6</v>
          </cell>
          <cell r="O171">
            <v>1.94</v>
          </cell>
        </row>
        <row r="172">
          <cell r="C172" t="str">
            <v>UPA CAXANGÁ - C.G 007/2022</v>
          </cell>
          <cell r="E172" t="str">
            <v>MICHELLE SILVA VIANA</v>
          </cell>
          <cell r="F172" t="str">
            <v>2 - Outros Profissionais da Saúde</v>
          </cell>
          <cell r="G172">
            <v>322205</v>
          </cell>
          <cell r="H172">
            <v>45170</v>
          </cell>
          <cell r="J172">
            <v>191.62</v>
          </cell>
          <cell r="L172">
            <v>237.81819999999999</v>
          </cell>
          <cell r="M172">
            <v>6.6</v>
          </cell>
          <cell r="O172">
            <v>1.94</v>
          </cell>
          <cell r="R172">
            <v>128.0532</v>
          </cell>
          <cell r="S172">
            <v>88.2</v>
          </cell>
          <cell r="U172">
            <v>77.55</v>
          </cell>
          <cell r="X172" t="str">
            <v xml:space="preserve">AUXILIO CRECHE </v>
          </cell>
          <cell r="Y172">
            <v>4616.4799999999996</v>
          </cell>
          <cell r="AB172" t="str">
            <v>ABONO AS FIN COM. RET</v>
          </cell>
        </row>
        <row r="173">
          <cell r="C173" t="str">
            <v>UPA CAXANGÁ - C.G 007/2022</v>
          </cell>
          <cell r="E173" t="str">
            <v>MIFARES HERNANDES CUNHA CAVALCANTI</v>
          </cell>
          <cell r="F173" t="str">
            <v>3 - Administrativo</v>
          </cell>
          <cell r="G173">
            <v>313220</v>
          </cell>
          <cell r="H173">
            <v>45170</v>
          </cell>
          <cell r="J173">
            <v>203.79</v>
          </cell>
          <cell r="L173">
            <v>237.81819999999999</v>
          </cell>
          <cell r="M173">
            <v>6.6</v>
          </cell>
          <cell r="O173">
            <v>1.94</v>
          </cell>
        </row>
        <row r="174">
          <cell r="C174" t="str">
            <v>UPA CAXANGÁ - C.G 007/2022</v>
          </cell>
          <cell r="E174" t="str">
            <v>MIGUEL HENRIQUE CAVALCANTI PEREIRA</v>
          </cell>
          <cell r="F174" t="str">
            <v>2 - Outros Profissionais da Saúde</v>
          </cell>
          <cell r="G174">
            <v>322205</v>
          </cell>
          <cell r="H174">
            <v>45170</v>
          </cell>
          <cell r="J174">
            <v>146.86000000000001</v>
          </cell>
          <cell r="L174">
            <v>237.81819999999999</v>
          </cell>
          <cell r="M174">
            <v>6.6</v>
          </cell>
          <cell r="O174">
            <v>1.94</v>
          </cell>
          <cell r="R174">
            <v>128.0532</v>
          </cell>
          <cell r="S174">
            <v>88.2</v>
          </cell>
          <cell r="Y174">
            <v>4658.25</v>
          </cell>
          <cell r="AB174" t="str">
            <v>ABONO AS FIN COM. RET</v>
          </cell>
        </row>
        <row r="175">
          <cell r="C175" t="str">
            <v>UPA CAXANGÁ - C.G 007/2022</v>
          </cell>
          <cell r="E175" t="str">
            <v>MINELLI DARC DE ALMEIDA ESPINDOLA</v>
          </cell>
          <cell r="F175" t="str">
            <v>2 - Outros Profissionais da Saúde</v>
          </cell>
          <cell r="G175">
            <v>223405</v>
          </cell>
          <cell r="H175">
            <v>45170</v>
          </cell>
          <cell r="J175">
            <v>371.53</v>
          </cell>
          <cell r="O175">
            <v>1.94</v>
          </cell>
        </row>
        <row r="176">
          <cell r="C176" t="str">
            <v>UPA CAXANGÁ - C.G 007/2022</v>
          </cell>
          <cell r="E176" t="str">
            <v>MONALISA GRAZIELE DA SILVA LIMA</v>
          </cell>
          <cell r="F176" t="str">
            <v>2 - Outros Profissionais da Saúde</v>
          </cell>
          <cell r="G176">
            <v>322205</v>
          </cell>
          <cell r="H176">
            <v>45170</v>
          </cell>
          <cell r="J176">
            <v>152.74</v>
          </cell>
          <cell r="L176">
            <v>237.81819999999999</v>
          </cell>
          <cell r="M176">
            <v>6.6</v>
          </cell>
          <cell r="O176">
            <v>1.94</v>
          </cell>
          <cell r="R176">
            <v>234.6532</v>
          </cell>
          <cell r="Y176">
            <v>5238.96</v>
          </cell>
          <cell r="AB176" t="str">
            <v>ABONO AS FIN COM. RET</v>
          </cell>
        </row>
        <row r="177">
          <cell r="C177" t="str">
            <v>UPA CAXANGÁ - C.G 007/2022</v>
          </cell>
          <cell r="E177" t="str">
            <v>NATHALIA BARBOSA TORRES DA SILVA</v>
          </cell>
          <cell r="F177" t="str">
            <v>2 - Outros Profissionais da Saúde</v>
          </cell>
          <cell r="G177">
            <v>223505</v>
          </cell>
          <cell r="H177">
            <v>45170</v>
          </cell>
          <cell r="J177">
            <v>268.79000000000002</v>
          </cell>
          <cell r="L177">
            <v>237.81819999999999</v>
          </cell>
          <cell r="M177">
            <v>3.59</v>
          </cell>
          <cell r="O177">
            <v>3.32</v>
          </cell>
          <cell r="R177">
            <v>95.253200000000007</v>
          </cell>
          <cell r="S177">
            <v>90.2</v>
          </cell>
          <cell r="Y177">
            <v>4139.04</v>
          </cell>
          <cell r="AB177" t="str">
            <v>ABONO AS FIN COM. RET</v>
          </cell>
        </row>
        <row r="178">
          <cell r="C178" t="str">
            <v>UPA CAXANGÁ - C.G 007/2022</v>
          </cell>
          <cell r="E178" t="str">
            <v>NATHALIA DA SILVA FIDELES DE MOURA</v>
          </cell>
          <cell r="F178" t="str">
            <v>2 - Outros Profissionais da Saúde</v>
          </cell>
          <cell r="G178">
            <v>322205</v>
          </cell>
          <cell r="H178">
            <v>45170</v>
          </cell>
          <cell r="J178">
            <v>146.87</v>
          </cell>
          <cell r="L178">
            <v>237.81819999999999</v>
          </cell>
          <cell r="M178">
            <v>6.6</v>
          </cell>
          <cell r="O178">
            <v>1.94</v>
          </cell>
          <cell r="R178">
            <v>119.8532</v>
          </cell>
          <cell r="S178">
            <v>88.2</v>
          </cell>
          <cell r="Y178">
            <v>5163.76</v>
          </cell>
          <cell r="AB178" t="str">
            <v>ABONO AS FIN COM. RET</v>
          </cell>
        </row>
        <row r="179">
          <cell r="C179" t="str">
            <v>UPA CAXANGÁ - C.G 007/2022</v>
          </cell>
          <cell r="E179" t="str">
            <v>ODAIR JOSE DE ARAUJO</v>
          </cell>
          <cell r="F179" t="str">
            <v>2 - Outros Profissionais da Saúde</v>
          </cell>
          <cell r="G179">
            <v>515205</v>
          </cell>
          <cell r="H179">
            <v>45170</v>
          </cell>
          <cell r="J179">
            <v>208.29</v>
          </cell>
          <cell r="O179">
            <v>1.94</v>
          </cell>
        </row>
        <row r="180">
          <cell r="C180" t="str">
            <v>UPA CAXANGÁ - C.G 007/2022</v>
          </cell>
          <cell r="E180" t="str">
            <v>PAULA CRISTINA ALVES LEITAO</v>
          </cell>
          <cell r="F180" t="str">
            <v>1 - Médico</v>
          </cell>
          <cell r="G180">
            <v>225124</v>
          </cell>
          <cell r="H180">
            <v>45170</v>
          </cell>
          <cell r="J180">
            <v>278.85000000000002</v>
          </cell>
          <cell r="L180">
            <v>237.81819999999999</v>
          </cell>
          <cell r="M180">
            <v>6.6</v>
          </cell>
          <cell r="O180">
            <v>11.53</v>
          </cell>
        </row>
        <row r="181">
          <cell r="C181" t="str">
            <v>UPA CAXANGÁ - C.G 007/2022</v>
          </cell>
          <cell r="E181" t="str">
            <v>PAULO ROBERTO BARRETO DE SANTANA</v>
          </cell>
          <cell r="F181" t="str">
            <v>3 - Administrativo</v>
          </cell>
          <cell r="G181">
            <v>782320</v>
          </cell>
          <cell r="H181">
            <v>45170</v>
          </cell>
          <cell r="J181">
            <v>197.95</v>
          </cell>
          <cell r="L181">
            <v>237.81819999999999</v>
          </cell>
          <cell r="M181">
            <v>6.6</v>
          </cell>
          <cell r="O181">
            <v>1.94</v>
          </cell>
          <cell r="R181">
            <v>251.0532</v>
          </cell>
          <cell r="S181">
            <v>93.87</v>
          </cell>
          <cell r="Y181">
            <v>275.83999999999997</v>
          </cell>
          <cell r="AB181" t="str">
            <v>ASSISTENCIA MEDICA</v>
          </cell>
        </row>
        <row r="182">
          <cell r="C182" t="str">
            <v>UPA CAXANGÁ - C.G 007/2022</v>
          </cell>
          <cell r="E182" t="str">
            <v xml:space="preserve">PAULO VICTOR SILVA DE SENA </v>
          </cell>
          <cell r="F182" t="str">
            <v>2 - Outros Profissionais da Saúde</v>
          </cell>
          <cell r="G182">
            <v>223405</v>
          </cell>
          <cell r="H182">
            <v>45170</v>
          </cell>
          <cell r="J182">
            <v>299.39</v>
          </cell>
          <cell r="L182">
            <v>237.81819999999999</v>
          </cell>
          <cell r="M182">
            <v>18.71</v>
          </cell>
          <cell r="O182">
            <v>1.94</v>
          </cell>
        </row>
        <row r="183">
          <cell r="C183" t="str">
            <v>UPA CAXANGÁ - C.G 007/2022</v>
          </cell>
          <cell r="E183" t="str">
            <v>POLLYANNA VENANCIO DA CUNHA</v>
          </cell>
          <cell r="F183" t="str">
            <v>2 - Outros Profissionais da Saúde</v>
          </cell>
          <cell r="G183">
            <v>223505</v>
          </cell>
          <cell r="H183">
            <v>45170</v>
          </cell>
          <cell r="J183">
            <v>236.17</v>
          </cell>
          <cell r="L183">
            <v>237.81819999999999</v>
          </cell>
          <cell r="M183">
            <v>3.4</v>
          </cell>
          <cell r="O183">
            <v>3.32</v>
          </cell>
          <cell r="Y183">
            <v>4363.6000000000004</v>
          </cell>
          <cell r="AB183" t="str">
            <v>ABONO AS FIN COM. RET</v>
          </cell>
        </row>
        <row r="184">
          <cell r="C184" t="str">
            <v>UPA CAXANGÁ - C.G 007/2022</v>
          </cell>
          <cell r="E184" t="str">
            <v>POSSIDONIO ALVES DE ARAUJO FILHO</v>
          </cell>
          <cell r="F184" t="str">
            <v>2 - Outros Profissionais da Saúde</v>
          </cell>
          <cell r="G184">
            <v>515110</v>
          </cell>
          <cell r="H184">
            <v>45170</v>
          </cell>
          <cell r="J184">
            <v>169.67</v>
          </cell>
          <cell r="L184">
            <v>237.81819999999999</v>
          </cell>
          <cell r="M184">
            <v>6.6</v>
          </cell>
          <cell r="O184">
            <v>1.94</v>
          </cell>
          <cell r="R184">
            <v>251.0532</v>
          </cell>
          <cell r="S184">
            <v>79.2</v>
          </cell>
        </row>
        <row r="185">
          <cell r="C185" t="str">
            <v>UPA CAXANGÁ - C.G 007/2022</v>
          </cell>
          <cell r="E185" t="str">
            <v>PRISCILA DE LIMA BARBOSA</v>
          </cell>
          <cell r="F185" t="str">
            <v>2 - Outros Profissionais da Saúde</v>
          </cell>
          <cell r="G185">
            <v>322205</v>
          </cell>
          <cell r="H185">
            <v>45170</v>
          </cell>
          <cell r="J185">
            <v>179.74</v>
          </cell>
          <cell r="L185">
            <v>237.81819999999999</v>
          </cell>
          <cell r="M185">
            <v>6.6</v>
          </cell>
          <cell r="O185">
            <v>1.94</v>
          </cell>
          <cell r="Y185">
            <v>5530.08</v>
          </cell>
          <cell r="AB185" t="str">
            <v>ABONO AS FIN COM. RET</v>
          </cell>
        </row>
        <row r="186">
          <cell r="C186" t="str">
            <v>UPA CAXANGÁ - C.G 007/2022</v>
          </cell>
          <cell r="E186" t="str">
            <v>RAFAEL BAIA CARDOZO SILVA</v>
          </cell>
          <cell r="F186" t="str">
            <v>1 - Médico</v>
          </cell>
          <cell r="G186">
            <v>225270</v>
          </cell>
          <cell r="H186">
            <v>45170</v>
          </cell>
          <cell r="J186">
            <v>397.36</v>
          </cell>
          <cell r="L186">
            <v>237.81819999999999</v>
          </cell>
          <cell r="M186">
            <v>6.6</v>
          </cell>
          <cell r="O186">
            <v>11.53</v>
          </cell>
        </row>
        <row r="187">
          <cell r="C187" t="str">
            <v>UPA CAXANGÁ - C.G 007/2022</v>
          </cell>
          <cell r="E187" t="str">
            <v>RAFAEL DA ROCHA CAMINHA</v>
          </cell>
          <cell r="F187" t="str">
            <v>1 - Médico</v>
          </cell>
          <cell r="G187">
            <v>225125</v>
          </cell>
          <cell r="H187">
            <v>45170</v>
          </cell>
          <cell r="J187">
            <v>354.95</v>
          </cell>
          <cell r="L187">
            <v>237.81819999999999</v>
          </cell>
          <cell r="M187">
            <v>6.6</v>
          </cell>
          <cell r="O187">
            <v>11.53</v>
          </cell>
        </row>
        <row r="188">
          <cell r="C188" t="str">
            <v>UPA CAXANGÁ - C.G 007/2022</v>
          </cell>
          <cell r="E188" t="str">
            <v>RAFAELA DE OLIVEIRA SILVA</v>
          </cell>
          <cell r="F188" t="str">
            <v>3 - Administrativo</v>
          </cell>
          <cell r="G188">
            <v>513430</v>
          </cell>
          <cell r="H188">
            <v>45170</v>
          </cell>
          <cell r="J188">
            <v>145.18</v>
          </cell>
          <cell r="L188">
            <v>237.81819999999999</v>
          </cell>
          <cell r="M188">
            <v>6.6</v>
          </cell>
          <cell r="O188">
            <v>1.94</v>
          </cell>
          <cell r="R188">
            <v>128.0532</v>
          </cell>
          <cell r="S188">
            <v>79.2</v>
          </cell>
          <cell r="U188">
            <v>77.569999999999993</v>
          </cell>
          <cell r="X188" t="str">
            <v xml:space="preserve">AUXILIO CRECHE </v>
          </cell>
        </row>
        <row r="189">
          <cell r="C189" t="str">
            <v>UPA CAXANGÁ - C.G 007/2022</v>
          </cell>
          <cell r="E189" t="str">
            <v xml:space="preserve">RAYANNE CAROLINE DO NASCIMENTO </v>
          </cell>
          <cell r="F189" t="str">
            <v>2 - Outros Profissionais da Saúde</v>
          </cell>
          <cell r="G189">
            <v>322205</v>
          </cell>
          <cell r="H189">
            <v>45170</v>
          </cell>
          <cell r="J189">
            <v>146.71</v>
          </cell>
          <cell r="L189">
            <v>237.81819999999999</v>
          </cell>
          <cell r="M189">
            <v>6.6</v>
          </cell>
          <cell r="O189">
            <v>1.94</v>
          </cell>
          <cell r="U189">
            <v>77.55</v>
          </cell>
          <cell r="X189" t="str">
            <v xml:space="preserve">AUXILIO CRECHE </v>
          </cell>
          <cell r="Y189">
            <v>5945.52</v>
          </cell>
          <cell r="AB189" t="str">
            <v>ABONO AS FIN COM. RET</v>
          </cell>
        </row>
        <row r="190">
          <cell r="C190" t="str">
            <v>UPA CAXANGÁ - C.G 007/2022</v>
          </cell>
          <cell r="E190" t="str">
            <v>REGINALDO DE MEDEIROS</v>
          </cell>
          <cell r="F190" t="str">
            <v>2 - Outros Profissionais da Saúde</v>
          </cell>
          <cell r="G190">
            <v>322205</v>
          </cell>
          <cell r="H190">
            <v>45170</v>
          </cell>
          <cell r="J190">
            <v>198.05</v>
          </cell>
          <cell r="L190">
            <v>237.81819999999999</v>
          </cell>
          <cell r="M190">
            <v>6.6</v>
          </cell>
          <cell r="O190">
            <v>1.94</v>
          </cell>
          <cell r="R190">
            <v>128.0532</v>
          </cell>
          <cell r="S190">
            <v>88.2</v>
          </cell>
          <cell r="Y190">
            <v>4625.84</v>
          </cell>
          <cell r="AB190" t="str">
            <v>ABONO AS FIN COM. RET</v>
          </cell>
        </row>
        <row r="191">
          <cell r="C191" t="str">
            <v>UPA CAXANGÁ - C.G 007/2022</v>
          </cell>
          <cell r="E191" t="str">
            <v>RENATA LIZANDRA DA SILVA CAVALCANTI GOMES</v>
          </cell>
          <cell r="F191" t="str">
            <v>2 - Outros Profissionais da Saúde</v>
          </cell>
          <cell r="G191">
            <v>223505</v>
          </cell>
          <cell r="H191">
            <v>45170</v>
          </cell>
          <cell r="J191">
            <v>179.76</v>
          </cell>
          <cell r="L191">
            <v>237.81819999999999</v>
          </cell>
          <cell r="M191">
            <v>3.05</v>
          </cell>
          <cell r="O191">
            <v>3.32</v>
          </cell>
          <cell r="Y191">
            <v>6421</v>
          </cell>
          <cell r="AB191" t="str">
            <v>ABONO AS FIN COM. RET</v>
          </cell>
        </row>
        <row r="192">
          <cell r="C192" t="str">
            <v>UPA CAXANGÁ - C.G 007/2022</v>
          </cell>
          <cell r="E192" t="str">
            <v>RICARDO BRUNO MERTENS FITTIPALDI</v>
          </cell>
          <cell r="F192" t="str">
            <v>1 - Médico</v>
          </cell>
          <cell r="G192">
            <v>225270</v>
          </cell>
          <cell r="H192">
            <v>45170</v>
          </cell>
          <cell r="J192">
            <v>342.53</v>
          </cell>
          <cell r="L192">
            <v>237.81819999999999</v>
          </cell>
          <cell r="M192">
            <v>6.6</v>
          </cell>
          <cell r="O192">
            <v>11.53</v>
          </cell>
        </row>
        <row r="193">
          <cell r="C193" t="str">
            <v>UPA CAXANGÁ - C.G 007/2022</v>
          </cell>
          <cell r="E193" t="str">
            <v>RICARDO FILGUEIRA DOS SANTOS</v>
          </cell>
          <cell r="F193" t="str">
            <v>3 - Administrativo</v>
          </cell>
          <cell r="G193">
            <v>422110</v>
          </cell>
          <cell r="H193">
            <v>45170</v>
          </cell>
          <cell r="J193">
            <v>165.2</v>
          </cell>
          <cell r="L193">
            <v>237.81819999999999</v>
          </cell>
          <cell r="M193">
            <v>6.6</v>
          </cell>
          <cell r="O193">
            <v>1.94</v>
          </cell>
        </row>
        <row r="194">
          <cell r="C194" t="str">
            <v>UPA CAXANGÁ - C.G 007/2022</v>
          </cell>
          <cell r="E194" t="str">
            <v xml:space="preserve">ROBERTA BARROS DE SOUSA </v>
          </cell>
          <cell r="F194" t="str">
            <v>1 - Médico</v>
          </cell>
          <cell r="G194">
            <v>225124</v>
          </cell>
          <cell r="H194">
            <v>45170</v>
          </cell>
          <cell r="J194">
            <v>411.27</v>
          </cell>
          <cell r="L194">
            <v>237.81819999999999</v>
          </cell>
          <cell r="M194">
            <v>6.6</v>
          </cell>
          <cell r="O194">
            <v>11.53</v>
          </cell>
        </row>
        <row r="195">
          <cell r="C195" t="str">
            <v>UPA CAXANGÁ - C.G 007/2022</v>
          </cell>
          <cell r="E195" t="str">
            <v>ROMUALDO CORDEIRO DE LIMA</v>
          </cell>
          <cell r="F195" t="str">
            <v>3 - Administrativo</v>
          </cell>
          <cell r="G195">
            <v>516310</v>
          </cell>
          <cell r="H195">
            <v>45170</v>
          </cell>
          <cell r="J195">
            <v>68.05</v>
          </cell>
          <cell r="L195">
            <v>237.81819999999999</v>
          </cell>
          <cell r="M195">
            <v>6.6</v>
          </cell>
          <cell r="O195">
            <v>1.94</v>
          </cell>
        </row>
        <row r="196">
          <cell r="C196" t="str">
            <v>UPA CAXANGÁ - C.G 007/2022</v>
          </cell>
          <cell r="E196" t="str">
            <v>ROMULO CESAR SAMPAIO PEIXOTO FILHO</v>
          </cell>
          <cell r="F196" t="str">
            <v>2 - Outros Profissionais da Saúde</v>
          </cell>
          <cell r="G196">
            <v>223445</v>
          </cell>
          <cell r="H196">
            <v>45170</v>
          </cell>
          <cell r="J196">
            <v>533.04</v>
          </cell>
          <cell r="O196">
            <v>1.94</v>
          </cell>
        </row>
        <row r="197">
          <cell r="C197" t="str">
            <v>UPA CAXANGÁ - C.G 007/2022</v>
          </cell>
          <cell r="E197" t="str">
            <v>ROSALBA SOUZA CORREIA</v>
          </cell>
          <cell r="F197" t="str">
            <v>2 - Outros Profissionais da Saúde</v>
          </cell>
          <cell r="G197">
            <v>322205</v>
          </cell>
          <cell r="H197">
            <v>45170</v>
          </cell>
          <cell r="J197">
            <v>158.63</v>
          </cell>
          <cell r="L197">
            <v>237.81819999999999</v>
          </cell>
          <cell r="M197">
            <v>6.6</v>
          </cell>
          <cell r="O197">
            <v>1.94</v>
          </cell>
          <cell r="R197">
            <v>234.6532</v>
          </cell>
          <cell r="S197">
            <v>88.2</v>
          </cell>
        </row>
        <row r="198">
          <cell r="C198" t="str">
            <v>UPA CAXANGÁ - C.G 007/2022</v>
          </cell>
          <cell r="E198" t="str">
            <v>ROSEANE RAMOS DOS SANTOS</v>
          </cell>
          <cell r="F198" t="str">
            <v>2 - Outros Profissionais da Saúde</v>
          </cell>
          <cell r="G198">
            <v>251605</v>
          </cell>
          <cell r="H198">
            <v>45170</v>
          </cell>
          <cell r="J198">
            <v>308.01</v>
          </cell>
          <cell r="L198">
            <v>237.81819999999999</v>
          </cell>
          <cell r="M198">
            <v>6.6</v>
          </cell>
          <cell r="O198">
            <v>1.94</v>
          </cell>
        </row>
        <row r="199">
          <cell r="C199" t="str">
            <v>UPA CAXANGÁ - C.G 007/2022</v>
          </cell>
          <cell r="E199" t="str">
            <v>ROSEMERY MARIA DA SILVA</v>
          </cell>
          <cell r="F199" t="str">
            <v>2 - Outros Profissionais da Saúde</v>
          </cell>
          <cell r="G199">
            <v>322205</v>
          </cell>
          <cell r="H199">
            <v>45170</v>
          </cell>
          <cell r="J199">
            <v>173.86</v>
          </cell>
          <cell r="L199">
            <v>237.81819999999999</v>
          </cell>
          <cell r="M199">
            <v>6.6</v>
          </cell>
          <cell r="O199">
            <v>1.94</v>
          </cell>
          <cell r="R199">
            <v>234.6532</v>
          </cell>
          <cell r="S199">
            <v>88.2</v>
          </cell>
          <cell r="Y199">
            <v>4914.6400000000003</v>
          </cell>
          <cell r="AB199" t="str">
            <v>ABONO AS FIN COM. RET</v>
          </cell>
        </row>
        <row r="200">
          <cell r="C200" t="str">
            <v>UPA CAXANGÁ - C.G 007/2022</v>
          </cell>
          <cell r="E200" t="str">
            <v>ROSINEIDE MARIA DA SILVA</v>
          </cell>
          <cell r="F200" t="str">
            <v>2 - Outros Profissionais da Saúde</v>
          </cell>
          <cell r="G200">
            <v>322205</v>
          </cell>
          <cell r="H200">
            <v>45170</v>
          </cell>
          <cell r="J200">
            <v>190.35</v>
          </cell>
          <cell r="L200">
            <v>237.81819999999999</v>
          </cell>
          <cell r="M200">
            <v>6.6</v>
          </cell>
          <cell r="O200">
            <v>1.94</v>
          </cell>
          <cell r="R200">
            <v>276.65320000000003</v>
          </cell>
          <cell r="S200">
            <v>88.2</v>
          </cell>
          <cell r="Y200">
            <v>4543.08</v>
          </cell>
          <cell r="AB200" t="str">
            <v>ABONO AS FIN COM. RET</v>
          </cell>
        </row>
        <row r="201">
          <cell r="C201" t="str">
            <v>UPA CAXANGÁ - C.G 007/2022</v>
          </cell>
          <cell r="E201" t="str">
            <v>ROSINEIDE MARIA DA SILVA OLIVEIRA</v>
          </cell>
          <cell r="F201" t="str">
            <v>3 - Administrativo</v>
          </cell>
          <cell r="G201">
            <v>513430</v>
          </cell>
          <cell r="H201">
            <v>45170</v>
          </cell>
          <cell r="J201">
            <v>141.4</v>
          </cell>
          <cell r="L201">
            <v>237.81819999999999</v>
          </cell>
          <cell r="M201">
            <v>6.6</v>
          </cell>
          <cell r="O201">
            <v>1.94</v>
          </cell>
          <cell r="R201">
            <v>251.0532</v>
          </cell>
          <cell r="S201">
            <v>79.2</v>
          </cell>
        </row>
        <row r="202">
          <cell r="C202" t="str">
            <v>UPA CAXANGÁ - C.G 007/2022</v>
          </cell>
          <cell r="E202" t="str">
            <v>ROSINEIDE MARIA DE OLIVEIRA</v>
          </cell>
          <cell r="F202" t="str">
            <v>2 - Outros Profissionais da Saúde</v>
          </cell>
          <cell r="G202">
            <v>322205</v>
          </cell>
          <cell r="H202">
            <v>45170</v>
          </cell>
          <cell r="J202">
            <v>150.47999999999999</v>
          </cell>
          <cell r="L202">
            <v>237.81819999999999</v>
          </cell>
          <cell r="M202">
            <v>6.6</v>
          </cell>
          <cell r="O202">
            <v>1.94</v>
          </cell>
          <cell r="R202">
            <v>119.8532</v>
          </cell>
          <cell r="S202">
            <v>82.32</v>
          </cell>
          <cell r="Y202">
            <v>5087.76</v>
          </cell>
          <cell r="AB202" t="str">
            <v>ABONO AS FIN COM. RET</v>
          </cell>
        </row>
        <row r="203">
          <cell r="C203" t="str">
            <v>UPA CAXANGÁ - C.G 007/2022</v>
          </cell>
          <cell r="E203" t="str">
            <v>SABRINA DA SILVA GOMES MUNIZ</v>
          </cell>
          <cell r="F203" t="str">
            <v>2 - Outros Profissionais da Saúde</v>
          </cell>
          <cell r="G203">
            <v>322205</v>
          </cell>
          <cell r="H203">
            <v>45170</v>
          </cell>
          <cell r="J203">
            <v>190.96</v>
          </cell>
          <cell r="L203">
            <v>237.81819999999999</v>
          </cell>
          <cell r="M203">
            <v>6.6</v>
          </cell>
          <cell r="O203">
            <v>1.94</v>
          </cell>
          <cell r="R203">
            <v>128.0532</v>
          </cell>
          <cell r="S203">
            <v>88.2</v>
          </cell>
          <cell r="U203">
            <v>77.55</v>
          </cell>
          <cell r="X203" t="str">
            <v xml:space="preserve">AUXILIO CRECHE </v>
          </cell>
          <cell r="Y203">
            <v>4264.24</v>
          </cell>
          <cell r="AB203" t="str">
            <v>ABONO AS FIN COM. RET</v>
          </cell>
        </row>
        <row r="204">
          <cell r="C204" t="str">
            <v>UPA CAXANGÁ - C.G 007/2022</v>
          </cell>
          <cell r="E204" t="str">
            <v>SABRINA GABRIELLY DE MELO NASCIMENTO</v>
          </cell>
          <cell r="F204" t="str">
            <v>2 - Outros Profissionais da Saúde</v>
          </cell>
          <cell r="G204">
            <v>322205</v>
          </cell>
          <cell r="H204">
            <v>45170</v>
          </cell>
          <cell r="J204">
            <v>161.07</v>
          </cell>
          <cell r="L204">
            <v>237.81819999999999</v>
          </cell>
          <cell r="M204">
            <v>6.6</v>
          </cell>
          <cell r="O204">
            <v>1.94</v>
          </cell>
          <cell r="R204">
            <v>128.0532</v>
          </cell>
          <cell r="S204">
            <v>88.2</v>
          </cell>
          <cell r="Y204">
            <v>5047.04</v>
          </cell>
          <cell r="AB204" t="str">
            <v>ABONO AS FIN COM. RET</v>
          </cell>
        </row>
        <row r="205">
          <cell r="C205" t="str">
            <v>UPA CAXANGÁ - C.G 007/2022</v>
          </cell>
          <cell r="E205" t="str">
            <v>SAMMARA SHIRLEY MATEUS BEZERRA OLIVEIRA DA SILVA</v>
          </cell>
          <cell r="F205" t="str">
            <v>2 - Outros Profissionais da Saúde</v>
          </cell>
          <cell r="G205">
            <v>251605</v>
          </cell>
          <cell r="H205">
            <v>45170</v>
          </cell>
          <cell r="J205">
            <v>361.25</v>
          </cell>
          <cell r="O205">
            <v>1.94</v>
          </cell>
        </row>
        <row r="206">
          <cell r="C206" t="str">
            <v>UPA CAXANGÁ - C.G 007/2022</v>
          </cell>
          <cell r="E206" t="str">
            <v>SAMUEL ALEXANDRE ALVES</v>
          </cell>
          <cell r="F206" t="str">
            <v>3 - Administrativo</v>
          </cell>
          <cell r="G206">
            <v>354210</v>
          </cell>
          <cell r="H206">
            <v>45170</v>
          </cell>
          <cell r="J206">
            <v>209.03</v>
          </cell>
          <cell r="L206">
            <v>237.81819999999999</v>
          </cell>
          <cell r="M206">
            <v>6.6</v>
          </cell>
          <cell r="O206">
            <v>1.94</v>
          </cell>
        </row>
        <row r="207">
          <cell r="C207" t="str">
            <v>UPA CAXANGÁ - C.G 007/2022</v>
          </cell>
          <cell r="E207" t="str">
            <v xml:space="preserve">SANDRA MARIA DA SILVA </v>
          </cell>
          <cell r="F207" t="str">
            <v>2 - Outros Profissionais da Saúde</v>
          </cell>
          <cell r="G207">
            <v>223505</v>
          </cell>
          <cell r="H207">
            <v>45170</v>
          </cell>
          <cell r="J207">
            <v>213.6</v>
          </cell>
          <cell r="L207">
            <v>237.81819999999999</v>
          </cell>
          <cell r="M207">
            <v>2.5099999999999998</v>
          </cell>
          <cell r="O207">
            <v>1.94</v>
          </cell>
          <cell r="Y207">
            <v>7651.68</v>
          </cell>
          <cell r="AB207" t="str">
            <v>ABONO AS FIN COM. RET</v>
          </cell>
        </row>
        <row r="208">
          <cell r="C208" t="str">
            <v>UPA CAXANGÁ - C.G 007/2022</v>
          </cell>
          <cell r="E208" t="str">
            <v xml:space="preserve">SARA DA COSTA ARAUJO </v>
          </cell>
          <cell r="F208" t="str">
            <v>3 - Administrativo</v>
          </cell>
          <cell r="G208">
            <v>411005</v>
          </cell>
          <cell r="H208">
            <v>45170</v>
          </cell>
          <cell r="J208">
            <v>158.08000000000001</v>
          </cell>
          <cell r="L208">
            <v>237.81819999999999</v>
          </cell>
          <cell r="M208">
            <v>6.6</v>
          </cell>
          <cell r="O208">
            <v>1.94</v>
          </cell>
        </row>
        <row r="209">
          <cell r="C209" t="str">
            <v>UPA CAXANGÁ - C.G 007/2022</v>
          </cell>
          <cell r="E209" t="str">
            <v>SARAH DA SILVA MENEZES ARCANJO</v>
          </cell>
          <cell r="F209" t="str">
            <v>3 - Administrativo</v>
          </cell>
          <cell r="G209">
            <v>411005</v>
          </cell>
          <cell r="H209">
            <v>45170</v>
          </cell>
          <cell r="J209">
            <v>8.26</v>
          </cell>
          <cell r="L209">
            <v>237.81819999999999</v>
          </cell>
          <cell r="M209">
            <v>6.6</v>
          </cell>
          <cell r="O209">
            <v>1.94</v>
          </cell>
          <cell r="R209">
            <v>169.0532</v>
          </cell>
          <cell r="S209">
            <v>24.8</v>
          </cell>
        </row>
        <row r="210">
          <cell r="C210" t="str">
            <v>UPA CAXANGÁ - C.G 007/2022</v>
          </cell>
          <cell r="E210" t="str">
            <v xml:space="preserve">SAULO JOSE VICENTE </v>
          </cell>
          <cell r="F210" t="str">
            <v>2 - Outros Profissionais da Saúde</v>
          </cell>
          <cell r="G210">
            <v>521130</v>
          </cell>
          <cell r="H210">
            <v>45170</v>
          </cell>
          <cell r="J210">
            <v>184.81</v>
          </cell>
          <cell r="O210">
            <v>1.94</v>
          </cell>
        </row>
        <row r="211">
          <cell r="C211" t="str">
            <v>UPA CAXANGÁ - C.G 007/2022</v>
          </cell>
          <cell r="E211" t="str">
            <v>SEVERINO ROGERIO BARBOSA NETO</v>
          </cell>
          <cell r="F211" t="str">
            <v>2 - Outros Profissionais da Saúde</v>
          </cell>
          <cell r="G211">
            <v>515110</v>
          </cell>
          <cell r="H211">
            <v>45170</v>
          </cell>
          <cell r="J211">
            <v>136.12</v>
          </cell>
          <cell r="L211">
            <v>237.81819999999999</v>
          </cell>
          <cell r="M211">
            <v>6.6</v>
          </cell>
          <cell r="O211">
            <v>1.94</v>
          </cell>
        </row>
        <row r="212">
          <cell r="C212" t="str">
            <v>UPA CAXANGÁ - C.G 007/2022</v>
          </cell>
          <cell r="E212" t="str">
            <v>SILVANIA MARIA RIBEIRO PEREIRA DA SILVA</v>
          </cell>
          <cell r="F212" t="str">
            <v>2 - Outros Profissionais da Saúde</v>
          </cell>
          <cell r="G212">
            <v>515205</v>
          </cell>
          <cell r="H212">
            <v>45170</v>
          </cell>
          <cell r="J212">
            <v>140.15</v>
          </cell>
          <cell r="L212">
            <v>237.81819999999999</v>
          </cell>
          <cell r="M212">
            <v>6.6</v>
          </cell>
          <cell r="O212">
            <v>1.94</v>
          </cell>
          <cell r="R212">
            <v>296.0532</v>
          </cell>
          <cell r="S212">
            <v>79.2</v>
          </cell>
        </row>
        <row r="213">
          <cell r="C213" t="str">
            <v>UPA CAXANGÁ - C.G 007/2022</v>
          </cell>
          <cell r="E213" t="str">
            <v>SILVIO JOHNSON MACEDO DE SANTIAGO</v>
          </cell>
          <cell r="F213" t="str">
            <v>1 - Médico</v>
          </cell>
          <cell r="G213">
            <v>225270</v>
          </cell>
          <cell r="H213">
            <v>45170</v>
          </cell>
          <cell r="J213">
            <v>686.29</v>
          </cell>
          <cell r="L213">
            <v>237.81819999999999</v>
          </cell>
          <cell r="M213">
            <v>6.6</v>
          </cell>
          <cell r="O213">
            <v>11.53</v>
          </cell>
        </row>
        <row r="214">
          <cell r="C214" t="str">
            <v>UPA CAXANGÁ - C.G 007/2022</v>
          </cell>
          <cell r="E214" t="str">
            <v>SIVALDO AUGUSTO RAMOS DE ARAUJO</v>
          </cell>
          <cell r="F214" t="str">
            <v>1 - Médico</v>
          </cell>
          <cell r="G214">
            <v>225125</v>
          </cell>
          <cell r="H214">
            <v>45170</v>
          </cell>
          <cell r="J214">
            <v>861.94</v>
          </cell>
          <cell r="L214">
            <v>237.81819999999999</v>
          </cell>
          <cell r="M214">
            <v>6.6</v>
          </cell>
          <cell r="O214">
            <v>11.53</v>
          </cell>
        </row>
        <row r="215">
          <cell r="C215" t="str">
            <v>UPA CAXANGÁ - C.G 007/2022</v>
          </cell>
          <cell r="E215" t="str">
            <v>SUELY RAMALHO DA SILVA</v>
          </cell>
          <cell r="F215" t="str">
            <v>2 - Outros Profissionais da Saúde</v>
          </cell>
          <cell r="G215">
            <v>251605</v>
          </cell>
          <cell r="H215">
            <v>45170</v>
          </cell>
          <cell r="J215">
            <v>274.48</v>
          </cell>
          <cell r="L215">
            <v>237.81819999999999</v>
          </cell>
          <cell r="M215">
            <v>6.6</v>
          </cell>
          <cell r="O215">
            <v>1.94</v>
          </cell>
          <cell r="R215">
            <v>87.053200000000004</v>
          </cell>
          <cell r="S215">
            <v>82</v>
          </cell>
        </row>
        <row r="216">
          <cell r="C216" t="str">
            <v>UPA CAXANGÁ - C.G 007/2022</v>
          </cell>
          <cell r="E216" t="str">
            <v>SUYANE CLEMENTINO DOS SANTOS</v>
          </cell>
          <cell r="F216" t="str">
            <v>3 - Administrativo</v>
          </cell>
          <cell r="G216">
            <v>422110</v>
          </cell>
          <cell r="H216">
            <v>45170</v>
          </cell>
          <cell r="J216">
            <v>142.94</v>
          </cell>
          <cell r="L216">
            <v>237.81819999999999</v>
          </cell>
          <cell r="M216">
            <v>6.6</v>
          </cell>
          <cell r="O216">
            <v>1.94</v>
          </cell>
          <cell r="R216">
            <v>169.0532</v>
          </cell>
          <cell r="S216">
            <v>79.2</v>
          </cell>
        </row>
        <row r="217">
          <cell r="C217" t="str">
            <v>UPA CAXANGÁ - C.G 007/2022</v>
          </cell>
          <cell r="E217" t="str">
            <v>SUZANNY YASMIM BEZERRA DE ARAÚJO SOARES</v>
          </cell>
          <cell r="F217" t="str">
            <v>3 - Administrativo</v>
          </cell>
          <cell r="G217">
            <v>411005</v>
          </cell>
          <cell r="H217">
            <v>45170</v>
          </cell>
          <cell r="J217">
            <v>160.07</v>
          </cell>
          <cell r="L217">
            <v>237.81819999999999</v>
          </cell>
          <cell r="M217">
            <v>6.6</v>
          </cell>
          <cell r="O217">
            <v>1.94</v>
          </cell>
          <cell r="R217">
            <v>341.0532</v>
          </cell>
          <cell r="S217">
            <v>100.56</v>
          </cell>
          <cell r="U217">
            <v>77.569999999999993</v>
          </cell>
          <cell r="X217" t="str">
            <v xml:space="preserve">AUXILIO CRECHE </v>
          </cell>
        </row>
        <row r="218">
          <cell r="C218" t="str">
            <v>UPA CAXANGÁ - C.G 007/2022</v>
          </cell>
          <cell r="E218" t="str">
            <v>SUZANY MIRELE DA SILVA LINS</v>
          </cell>
          <cell r="F218" t="str">
            <v>3 - Administrativo</v>
          </cell>
          <cell r="G218">
            <v>351605</v>
          </cell>
          <cell r="H218">
            <v>45170</v>
          </cell>
          <cell r="J218">
            <v>148.47999999999999</v>
          </cell>
          <cell r="L218">
            <v>237.81819999999999</v>
          </cell>
          <cell r="M218">
            <v>6.6</v>
          </cell>
          <cell r="O218">
            <v>1.94</v>
          </cell>
          <cell r="R218">
            <v>169.0532</v>
          </cell>
          <cell r="S218">
            <v>106.05</v>
          </cell>
        </row>
        <row r="219">
          <cell r="C219" t="str">
            <v>UPA CAXANGÁ - C.G 007/2022</v>
          </cell>
          <cell r="E219" t="str">
            <v>SUZIANE GOMES FERREIRA CAVALCANTI</v>
          </cell>
          <cell r="F219" t="str">
            <v>2 - Outros Profissionais da Saúde</v>
          </cell>
          <cell r="G219">
            <v>322205</v>
          </cell>
          <cell r="H219">
            <v>45170</v>
          </cell>
          <cell r="J219">
            <v>152.74</v>
          </cell>
          <cell r="L219">
            <v>237.81819999999999</v>
          </cell>
          <cell r="M219">
            <v>6.6</v>
          </cell>
          <cell r="O219">
            <v>3.32</v>
          </cell>
          <cell r="Y219">
            <v>5035.68</v>
          </cell>
          <cell r="AB219" t="str">
            <v>ABONO AS FIN COM. RET</v>
          </cell>
        </row>
        <row r="220">
          <cell r="C220" t="str">
            <v>UPA CAXANGÁ - C.G 007/2022</v>
          </cell>
          <cell r="E220" t="str">
            <v>SWANY MARIA DE ARAUJO RAMOS</v>
          </cell>
          <cell r="F220" t="str">
            <v>2 - Outros Profissionais da Saúde</v>
          </cell>
          <cell r="G220">
            <v>251605</v>
          </cell>
          <cell r="H220">
            <v>45170</v>
          </cell>
          <cell r="J220">
            <v>377.02</v>
          </cell>
          <cell r="O220">
            <v>1.94</v>
          </cell>
        </row>
        <row r="221">
          <cell r="C221" t="str">
            <v>UPA CAXANGÁ - C.G 007/2022</v>
          </cell>
          <cell r="E221" t="str">
            <v>THAISA MARIA LIMA DE OLIVEIRA</v>
          </cell>
          <cell r="F221" t="str">
            <v>3 - Administrativo</v>
          </cell>
          <cell r="G221">
            <v>411005</v>
          </cell>
          <cell r="H221">
            <v>45170</v>
          </cell>
          <cell r="J221">
            <v>134.07</v>
          </cell>
          <cell r="L221">
            <v>237.81819999999999</v>
          </cell>
          <cell r="M221">
            <v>6.6</v>
          </cell>
          <cell r="O221">
            <v>1.94</v>
          </cell>
          <cell r="R221">
            <v>169.0532</v>
          </cell>
          <cell r="S221">
            <v>100.56</v>
          </cell>
        </row>
        <row r="222">
          <cell r="C222" t="str">
            <v>UPA CAXANGÁ - C.G 007/2022</v>
          </cell>
          <cell r="E222" t="str">
            <v xml:space="preserve">THAYANNA MARIA BARBOSA </v>
          </cell>
          <cell r="F222" t="str">
            <v>2 - Outros Profissionais da Saúde</v>
          </cell>
          <cell r="G222">
            <v>223505</v>
          </cell>
          <cell r="H222">
            <v>45170</v>
          </cell>
          <cell r="J222">
            <v>219.63</v>
          </cell>
          <cell r="L222">
            <v>237.81819999999999</v>
          </cell>
          <cell r="M222">
            <v>2.79</v>
          </cell>
          <cell r="O222">
            <v>3.32</v>
          </cell>
          <cell r="Y222">
            <v>6662.52</v>
          </cell>
          <cell r="AB222" t="str">
            <v>ABONO AS FIN COM. RET</v>
          </cell>
        </row>
        <row r="223">
          <cell r="C223" t="str">
            <v>UPA CAXANGÁ - C.G 007/2022</v>
          </cell>
          <cell r="E223" t="str">
            <v xml:space="preserve">THIAGO JOSE DOS SANTOS </v>
          </cell>
          <cell r="F223" t="str">
            <v>2 - Outros Profissionais da Saúde</v>
          </cell>
          <cell r="G223">
            <v>322205</v>
          </cell>
          <cell r="H223">
            <v>45170</v>
          </cell>
          <cell r="J223">
            <v>142.79</v>
          </cell>
          <cell r="L223">
            <v>237.81819999999999</v>
          </cell>
          <cell r="M223">
            <v>6.6</v>
          </cell>
          <cell r="O223">
            <v>1.94</v>
          </cell>
          <cell r="Y223">
            <v>4658.25</v>
          </cell>
          <cell r="AB223" t="str">
            <v>ABONO AS FIN COM. RET</v>
          </cell>
        </row>
        <row r="224">
          <cell r="C224" t="str">
            <v>UPA CAXANGÁ - C.G 007/2022</v>
          </cell>
          <cell r="E224" t="str">
            <v>VANESSA PRUDENCIO DO NASCIMENTO</v>
          </cell>
          <cell r="F224" t="str">
            <v>2 - Outros Profissionais da Saúde</v>
          </cell>
          <cell r="G224">
            <v>322205</v>
          </cell>
          <cell r="H224">
            <v>45170</v>
          </cell>
          <cell r="J224">
            <v>190.35</v>
          </cell>
          <cell r="L224">
            <v>237.81819999999999</v>
          </cell>
          <cell r="M224">
            <v>6.6</v>
          </cell>
          <cell r="O224">
            <v>1.94</v>
          </cell>
          <cell r="U224">
            <v>77.55</v>
          </cell>
          <cell r="X224" t="str">
            <v xml:space="preserve">AUXILIO CRECHE </v>
          </cell>
          <cell r="Y224">
            <v>4358.8</v>
          </cell>
          <cell r="AB224" t="str">
            <v>ABONO AS FIN COM. RET</v>
          </cell>
        </row>
        <row r="225">
          <cell r="C225" t="str">
            <v>UPA CAXANGÁ - C.G 007/2022</v>
          </cell>
          <cell r="E225" t="str">
            <v xml:space="preserve">WASHINGTON FRANCA CABRAL </v>
          </cell>
          <cell r="F225" t="str">
            <v>2 - Outros Profissionais da Saúde</v>
          </cell>
          <cell r="G225">
            <v>521130</v>
          </cell>
          <cell r="H225">
            <v>45170</v>
          </cell>
          <cell r="J225">
            <v>118.92</v>
          </cell>
          <cell r="L225">
            <v>237.81819999999999</v>
          </cell>
          <cell r="M225">
            <v>6.6</v>
          </cell>
          <cell r="O225">
            <v>1.94</v>
          </cell>
          <cell r="R225">
            <v>251.0532</v>
          </cell>
          <cell r="S225">
            <v>89.2</v>
          </cell>
        </row>
        <row r="226">
          <cell r="C226" t="str">
            <v>UPA CAXANGÁ - C.G 007/2022</v>
          </cell>
          <cell r="E226" t="str">
            <v>WASHINGTON XAVIER MARINHO</v>
          </cell>
          <cell r="F226" t="str">
            <v>2 - Outros Profissionais da Saúde</v>
          </cell>
          <cell r="G226">
            <v>521130</v>
          </cell>
          <cell r="H226">
            <v>45170</v>
          </cell>
          <cell r="J226">
            <v>124.87</v>
          </cell>
          <cell r="L226">
            <v>237.81819999999999</v>
          </cell>
          <cell r="M226">
            <v>6.6</v>
          </cell>
          <cell r="O226">
            <v>1.94</v>
          </cell>
        </row>
        <row r="227">
          <cell r="C227" t="str">
            <v>UPA CAXANGÁ - C.G 007/2022</v>
          </cell>
          <cell r="E227" t="str">
            <v>WELLINGTON PEREIRA ARCANJO</v>
          </cell>
          <cell r="F227" t="str">
            <v>2 - Outros Profissionais da Saúde</v>
          </cell>
          <cell r="G227">
            <v>322205</v>
          </cell>
          <cell r="H227">
            <v>45170</v>
          </cell>
          <cell r="J227">
            <v>190.35</v>
          </cell>
          <cell r="O227">
            <v>1.94</v>
          </cell>
        </row>
        <row r="228">
          <cell r="C228" t="str">
            <v>UPA CAXANGÁ - C.G 007/2022</v>
          </cell>
          <cell r="E228" t="str">
            <v>WELTON RAFAEL DE OLIVEIRA ANDRADE</v>
          </cell>
          <cell r="F228" t="str">
            <v>3 - Administrativo</v>
          </cell>
          <cell r="G228">
            <v>516310</v>
          </cell>
          <cell r="H228">
            <v>45170</v>
          </cell>
          <cell r="J228">
            <v>126.72</v>
          </cell>
          <cell r="L228">
            <v>237.81819999999999</v>
          </cell>
          <cell r="M228">
            <v>6.6</v>
          </cell>
          <cell r="O228">
            <v>1.94</v>
          </cell>
          <cell r="R228">
            <v>251.0532</v>
          </cell>
          <cell r="S228">
            <v>79.2</v>
          </cell>
        </row>
        <row r="229">
          <cell r="C229" t="str">
            <v>UPA CAXANGÁ - C.G 007/2022</v>
          </cell>
          <cell r="E229" t="str">
            <v>WENDLEY FERNANDES FARIAS</v>
          </cell>
          <cell r="F229" t="str">
            <v>3 - Administrativo</v>
          </cell>
          <cell r="G229">
            <v>782320</v>
          </cell>
          <cell r="H229">
            <v>45170</v>
          </cell>
          <cell r="J229">
            <v>243.75</v>
          </cell>
          <cell r="L229">
            <v>237.81819999999999</v>
          </cell>
          <cell r="M229">
            <v>6.6</v>
          </cell>
          <cell r="O229">
            <v>1.94</v>
          </cell>
          <cell r="R229">
            <v>150.5532</v>
          </cell>
          <cell r="S229">
            <v>93.88</v>
          </cell>
          <cell r="Y229">
            <v>275.83999999999997</v>
          </cell>
          <cell r="AB229" t="str">
            <v>ASSISTENCIA MEDICA</v>
          </cell>
        </row>
        <row r="230">
          <cell r="C230" t="str">
            <v>UPA CAXANGÁ - C.G 007/2022</v>
          </cell>
          <cell r="E230" t="str">
            <v xml:space="preserve">WILLIAN GABRIEL DA SILVA </v>
          </cell>
          <cell r="F230" t="str">
            <v>3 - Administrativo</v>
          </cell>
          <cell r="G230">
            <v>414105</v>
          </cell>
          <cell r="H230">
            <v>45170</v>
          </cell>
          <cell r="J230">
            <v>134.07</v>
          </cell>
          <cell r="L230">
            <v>237.81819999999999</v>
          </cell>
          <cell r="M230">
            <v>6.6</v>
          </cell>
          <cell r="O230">
            <v>1.94</v>
          </cell>
        </row>
        <row r="231">
          <cell r="C231" t="str">
            <v>UPA CAXANGÁ - C.G 007/2022</v>
          </cell>
          <cell r="E231" t="str">
            <v xml:space="preserve">ZAYDA HAYANDRA ALVES PEREIRA </v>
          </cell>
          <cell r="F231" t="str">
            <v>3 - Administrativo</v>
          </cell>
          <cell r="G231">
            <v>411005</v>
          </cell>
          <cell r="H231">
            <v>45170</v>
          </cell>
          <cell r="K231">
            <v>11.6</v>
          </cell>
          <cell r="O231">
            <v>0</v>
          </cell>
          <cell r="R231">
            <v>61.053200000000004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C970C-326B-497C-B00C-0ED4D69B3E87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(OCULTAR)'!$Q$3:$S$133,3,0),"")</f>
        <v>9767633000609</v>
      </c>
      <c r="B3" s="9" t="str">
        <f>'[1]TCE - ANEXO III - Preencher'!C12</f>
        <v>UPA CAXANGÁ - C.G 007/2022</v>
      </c>
      <c r="C3" s="10"/>
      <c r="D3" s="11" t="str">
        <f>'[1]TCE - ANEXO III - Preencher'!E12</f>
        <v>ADAIAS GOUVEIA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324115</v>
      </c>
      <c r="G3" s="13">
        <f>IF('[1]TCE - ANEXO III - Preencher'!H12="","",'[1]TCE - ANEXO III - Preencher'!H12)</f>
        <v>45170</v>
      </c>
      <c r="H3" s="14">
        <f>'[1]TCE - ANEXO III - Preencher'!I12</f>
        <v>0</v>
      </c>
      <c r="I3" s="14">
        <f>'[1]TCE - ANEXO III - Preencher'!J12</f>
        <v>335.64</v>
      </c>
      <c r="J3" s="14">
        <f>'[1]TCE - ANEXO III - Preencher'!K12</f>
        <v>0</v>
      </c>
      <c r="K3" s="15">
        <f>'[1]TCE - ANEXO III - Preencher'!L12</f>
        <v>237.81819999999999</v>
      </c>
      <c r="L3" s="15">
        <f>'[1]TCE - ANEXO III - Preencher'!M12</f>
        <v>6.6</v>
      </c>
      <c r="M3" s="15">
        <f>K3-L3</f>
        <v>231.2182</v>
      </c>
      <c r="N3" s="15">
        <f>'[1]TCE - ANEXO III - Preencher'!O12</f>
        <v>1.94</v>
      </c>
      <c r="O3" s="15">
        <f>'[1]TCE - ANEXO III - Preencher'!P12</f>
        <v>0</v>
      </c>
      <c r="P3" s="16">
        <f>N3-O3</f>
        <v>1.94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568.79820000000007</v>
      </c>
    </row>
    <row r="4" spans="1:28" x14ac:dyDescent="0.2">
      <c r="A4" s="8">
        <f>IFERROR(VLOOKUP(B4,'[1]DADOS (OCULTAR)'!$Q$3:$S$133,3,0),"")</f>
        <v>9767633000609</v>
      </c>
      <c r="B4" s="9" t="str">
        <f>'[1]TCE - ANEXO III - Preencher'!C13</f>
        <v>UPA CAXANGÁ - C.G 007/2022</v>
      </c>
      <c r="C4" s="10"/>
      <c r="D4" s="11" t="str">
        <f>'[1]TCE - ANEXO III - Preencher'!E13</f>
        <v>ADEMARIO CORDEIRO DE MELO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322205</v>
      </c>
      <c r="G4" s="13">
        <f>IF('[1]TCE - ANEXO III - Preencher'!H13="","",'[1]TCE - ANEXO III - Preencher'!H13)</f>
        <v>45170</v>
      </c>
      <c r="H4" s="14">
        <f>'[1]TCE - ANEXO III - Preencher'!I13</f>
        <v>0</v>
      </c>
      <c r="I4" s="14">
        <f>'[1]TCE - ANEXO III - Preencher'!J13</f>
        <v>152.74</v>
      </c>
      <c r="J4" s="14">
        <f>'[1]TCE - ANEXO III - Preencher'!K13</f>
        <v>0</v>
      </c>
      <c r="K4" s="15">
        <f>'[1]TCE - ANEXO III - Preencher'!L13</f>
        <v>237.81819999999999</v>
      </c>
      <c r="L4" s="15">
        <f>'[1]TCE - ANEXO III - Preencher'!M13</f>
        <v>6.6</v>
      </c>
      <c r="M4" s="15">
        <f t="shared" ref="M4:M67" si="1">K4-L4</f>
        <v>231.2182</v>
      </c>
      <c r="N4" s="15">
        <f>'[1]TCE - ANEXO III - Preencher'!O13</f>
        <v>1.94</v>
      </c>
      <c r="O4" s="15">
        <f>'[1]TCE - ANEXO III - Preencher'!P13</f>
        <v>0</v>
      </c>
      <c r="P4" s="16">
        <f t="shared" ref="P4:P67" si="2">N4-O4</f>
        <v>1.94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385.89820000000003</v>
      </c>
    </row>
    <row r="5" spans="1:28" x14ac:dyDescent="0.2">
      <c r="A5" s="8">
        <f>IFERROR(VLOOKUP(B5,'[1]DADOS (OCULTAR)'!$Q$3:$S$133,3,0),"")</f>
        <v>9767633000609</v>
      </c>
      <c r="B5" s="9" t="str">
        <f>'[1]TCE - ANEXO III - Preencher'!C14</f>
        <v>UPA CAXANGÁ - C.G 007/2022</v>
      </c>
      <c r="C5" s="10"/>
      <c r="D5" s="11" t="str">
        <f>'[1]TCE - ANEXO III - Preencher'!E14</f>
        <v>ADNA REJANE DO NASCIMENTO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322205</v>
      </c>
      <c r="G5" s="13">
        <f>IF('[1]TCE - ANEXO III - Preencher'!H14="","",'[1]TCE - ANEXO III - Preencher'!H14)</f>
        <v>45170</v>
      </c>
      <c r="H5" s="14">
        <f>'[1]TCE - ANEXO III - Preencher'!I14</f>
        <v>0</v>
      </c>
      <c r="I5" s="14">
        <f>'[1]TCE - ANEXO III - Preencher'!J14</f>
        <v>190.35</v>
      </c>
      <c r="J5" s="14">
        <f>'[1]TCE - ANEXO III - Preencher'!K14</f>
        <v>0</v>
      </c>
      <c r="K5" s="15">
        <f>'[1]TCE - ANEXO III - Preencher'!L14</f>
        <v>237.81819999999999</v>
      </c>
      <c r="L5" s="15">
        <f>'[1]TCE - ANEXO III - Preencher'!M14</f>
        <v>6.6</v>
      </c>
      <c r="M5" s="15">
        <f t="shared" si="1"/>
        <v>231.2182</v>
      </c>
      <c r="N5" s="15">
        <f>'[1]TCE - ANEXO III - Preencher'!O14</f>
        <v>1.94</v>
      </c>
      <c r="O5" s="15">
        <f>'[1]TCE - ANEXO III - Preencher'!P14</f>
        <v>0</v>
      </c>
      <c r="P5" s="16">
        <f t="shared" si="2"/>
        <v>1.94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4750.5600000000004</v>
      </c>
      <c r="Y5" s="15">
        <f>'[1]TCE - ANEXO III - Preencher'!Z14</f>
        <v>0</v>
      </c>
      <c r="Z5" s="16">
        <f t="shared" si="5"/>
        <v>4750.5600000000004</v>
      </c>
      <c r="AA5" s="17" t="str">
        <f>IF('[1]TCE - ANEXO III - Preencher'!AB14="","",'[1]TCE - ANEXO III - Preencher'!AB14)</f>
        <v>ABONO AS FIN COM RET</v>
      </c>
      <c r="AB5" s="15">
        <f t="shared" si="0"/>
        <v>5174.0682000000006</v>
      </c>
    </row>
    <row r="6" spans="1:28" x14ac:dyDescent="0.2">
      <c r="A6" s="8">
        <f>IFERROR(VLOOKUP(B6,'[1]DADOS (OCULTAR)'!$Q$3:$S$133,3,0),"")</f>
        <v>9767633000609</v>
      </c>
      <c r="B6" s="9" t="str">
        <f>'[1]TCE - ANEXO III - Preencher'!C15</f>
        <v>UPA CAXANGÁ - C.G 007/2022</v>
      </c>
      <c r="C6" s="10"/>
      <c r="D6" s="11" t="str">
        <f>'[1]TCE - ANEXO III - Preencher'!E15</f>
        <v xml:space="preserve">ADRIANA DE CASTRO ALVES 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322205</v>
      </c>
      <c r="G6" s="13">
        <f>IF('[1]TCE - ANEXO III - Preencher'!H15="","",'[1]TCE - ANEXO III - Preencher'!H15)</f>
        <v>45170</v>
      </c>
      <c r="H6" s="14">
        <f>'[1]TCE - ANEXO III - Preencher'!I15</f>
        <v>0</v>
      </c>
      <c r="I6" s="14">
        <f>'[1]TCE - ANEXO III - Preencher'!J15</f>
        <v>146.87</v>
      </c>
      <c r="J6" s="14">
        <f>'[1]TCE - ANEXO III - Preencher'!K15</f>
        <v>0</v>
      </c>
      <c r="K6" s="15">
        <f>'[1]TCE - ANEXO III - Preencher'!L15</f>
        <v>237.81819999999999</v>
      </c>
      <c r="L6" s="15">
        <f>'[1]TCE - ANEXO III - Preencher'!M15</f>
        <v>6.6</v>
      </c>
      <c r="M6" s="15">
        <f t="shared" si="1"/>
        <v>231.2182</v>
      </c>
      <c r="N6" s="15">
        <f>'[1]TCE - ANEXO III - Preencher'!O15</f>
        <v>1.94</v>
      </c>
      <c r="O6" s="15">
        <f>'[1]TCE - ANEXO III - Preencher'!P15</f>
        <v>0</v>
      </c>
      <c r="P6" s="16">
        <f t="shared" si="2"/>
        <v>1.94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5184.6400000000003</v>
      </c>
      <c r="Y6" s="15">
        <f>'[1]TCE - ANEXO III - Preencher'!Z15</f>
        <v>0</v>
      </c>
      <c r="Z6" s="16">
        <f t="shared" si="5"/>
        <v>5184.6400000000003</v>
      </c>
      <c r="AA6" s="17" t="str">
        <f>IF('[1]TCE - ANEXO III - Preencher'!AB15="","",'[1]TCE - ANEXO III - Preencher'!AB15)</f>
        <v>ABONO AS FIN COM RET</v>
      </c>
      <c r="AB6" s="15">
        <f t="shared" si="0"/>
        <v>5564.6682000000001</v>
      </c>
    </row>
    <row r="7" spans="1:28" x14ac:dyDescent="0.2">
      <c r="A7" s="8">
        <f>IFERROR(VLOOKUP(B7,'[1]DADOS (OCULTAR)'!$Q$3:$S$133,3,0),"")</f>
        <v>9767633000609</v>
      </c>
      <c r="B7" s="9" t="str">
        <f>'[1]TCE - ANEXO III - Preencher'!C16</f>
        <v>UPA CAXANGÁ - C.G 007/2022</v>
      </c>
      <c r="C7" s="10"/>
      <c r="D7" s="11" t="str">
        <f>'[1]TCE - ANEXO III - Preencher'!E16</f>
        <v>ADRIANA DE SENA SALES DE MELO SANTOS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223505</v>
      </c>
      <c r="G7" s="13">
        <f>IF('[1]TCE - ANEXO III - Preencher'!H16="","",'[1]TCE - ANEXO III - Preencher'!H16)</f>
        <v>45170</v>
      </c>
      <c r="H7" s="14">
        <f>'[1]TCE - ANEXO III - Preencher'!I16</f>
        <v>0</v>
      </c>
      <c r="I7" s="14">
        <f>'[1]TCE - ANEXO III - Preencher'!J16</f>
        <v>298.83</v>
      </c>
      <c r="J7" s="14">
        <f>'[1]TCE - ANEXO III - Preencher'!K16</f>
        <v>0</v>
      </c>
      <c r="K7" s="15">
        <f>'[1]TCE - ANEXO III - Preencher'!L16</f>
        <v>237.81819999999999</v>
      </c>
      <c r="L7" s="15">
        <f>'[1]TCE - ANEXO III - Preencher'!M16</f>
        <v>3.59</v>
      </c>
      <c r="M7" s="15">
        <f t="shared" si="1"/>
        <v>234.22819999999999</v>
      </c>
      <c r="N7" s="15">
        <f>'[1]TCE - ANEXO III - Preencher'!O16</f>
        <v>3.32</v>
      </c>
      <c r="O7" s="15">
        <f>'[1]TCE - ANEXO III - Preencher'!P16</f>
        <v>0</v>
      </c>
      <c r="P7" s="16">
        <f t="shared" si="2"/>
        <v>3.32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120.26</v>
      </c>
      <c r="U7" s="15">
        <f>'[1]TCE - ANEXO III - Preencher'!V16</f>
        <v>0</v>
      </c>
      <c r="V7" s="16">
        <f t="shared" si="4"/>
        <v>120.26</v>
      </c>
      <c r="W7" s="17" t="str">
        <f>IF('[1]TCE - ANEXO III - Preencher'!X16="","",'[1]TCE - ANEXO III - Preencher'!X16)</f>
        <v xml:space="preserve">AUXILIO CRECHE </v>
      </c>
      <c r="X7" s="15">
        <f>'[1]TCE - ANEXO III - Preencher'!Y16</f>
        <v>2646.8</v>
      </c>
      <c r="Y7" s="15">
        <f>'[1]TCE - ANEXO III - Preencher'!Z16</f>
        <v>0</v>
      </c>
      <c r="Z7" s="16">
        <f t="shared" si="5"/>
        <v>2646.8</v>
      </c>
      <c r="AA7" s="17" t="str">
        <f>IF('[1]TCE - ANEXO III - Preencher'!AB16="","",'[1]TCE - ANEXO III - Preencher'!AB16)</f>
        <v>ABONO AS FIN COM RET</v>
      </c>
      <c r="AB7" s="15">
        <f t="shared" si="0"/>
        <v>3303.4382000000001</v>
      </c>
    </row>
    <row r="8" spans="1:28" x14ac:dyDescent="0.2">
      <c r="A8" s="8">
        <f>IFERROR(VLOOKUP(B8,'[1]DADOS (OCULTAR)'!$Q$3:$S$133,3,0),"")</f>
        <v>9767633000609</v>
      </c>
      <c r="B8" s="9" t="str">
        <f>'[1]TCE - ANEXO III - Preencher'!C17</f>
        <v>UPA CAXANGÁ - C.G 007/2022</v>
      </c>
      <c r="C8" s="10"/>
      <c r="D8" s="11" t="str">
        <f>'[1]TCE - ANEXO III - Preencher'!E17</f>
        <v>ADRIANA FREITAS DA COSTA</v>
      </c>
      <c r="E8" s="9" t="str">
        <f>IF('[1]TCE - ANEXO III - Preencher'!F17="4 - Assistência Odontológica","2 - Outros Profissionais da Saúde",'[1]TCE - ANEXO III - Preencher'!F17)</f>
        <v>3 - Administrativo</v>
      </c>
      <c r="F8" s="12">
        <f>'[1]TCE - ANEXO III - Preencher'!G17</f>
        <v>422110</v>
      </c>
      <c r="G8" s="13">
        <f>IF('[1]TCE - ANEXO III - Preencher'!H17="","",'[1]TCE - ANEXO III - Preencher'!H17)</f>
        <v>45170</v>
      </c>
      <c r="H8" s="14">
        <f>'[1]TCE - ANEXO III - Preencher'!I17</f>
        <v>0</v>
      </c>
      <c r="I8" s="14">
        <f>'[1]TCE - ANEXO III - Preencher'!J17</f>
        <v>177.87</v>
      </c>
      <c r="J8" s="14">
        <f>'[1]TCE - ANEXO III - Preencher'!K17</f>
        <v>0</v>
      </c>
      <c r="K8" s="15">
        <f>'[1]TCE - ANEXO III - Preencher'!L17</f>
        <v>237.81819999999999</v>
      </c>
      <c r="L8" s="15">
        <f>'[1]TCE - ANEXO III - Preencher'!M17</f>
        <v>6.6</v>
      </c>
      <c r="M8" s="15">
        <f t="shared" si="1"/>
        <v>231.2182</v>
      </c>
      <c r="N8" s="15">
        <f>'[1]TCE - ANEXO III - Preencher'!O17</f>
        <v>1.94</v>
      </c>
      <c r="O8" s="15">
        <f>'[1]TCE - ANEXO III - Preencher'!P17</f>
        <v>0</v>
      </c>
      <c r="P8" s="16">
        <f t="shared" si="2"/>
        <v>1.94</v>
      </c>
      <c r="Q8" s="15">
        <f>'[1]TCE - ANEXO III - Preencher'!R17</f>
        <v>251.0532</v>
      </c>
      <c r="R8" s="15">
        <f>'[1]TCE - ANEXO III - Preencher'!S17</f>
        <v>79.2</v>
      </c>
      <c r="S8" s="16">
        <f t="shared" si="3"/>
        <v>171.85320000000002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582.88139999999999</v>
      </c>
    </row>
    <row r="9" spans="1:28" x14ac:dyDescent="0.2">
      <c r="A9" s="8">
        <f>IFERROR(VLOOKUP(B9,'[1]DADOS (OCULTAR)'!$Q$3:$S$133,3,0),"")</f>
        <v>9767633000609</v>
      </c>
      <c r="B9" s="9" t="str">
        <f>'[1]TCE - ANEXO III - Preencher'!C18</f>
        <v>UPA CAXANGÁ - C.G 007/2022</v>
      </c>
      <c r="C9" s="10"/>
      <c r="D9" s="11" t="str">
        <f>'[1]TCE - ANEXO III - Preencher'!E18</f>
        <v>ADRIANA GOMES FARIAS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322205</v>
      </c>
      <c r="G9" s="13">
        <f>IF('[1]TCE - ANEXO III - Preencher'!H18="","",'[1]TCE - ANEXO III - Preencher'!H18)</f>
        <v>45170</v>
      </c>
      <c r="H9" s="14">
        <f>'[1]TCE - ANEXO III - Preencher'!I18</f>
        <v>0</v>
      </c>
      <c r="I9" s="14">
        <f>'[1]TCE - ANEXO III - Preencher'!J18</f>
        <v>221.78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1.94</v>
      </c>
      <c r="O9" s="15">
        <f>'[1]TCE - ANEXO III - Preencher'!P18</f>
        <v>0</v>
      </c>
      <c r="P9" s="16">
        <f t="shared" si="2"/>
        <v>1.94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4565.28</v>
      </c>
      <c r="Y9" s="15">
        <f>'[1]TCE - ANEXO III - Preencher'!Z18</f>
        <v>0</v>
      </c>
      <c r="Z9" s="16">
        <f t="shared" si="5"/>
        <v>4565.28</v>
      </c>
      <c r="AA9" s="17" t="str">
        <f>IF('[1]TCE - ANEXO III - Preencher'!AB18="","",'[1]TCE - ANEXO III - Preencher'!AB18)</f>
        <v>ABONO AS FIN COM RET</v>
      </c>
      <c r="AB9" s="15">
        <f t="shared" si="0"/>
        <v>4789</v>
      </c>
    </row>
    <row r="10" spans="1:28" x14ac:dyDescent="0.2">
      <c r="A10" s="8">
        <f>IFERROR(VLOOKUP(B10,'[1]DADOS (OCULTAR)'!$Q$3:$S$133,3,0),"")</f>
        <v>9767633000609</v>
      </c>
      <c r="B10" s="9" t="str">
        <f>'[1]TCE - ANEXO III - Preencher'!C19</f>
        <v>UPA CAXANGÁ - C.G 007/2022</v>
      </c>
      <c r="C10" s="10"/>
      <c r="D10" s="11" t="str">
        <f>'[1]TCE - ANEXO III - Preencher'!E19</f>
        <v>ADRIANO BARBOSA BATISTA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324115</v>
      </c>
      <c r="G10" s="13">
        <f>IF('[1]TCE - ANEXO III - Preencher'!H19="","",'[1]TCE - ANEXO III - Preencher'!H19)</f>
        <v>45170</v>
      </c>
      <c r="H10" s="14">
        <f>'[1]TCE - ANEXO III - Preencher'!I19</f>
        <v>0</v>
      </c>
      <c r="I10" s="14">
        <f>'[1]TCE - ANEXO III - Preencher'!J19</f>
        <v>453.48</v>
      </c>
      <c r="J10" s="14">
        <f>'[1]TCE - ANEXO III - Preencher'!K19</f>
        <v>0</v>
      </c>
      <c r="K10" s="15">
        <f>'[1]TCE - ANEXO III - Preencher'!L19</f>
        <v>237.81819999999999</v>
      </c>
      <c r="L10" s="15">
        <f>'[1]TCE - ANEXO III - Preencher'!M19</f>
        <v>6.6</v>
      </c>
      <c r="M10" s="15">
        <f t="shared" si="1"/>
        <v>231.2182</v>
      </c>
      <c r="N10" s="15">
        <f>'[1]TCE - ANEXO III - Preencher'!O19</f>
        <v>1.94</v>
      </c>
      <c r="O10" s="15">
        <f>'[1]TCE - ANEXO III - Preencher'!P19</f>
        <v>0</v>
      </c>
      <c r="P10" s="16">
        <f t="shared" si="2"/>
        <v>1.94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686.6382000000001</v>
      </c>
    </row>
    <row r="11" spans="1:28" x14ac:dyDescent="0.2">
      <c r="A11" s="8">
        <f>IFERROR(VLOOKUP(B11,'[1]DADOS (OCULTAR)'!$Q$3:$S$133,3,0),"")</f>
        <v>9767633000609</v>
      </c>
      <c r="B11" s="9" t="str">
        <f>'[1]TCE - ANEXO III - Preencher'!C20</f>
        <v>UPA CAXANGÁ - C.G 007/2022</v>
      </c>
      <c r="C11" s="10"/>
      <c r="D11" s="11" t="str">
        <f>'[1]TCE - ANEXO III - Preencher'!E20</f>
        <v>ADRIANO GUEDES DE ARAUJO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322605</v>
      </c>
      <c r="G11" s="13">
        <f>IF('[1]TCE - ANEXO III - Preencher'!H20="","",'[1]TCE - ANEXO III - Preencher'!H20)</f>
        <v>45170</v>
      </c>
      <c r="H11" s="14">
        <f>'[1]TCE - ANEXO III - Preencher'!I20</f>
        <v>0</v>
      </c>
      <c r="I11" s="14">
        <f>'[1]TCE - ANEXO III - Preencher'!J20</f>
        <v>192.98</v>
      </c>
      <c r="J11" s="14">
        <f>'[1]TCE - ANEXO III - Preencher'!K20</f>
        <v>0</v>
      </c>
      <c r="K11" s="15">
        <f>'[1]TCE - ANEXO III - Preencher'!L20</f>
        <v>237.81819999999999</v>
      </c>
      <c r="L11" s="15">
        <f>'[1]TCE - ANEXO III - Preencher'!M20</f>
        <v>6.6</v>
      </c>
      <c r="M11" s="15">
        <f t="shared" si="1"/>
        <v>231.2182</v>
      </c>
      <c r="N11" s="15">
        <f>'[1]TCE - ANEXO III - Preencher'!O20</f>
        <v>1.94</v>
      </c>
      <c r="O11" s="15">
        <f>'[1]TCE - ANEXO III - Preencher'!P20</f>
        <v>0</v>
      </c>
      <c r="P11" s="16">
        <f t="shared" si="2"/>
        <v>1.94</v>
      </c>
      <c r="Q11" s="15">
        <f>'[1]TCE - ANEXO III - Preencher'!R20</f>
        <v>251.0532</v>
      </c>
      <c r="R11" s="15">
        <f>'[1]TCE - ANEXO III - Preencher'!S20</f>
        <v>89.7</v>
      </c>
      <c r="S11" s="16">
        <f t="shared" si="3"/>
        <v>161.35320000000002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587.4914</v>
      </c>
    </row>
    <row r="12" spans="1:28" x14ac:dyDescent="0.2">
      <c r="A12" s="8">
        <f>IFERROR(VLOOKUP(B12,'[1]DADOS (OCULTAR)'!$Q$3:$S$133,3,0),"")</f>
        <v>9767633000609</v>
      </c>
      <c r="B12" s="9" t="str">
        <f>'[1]TCE - ANEXO III - Preencher'!C21</f>
        <v>UPA CAXANGÁ - C.G 007/2022</v>
      </c>
      <c r="C12" s="10"/>
      <c r="D12" s="11" t="str">
        <f>'[1]TCE - ANEXO III - Preencher'!E21</f>
        <v>ALBERIA FERNANDA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322205</v>
      </c>
      <c r="G12" s="13">
        <f>IF('[1]TCE - ANEXO III - Preencher'!H21="","",'[1]TCE - ANEXO III - Preencher'!H21)</f>
        <v>45170</v>
      </c>
      <c r="H12" s="14">
        <f>'[1]TCE - ANEXO III - Preencher'!I21</f>
        <v>0</v>
      </c>
      <c r="I12" s="14">
        <f>'[1]TCE - ANEXO III - Preencher'!J21</f>
        <v>183.29</v>
      </c>
      <c r="J12" s="14">
        <f>'[1]TCE - ANEXO III - Preencher'!K21</f>
        <v>0</v>
      </c>
      <c r="K12" s="15">
        <f>'[1]TCE - ANEXO III - Preencher'!L21</f>
        <v>237.81819999999999</v>
      </c>
      <c r="L12" s="15">
        <f>'[1]TCE - ANEXO III - Preencher'!M21</f>
        <v>6.6</v>
      </c>
      <c r="M12" s="15">
        <f t="shared" si="1"/>
        <v>231.2182</v>
      </c>
      <c r="N12" s="15">
        <f>'[1]TCE - ANEXO III - Preencher'!O21</f>
        <v>1.94</v>
      </c>
      <c r="O12" s="15">
        <f>'[1]TCE - ANEXO III - Preencher'!P21</f>
        <v>0</v>
      </c>
      <c r="P12" s="16">
        <f t="shared" si="2"/>
        <v>1.94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416.44819999999999</v>
      </c>
    </row>
    <row r="13" spans="1:28" x14ac:dyDescent="0.2">
      <c r="A13" s="8">
        <f>IFERROR(VLOOKUP(B13,'[1]DADOS (OCULTAR)'!$Q$3:$S$133,3,0),"")</f>
        <v>9767633000609</v>
      </c>
      <c r="B13" s="9" t="str">
        <f>'[1]TCE - ANEXO III - Preencher'!C22</f>
        <v>UPA CAXANGÁ - C.G 007/2022</v>
      </c>
      <c r="C13" s="10"/>
      <c r="D13" s="11" t="str">
        <f>'[1]TCE - ANEXO III - Preencher'!E22</f>
        <v>ALESSANDRO AGOSTINHO PEREIRA DE LUCENA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223505</v>
      </c>
      <c r="G13" s="13">
        <f>IF('[1]TCE - ANEXO III - Preencher'!H22="","",'[1]TCE - ANEXO III - Preencher'!H22)</f>
        <v>45170</v>
      </c>
      <c r="H13" s="14">
        <f>'[1]TCE - ANEXO III - Preencher'!I22</f>
        <v>0</v>
      </c>
      <c r="I13" s="14">
        <f>'[1]TCE - ANEXO III - Preencher'!J22</f>
        <v>308.14999999999998</v>
      </c>
      <c r="J13" s="14">
        <f>'[1]TCE - ANEXO III - Preencher'!K22</f>
        <v>0</v>
      </c>
      <c r="K13" s="15">
        <f>'[1]TCE - ANEXO III - Preencher'!L22</f>
        <v>237.81819999999999</v>
      </c>
      <c r="L13" s="15">
        <f>'[1]TCE - ANEXO III - Preencher'!M22</f>
        <v>4.07</v>
      </c>
      <c r="M13" s="15">
        <f t="shared" si="1"/>
        <v>233.7482</v>
      </c>
      <c r="N13" s="15">
        <f>'[1]TCE - ANEXO III - Preencher'!O22</f>
        <v>3.32</v>
      </c>
      <c r="O13" s="15">
        <f>'[1]TCE - ANEXO III - Preencher'!P22</f>
        <v>0</v>
      </c>
      <c r="P13" s="16">
        <f t="shared" si="2"/>
        <v>3.32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276.16000000000003</v>
      </c>
      <c r="Y13" s="15">
        <f>'[1]TCE - ANEXO III - Preencher'!Z22</f>
        <v>0</v>
      </c>
      <c r="Z13" s="16">
        <f t="shared" si="5"/>
        <v>276.16000000000003</v>
      </c>
      <c r="AA13" s="17" t="str">
        <f>IF('[1]TCE - ANEXO III - Preencher'!AB22="","",'[1]TCE - ANEXO III - Preencher'!AB22)</f>
        <v>ABONO AS FIN COM RET</v>
      </c>
      <c r="AB13" s="15">
        <f t="shared" si="0"/>
        <v>821.37820000000011</v>
      </c>
    </row>
    <row r="14" spans="1:28" x14ac:dyDescent="0.2">
      <c r="A14" s="8">
        <f>IFERROR(VLOOKUP(B14,'[1]DADOS (OCULTAR)'!$Q$3:$S$133,3,0),"")</f>
        <v>9767633000609</v>
      </c>
      <c r="B14" s="9" t="str">
        <f>'[1]TCE - ANEXO III - Preencher'!C23</f>
        <v>UPA CAXANGÁ - C.G 007/2022</v>
      </c>
      <c r="C14" s="10"/>
      <c r="D14" s="11" t="str">
        <f>'[1]TCE - ANEXO III - Preencher'!E23</f>
        <v>ALEX MIQUÉIAS BARBOSA DE SOUZA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>
        <f>'[1]TCE - ANEXO III - Preencher'!G23</f>
        <v>313220</v>
      </c>
      <c r="G14" s="13">
        <f>IF('[1]TCE - ANEXO III - Preencher'!H23="","",'[1]TCE - ANEXO III - Preencher'!H23)</f>
        <v>45170</v>
      </c>
      <c r="H14" s="14">
        <f>'[1]TCE - ANEXO III - Preencher'!I23</f>
        <v>0</v>
      </c>
      <c r="I14" s="14">
        <f>'[1]TCE - ANEXO III - Preencher'!J23</f>
        <v>203.79</v>
      </c>
      <c r="J14" s="14">
        <f>'[1]TCE - ANEXO III - Preencher'!K23</f>
        <v>0</v>
      </c>
      <c r="K14" s="15">
        <f>'[1]TCE - ANEXO III - Preencher'!L23</f>
        <v>237.81819999999999</v>
      </c>
      <c r="L14" s="15">
        <f>'[1]TCE - ANEXO III - Preencher'!M23</f>
        <v>6.6</v>
      </c>
      <c r="M14" s="15">
        <f t="shared" si="1"/>
        <v>231.2182</v>
      </c>
      <c r="N14" s="15">
        <f>'[1]TCE - ANEXO III - Preencher'!O23</f>
        <v>1.94</v>
      </c>
      <c r="O14" s="15">
        <f>'[1]TCE - ANEXO III - Preencher'!P23</f>
        <v>0</v>
      </c>
      <c r="P14" s="16">
        <f t="shared" si="2"/>
        <v>1.94</v>
      </c>
      <c r="Q14" s="15">
        <f>'[1]TCE - ANEXO III - Preencher'!R23</f>
        <v>128.0532</v>
      </c>
      <c r="R14" s="15">
        <f>'[1]TCE - ANEXO III - Preencher'!S23</f>
        <v>123</v>
      </c>
      <c r="S14" s="16">
        <f t="shared" si="3"/>
        <v>5.0532000000000039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442.00139999999999</v>
      </c>
    </row>
    <row r="15" spans="1:28" x14ac:dyDescent="0.2">
      <c r="A15" s="8">
        <f>IFERROR(VLOOKUP(B15,'[1]DADOS (OCULTAR)'!$Q$3:$S$133,3,0),"")</f>
        <v>9767633000609</v>
      </c>
      <c r="B15" s="9" t="str">
        <f>'[1]TCE - ANEXO III - Preencher'!C24</f>
        <v>UPA CAXANGÁ - C.G 007/2022</v>
      </c>
      <c r="C15" s="10"/>
      <c r="D15" s="11" t="str">
        <f>'[1]TCE - ANEXO III - Preencher'!E24</f>
        <v>ALYSSON CARLOS FEITOSA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>
        <f>'[1]TCE - ANEXO III - Preencher'!G24</f>
        <v>410105</v>
      </c>
      <c r="G15" s="13">
        <f>IF('[1]TCE - ANEXO III - Preencher'!H24="","",'[1]TCE - ANEXO III - Preencher'!H24)</f>
        <v>45170</v>
      </c>
      <c r="H15" s="14">
        <f>'[1]TCE - ANEXO III - Preencher'!I24</f>
        <v>0</v>
      </c>
      <c r="I15" s="14">
        <f>'[1]TCE - ANEXO III - Preencher'!J24</f>
        <v>396.84</v>
      </c>
      <c r="J15" s="14">
        <f>'[1]TCE - ANEXO III - Preencher'!K24</f>
        <v>0</v>
      </c>
      <c r="K15" s="15">
        <f>'[1]TCE - ANEXO III - Preencher'!L24</f>
        <v>237.81819999999999</v>
      </c>
      <c r="L15" s="15">
        <f>'[1]TCE - ANEXO III - Preencher'!M24</f>
        <v>6.6</v>
      </c>
      <c r="M15" s="15">
        <f t="shared" si="1"/>
        <v>231.2182</v>
      </c>
      <c r="N15" s="15">
        <f>'[1]TCE - ANEXO III - Preencher'!O24</f>
        <v>1.94</v>
      </c>
      <c r="O15" s="15">
        <f>'[1]TCE - ANEXO III - Preencher'!P24</f>
        <v>0</v>
      </c>
      <c r="P15" s="16">
        <f t="shared" si="2"/>
        <v>1.94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629.9982</v>
      </c>
    </row>
    <row r="16" spans="1:28" x14ac:dyDescent="0.2">
      <c r="A16" s="8">
        <f>IFERROR(VLOOKUP(B16,'[1]DADOS (OCULTAR)'!$Q$3:$S$133,3,0),"")</f>
        <v>9767633000609</v>
      </c>
      <c r="B16" s="9" t="str">
        <f>'[1]TCE - ANEXO III - Preencher'!C25</f>
        <v>UPA CAXANGÁ - C.G 007/2022</v>
      </c>
      <c r="C16" s="10"/>
      <c r="D16" s="11" t="str">
        <f>'[1]TCE - ANEXO III - Preencher'!E25</f>
        <v>AMANDA EVELYN VALENCA DE MELO</v>
      </c>
      <c r="E16" s="9" t="str">
        <f>IF('[1]TCE - ANEXO III - Preencher'!F25="4 - Assistência Odontológica","2 - Outros Profissionais da Saúde",'[1]TCE - ANEXO III - Preencher'!F25)</f>
        <v>1 - Médico</v>
      </c>
      <c r="F16" s="12">
        <f>'[1]TCE - ANEXO III - Preencher'!G25</f>
        <v>225125</v>
      </c>
      <c r="G16" s="13">
        <f>IF('[1]TCE - ANEXO III - Preencher'!H25="","",'[1]TCE - ANEXO III - Preencher'!H25)</f>
        <v>45170</v>
      </c>
      <c r="H16" s="14">
        <f>'[1]TCE - ANEXO III - Preencher'!I25</f>
        <v>0</v>
      </c>
      <c r="I16" s="14">
        <f>'[1]TCE - ANEXO III - Preencher'!J25</f>
        <v>519.14</v>
      </c>
      <c r="J16" s="14">
        <f>'[1]TCE - ANEXO III - Preencher'!K25</f>
        <v>0</v>
      </c>
      <c r="K16" s="15">
        <f>'[1]TCE - ANEXO III - Preencher'!L25</f>
        <v>237.81819999999999</v>
      </c>
      <c r="L16" s="15">
        <f>'[1]TCE - ANEXO III - Preencher'!M25</f>
        <v>6.6</v>
      </c>
      <c r="M16" s="15">
        <f t="shared" si="1"/>
        <v>231.2182</v>
      </c>
      <c r="N16" s="15">
        <f>'[1]TCE - ANEXO III - Preencher'!O25</f>
        <v>11.53</v>
      </c>
      <c r="O16" s="15">
        <f>'[1]TCE - ANEXO III - Preencher'!P25</f>
        <v>0</v>
      </c>
      <c r="P16" s="16">
        <f t="shared" si="2"/>
        <v>11.53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761.88819999999998</v>
      </c>
    </row>
    <row r="17" spans="1:28" x14ac:dyDescent="0.2">
      <c r="A17" s="8">
        <f>IFERROR(VLOOKUP(B17,'[1]DADOS (OCULTAR)'!$Q$3:$S$133,3,0),"")</f>
        <v>9767633000609</v>
      </c>
      <c r="B17" s="9" t="str">
        <f>'[1]TCE - ANEXO III - Preencher'!C26</f>
        <v>UPA CAXANGÁ - C.G 007/2022</v>
      </c>
      <c r="C17" s="10"/>
      <c r="D17" s="11" t="str">
        <f>'[1]TCE - ANEXO III - Preencher'!E26</f>
        <v>AMANDA MARIA DE LIMA PEREGRINO</v>
      </c>
      <c r="E17" s="9" t="str">
        <f>IF('[1]TCE - ANEXO III - Preencher'!F26="4 - Assistência Odontológica","2 - Outros Profissionais da Saúde",'[1]TCE - ANEXO III - Preencher'!F26)</f>
        <v>3 - Administrativo</v>
      </c>
      <c r="F17" s="12">
        <f>'[1]TCE - ANEXO III - Preencher'!G26</f>
        <v>411005</v>
      </c>
      <c r="G17" s="13">
        <f>IF('[1]TCE - ANEXO III - Preencher'!H26="","",'[1]TCE - ANEXO III - Preencher'!H26)</f>
        <v>45170</v>
      </c>
      <c r="H17" s="14">
        <f>'[1]TCE - ANEXO III - Preencher'!I26</f>
        <v>0</v>
      </c>
      <c r="I17" s="14">
        <f>'[1]TCE - ANEXO III - Preencher'!J26</f>
        <v>134.08000000000001</v>
      </c>
      <c r="J17" s="14">
        <f>'[1]TCE - ANEXO III - Preencher'!K26</f>
        <v>0</v>
      </c>
      <c r="K17" s="15">
        <f>'[1]TCE - ANEXO III - Preencher'!L26</f>
        <v>237.81819999999999</v>
      </c>
      <c r="L17" s="15">
        <f>'[1]TCE - ANEXO III - Preencher'!M26</f>
        <v>6.6</v>
      </c>
      <c r="M17" s="15">
        <f t="shared" si="1"/>
        <v>231.2182</v>
      </c>
      <c r="N17" s="15">
        <f>'[1]TCE - ANEXO III - Preencher'!O26</f>
        <v>1.94</v>
      </c>
      <c r="O17" s="15">
        <f>'[1]TCE - ANEXO III - Preencher'!P26</f>
        <v>0</v>
      </c>
      <c r="P17" s="16">
        <f t="shared" si="2"/>
        <v>1.94</v>
      </c>
      <c r="Q17" s="15">
        <f>'[1]TCE - ANEXO III - Preencher'!R26</f>
        <v>333.0532</v>
      </c>
      <c r="R17" s="15">
        <f>'[1]TCE - ANEXO III - Preencher'!S26</f>
        <v>100.56</v>
      </c>
      <c r="S17" s="16">
        <f t="shared" si="3"/>
        <v>232.4932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599.73140000000001</v>
      </c>
    </row>
    <row r="18" spans="1:28" x14ac:dyDescent="0.2">
      <c r="A18" s="8">
        <f>IFERROR(VLOOKUP(B18,'[1]DADOS (OCULTAR)'!$Q$3:$S$133,3,0),"")</f>
        <v>9767633000609</v>
      </c>
      <c r="B18" s="9" t="str">
        <f>'[1]TCE - ANEXO III - Preencher'!C27</f>
        <v>UPA CAXANGÁ - C.G 007/2022</v>
      </c>
      <c r="C18" s="10"/>
      <c r="D18" s="11" t="str">
        <f>'[1]TCE - ANEXO III - Preencher'!E27</f>
        <v>AMANDHA ARAUJO CRUZ</v>
      </c>
      <c r="E18" s="9" t="str">
        <f>IF('[1]TCE - ANEXO III - Preencher'!F27="4 - Assistência Odontológica","2 - Outros Profissionais da Saúde",'[1]TCE - ANEXO III - Preencher'!F27)</f>
        <v>3 - Administrativo</v>
      </c>
      <c r="F18" s="12">
        <f>'[1]TCE - ANEXO III - Preencher'!G27</f>
        <v>131205</v>
      </c>
      <c r="G18" s="13">
        <f>IF('[1]TCE - ANEXO III - Preencher'!H27="","",'[1]TCE - ANEXO III - Preencher'!H27)</f>
        <v>45170</v>
      </c>
      <c r="H18" s="14">
        <f>'[1]TCE - ANEXO III - Preencher'!I27</f>
        <v>0</v>
      </c>
      <c r="I18" s="14">
        <f>'[1]TCE - ANEXO III - Preencher'!J27</f>
        <v>864.41</v>
      </c>
      <c r="J18" s="14">
        <f>'[1]TCE - ANEXO III - Preencher'!K27</f>
        <v>0</v>
      </c>
      <c r="K18" s="15">
        <f>'[1]TCE - ANEXO III - Preencher'!L27</f>
        <v>237.81819999999999</v>
      </c>
      <c r="L18" s="15">
        <f>'[1]TCE - ANEXO III - Preencher'!M27</f>
        <v>6.6</v>
      </c>
      <c r="M18" s="15">
        <f t="shared" si="1"/>
        <v>231.2182</v>
      </c>
      <c r="N18" s="15">
        <f>'[1]TCE - ANEXO III - Preencher'!O27</f>
        <v>14.28</v>
      </c>
      <c r="O18" s="15">
        <f>'[1]TCE - ANEXO III - Preencher'!P27</f>
        <v>0</v>
      </c>
      <c r="P18" s="16">
        <f t="shared" si="2"/>
        <v>14.28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1109.9081999999999</v>
      </c>
    </row>
    <row r="19" spans="1:28" x14ac:dyDescent="0.2">
      <c r="A19" s="8">
        <f>IFERROR(VLOOKUP(B19,'[1]DADOS (OCULTAR)'!$Q$3:$S$133,3,0),"")</f>
        <v>9767633000609</v>
      </c>
      <c r="B19" s="9" t="str">
        <f>'[1]TCE - ANEXO III - Preencher'!C28</f>
        <v>UPA CAXANGÁ - C.G 007/2022</v>
      </c>
      <c r="C19" s="10"/>
      <c r="D19" s="11" t="str">
        <f>'[1]TCE - ANEXO III - Preencher'!E28</f>
        <v>ANA CAROLINA AMORIM DE LIMA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223505</v>
      </c>
      <c r="G19" s="13">
        <f>IF('[1]TCE - ANEXO III - Preencher'!H28="","",'[1]TCE - ANEXO III - Preencher'!H28)</f>
        <v>45170</v>
      </c>
      <c r="H19" s="14">
        <f>'[1]TCE - ANEXO III - Preencher'!I28</f>
        <v>0</v>
      </c>
      <c r="I19" s="14">
        <f>'[1]TCE - ANEXO III - Preencher'!J28</f>
        <v>354.2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3.32</v>
      </c>
      <c r="O19" s="15">
        <f>'[1]TCE - ANEXO III - Preencher'!P28</f>
        <v>0</v>
      </c>
      <c r="P19" s="16">
        <f t="shared" si="2"/>
        <v>3.32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3506.48</v>
      </c>
      <c r="Y19" s="15">
        <f>'[1]TCE - ANEXO III - Preencher'!Z28</f>
        <v>0</v>
      </c>
      <c r="Z19" s="16">
        <f t="shared" si="5"/>
        <v>3506.48</v>
      </c>
      <c r="AA19" s="17" t="str">
        <f>IF('[1]TCE - ANEXO III - Preencher'!AB28="","",'[1]TCE - ANEXO III - Preencher'!AB28)</f>
        <v>ABONO AS FIN COM RET</v>
      </c>
      <c r="AB19" s="15">
        <f t="shared" si="0"/>
        <v>3864</v>
      </c>
    </row>
    <row r="20" spans="1:28" x14ac:dyDescent="0.2">
      <c r="A20" s="8">
        <f>IFERROR(VLOOKUP(B20,'[1]DADOS (OCULTAR)'!$Q$3:$S$133,3,0),"")</f>
        <v>9767633000609</v>
      </c>
      <c r="B20" s="9" t="str">
        <f>'[1]TCE - ANEXO III - Preencher'!C29</f>
        <v>UPA CAXANGÁ - C.G 007/2022</v>
      </c>
      <c r="C20" s="10"/>
      <c r="D20" s="11" t="str">
        <f>'[1]TCE - ANEXO III - Preencher'!E29</f>
        <v xml:space="preserve">ANA CAROLINE DE SOUZA MENDES FALCAO                                   </v>
      </c>
      <c r="E20" s="9" t="str">
        <f>IF('[1]TCE - ANEXO III - Preencher'!F29="4 - Assistência Odontológica","2 - Outros Profissionais da Saúde",'[1]TCE - ANEXO III - Preencher'!F29)</f>
        <v>1 - Médico</v>
      </c>
      <c r="F20" s="12">
        <f>'[1]TCE - ANEXO III - Preencher'!G29</f>
        <v>225124</v>
      </c>
      <c r="G20" s="13">
        <f>IF('[1]TCE - ANEXO III - Preencher'!H29="","",'[1]TCE - ANEXO III - Preencher'!H29)</f>
        <v>45170</v>
      </c>
      <c r="H20" s="14">
        <f>'[1]TCE - ANEXO III - Preencher'!I29</f>
        <v>0</v>
      </c>
      <c r="I20" s="14">
        <f>'[1]TCE - ANEXO III - Preencher'!J29</f>
        <v>168.91</v>
      </c>
      <c r="J20" s="14">
        <f>'[1]TCE - ANEXO III - Preencher'!K29</f>
        <v>0</v>
      </c>
      <c r="K20" s="15">
        <f>'[1]TCE - ANEXO III - Preencher'!L29</f>
        <v>237.81819999999999</v>
      </c>
      <c r="L20" s="15">
        <f>'[1]TCE - ANEXO III - Preencher'!M29</f>
        <v>6.6</v>
      </c>
      <c r="M20" s="15">
        <f t="shared" si="1"/>
        <v>231.2182</v>
      </c>
      <c r="N20" s="15">
        <f>'[1]TCE - ANEXO III - Preencher'!O29</f>
        <v>11.53</v>
      </c>
      <c r="O20" s="15">
        <f>'[1]TCE - ANEXO III - Preencher'!P29</f>
        <v>0</v>
      </c>
      <c r="P20" s="16">
        <f t="shared" si="2"/>
        <v>11.53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411.65819999999997</v>
      </c>
    </row>
    <row r="21" spans="1:28" x14ac:dyDescent="0.2">
      <c r="A21" s="8">
        <f>IFERROR(VLOOKUP(B21,'[1]DADOS (OCULTAR)'!$Q$3:$S$133,3,0),"")</f>
        <v>9767633000609</v>
      </c>
      <c r="B21" s="9" t="str">
        <f>'[1]TCE - ANEXO III - Preencher'!C30</f>
        <v>UPA CAXANGÁ - C.G 007/2022</v>
      </c>
      <c r="C21" s="10"/>
      <c r="D21" s="11" t="str">
        <f>'[1]TCE - ANEXO III - Preencher'!E30</f>
        <v>ANA CLAUDIA DOS RAMOS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322205</v>
      </c>
      <c r="G21" s="13">
        <f>IF('[1]TCE - ANEXO III - Preencher'!H30="","",'[1]TCE - ANEXO III - Preencher'!H30)</f>
        <v>45170</v>
      </c>
      <c r="H21" s="14">
        <f>'[1]TCE - ANEXO III - Preencher'!I30</f>
        <v>0</v>
      </c>
      <c r="I21" s="14">
        <f>'[1]TCE - ANEXO III - Preencher'!J30</f>
        <v>183.3</v>
      </c>
      <c r="J21" s="14">
        <f>'[1]TCE - ANEXO III - Preencher'!K30</f>
        <v>0</v>
      </c>
      <c r="K21" s="15">
        <f>'[1]TCE - ANEXO III - Preencher'!L30</f>
        <v>237.81819999999999</v>
      </c>
      <c r="L21" s="15">
        <f>'[1]TCE - ANEXO III - Preencher'!M30</f>
        <v>6.6</v>
      </c>
      <c r="M21" s="15">
        <f t="shared" si="1"/>
        <v>231.2182</v>
      </c>
      <c r="N21" s="15">
        <f>'[1]TCE - ANEXO III - Preencher'!O30</f>
        <v>1.94</v>
      </c>
      <c r="O21" s="15">
        <f>'[1]TCE - ANEXO III - Preencher'!P30</f>
        <v>0</v>
      </c>
      <c r="P21" s="16">
        <f t="shared" si="2"/>
        <v>1.94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416.45819999999998</v>
      </c>
    </row>
    <row r="22" spans="1:28" x14ac:dyDescent="0.2">
      <c r="A22" s="8">
        <f>IFERROR(VLOOKUP(B22,'[1]DADOS (OCULTAR)'!$Q$3:$S$133,3,0),"")</f>
        <v>9767633000609</v>
      </c>
      <c r="B22" s="9" t="str">
        <f>'[1]TCE - ANEXO III - Preencher'!C31</f>
        <v>UPA CAXANGÁ - C.G 007/2022</v>
      </c>
      <c r="C22" s="10"/>
      <c r="D22" s="11" t="str">
        <f>'[1]TCE - ANEXO III - Preencher'!E31</f>
        <v>ANA FLAVIA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322205</v>
      </c>
      <c r="G22" s="13">
        <f>IF('[1]TCE - ANEXO III - Preencher'!H31="","",'[1]TCE - ANEXO III - Preencher'!H31)</f>
        <v>45170</v>
      </c>
      <c r="H22" s="14">
        <f>'[1]TCE - ANEXO III - Preencher'!I31</f>
        <v>0</v>
      </c>
      <c r="I22" s="14">
        <f>'[1]TCE - ANEXO III - Preencher'!J31</f>
        <v>158.62</v>
      </c>
      <c r="J22" s="14">
        <f>'[1]TCE - ANEXO III - Preencher'!K31</f>
        <v>0</v>
      </c>
      <c r="K22" s="15">
        <f>'[1]TCE - ANEXO III - Preencher'!L31</f>
        <v>237.81819999999999</v>
      </c>
      <c r="L22" s="15">
        <f>'[1]TCE - ANEXO III - Preencher'!M31</f>
        <v>6.6</v>
      </c>
      <c r="M22" s="15">
        <f t="shared" si="1"/>
        <v>231.2182</v>
      </c>
      <c r="N22" s="15">
        <f>'[1]TCE - ANEXO III - Preencher'!O31</f>
        <v>1.94</v>
      </c>
      <c r="O22" s="15">
        <f>'[1]TCE - ANEXO III - Preencher'!P31</f>
        <v>0</v>
      </c>
      <c r="P22" s="16">
        <f t="shared" si="2"/>
        <v>1.94</v>
      </c>
      <c r="Q22" s="15">
        <f>'[1]TCE - ANEXO III - Preencher'!R31</f>
        <v>119.8532</v>
      </c>
      <c r="R22" s="15">
        <f>'[1]TCE - ANEXO III - Preencher'!S31</f>
        <v>88.2</v>
      </c>
      <c r="S22" s="16">
        <f t="shared" si="3"/>
        <v>31.653199999999998</v>
      </c>
      <c r="T22" s="15">
        <f>'[1]TCE - ANEXO III - Preencher'!U31</f>
        <v>77.55</v>
      </c>
      <c r="U22" s="15">
        <f>'[1]TCE - ANEXO III - Preencher'!V31</f>
        <v>0</v>
      </c>
      <c r="V22" s="16">
        <f t="shared" si="4"/>
        <v>77.55</v>
      </c>
      <c r="W22" s="17" t="str">
        <f>IF('[1]TCE - ANEXO III - Preencher'!X31="","",'[1]TCE - ANEXO III - Preencher'!X31)</f>
        <v xml:space="preserve">AUXILIO CRECHE </v>
      </c>
      <c r="X22" s="15">
        <f>'[1]TCE - ANEXO III - Preencher'!Y31</f>
        <v>4824.04</v>
      </c>
      <c r="Y22" s="15">
        <f>'[1]TCE - ANEXO III - Preencher'!Z31</f>
        <v>0</v>
      </c>
      <c r="Z22" s="16">
        <f t="shared" si="5"/>
        <v>4824.04</v>
      </c>
      <c r="AA22" s="17" t="str">
        <f>IF('[1]TCE - ANEXO III - Preencher'!AB31="","",'[1]TCE - ANEXO III - Preencher'!AB31)</f>
        <v>ABONO AS FIN COM RET</v>
      </c>
      <c r="AB22" s="15">
        <f t="shared" si="0"/>
        <v>5325.0213999999996</v>
      </c>
    </row>
    <row r="23" spans="1:28" x14ac:dyDescent="0.2">
      <c r="A23" s="8">
        <f>IFERROR(VLOOKUP(B23,'[1]DADOS (OCULTAR)'!$Q$3:$S$133,3,0),"")</f>
        <v>9767633000609</v>
      </c>
      <c r="B23" s="9" t="str">
        <f>'[1]TCE - ANEXO III - Preencher'!C32</f>
        <v>UPA CAXANGÁ - C.G 007/2022</v>
      </c>
      <c r="C23" s="10"/>
      <c r="D23" s="11" t="str">
        <f>'[1]TCE - ANEXO III - Preencher'!E32</f>
        <v>ANA KEILA SANTANA FERNANDES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223505</v>
      </c>
      <c r="G23" s="13">
        <f>IF('[1]TCE - ANEXO III - Preencher'!H32="","",'[1]TCE - ANEXO III - Preencher'!H32)</f>
        <v>45170</v>
      </c>
      <c r="H23" s="14">
        <f>'[1]TCE - ANEXO III - Preencher'!I32</f>
        <v>0</v>
      </c>
      <c r="I23" s="14">
        <f>'[1]TCE - ANEXO III - Preencher'!J32</f>
        <v>247.98</v>
      </c>
      <c r="J23" s="14">
        <f>'[1]TCE - ANEXO III - Preencher'!K32</f>
        <v>0</v>
      </c>
      <c r="K23" s="15">
        <f>'[1]TCE - ANEXO III - Preencher'!L32</f>
        <v>237.81819999999999</v>
      </c>
      <c r="L23" s="15">
        <f>'[1]TCE - ANEXO III - Preencher'!M32</f>
        <v>3.59</v>
      </c>
      <c r="M23" s="15">
        <f t="shared" si="1"/>
        <v>234.22819999999999</v>
      </c>
      <c r="N23" s="15">
        <f>'[1]TCE - ANEXO III - Preencher'!O32</f>
        <v>3.32</v>
      </c>
      <c r="O23" s="15">
        <f>'[1]TCE - ANEXO III - Preencher'!P32</f>
        <v>0</v>
      </c>
      <c r="P23" s="16">
        <f t="shared" si="2"/>
        <v>3.32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485.52819999999997</v>
      </c>
    </row>
    <row r="24" spans="1:28" x14ac:dyDescent="0.2">
      <c r="A24" s="8">
        <f>IFERROR(VLOOKUP(B24,'[1]DADOS (OCULTAR)'!$Q$3:$S$133,3,0),"")</f>
        <v>9767633000609</v>
      </c>
      <c r="B24" s="9" t="str">
        <f>'[1]TCE - ANEXO III - Preencher'!C33</f>
        <v>UPA CAXANGÁ - C.G 007/2022</v>
      </c>
      <c r="C24" s="10"/>
      <c r="D24" s="11" t="str">
        <f>'[1]TCE - ANEXO III - Preencher'!E33</f>
        <v>ANA PAULA JOSE DA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223505</v>
      </c>
      <c r="G24" s="13">
        <f>IF('[1]TCE - ANEXO III - Preencher'!H33="","",'[1]TCE - ANEXO III - Preencher'!H33)</f>
        <v>45170</v>
      </c>
      <c r="H24" s="14">
        <f>'[1]TCE - ANEXO III - Preencher'!I33</f>
        <v>0</v>
      </c>
      <c r="I24" s="14">
        <f>'[1]TCE - ANEXO III - Preencher'!J33</f>
        <v>338.16</v>
      </c>
      <c r="J24" s="14">
        <f>'[1]TCE - ANEXO III - Preencher'!K33</f>
        <v>0</v>
      </c>
      <c r="K24" s="15">
        <f>'[1]TCE - ANEXO III - Preencher'!L33</f>
        <v>237.81819999999999</v>
      </c>
      <c r="L24" s="15">
        <f>'[1]TCE - ANEXO III - Preencher'!M33</f>
        <v>3.59</v>
      </c>
      <c r="M24" s="15">
        <f t="shared" si="1"/>
        <v>234.22819999999999</v>
      </c>
      <c r="N24" s="15">
        <f>'[1]TCE - ANEXO III - Preencher'!O33</f>
        <v>3.32</v>
      </c>
      <c r="O24" s="15">
        <f>'[1]TCE - ANEXO III - Preencher'!P33</f>
        <v>0</v>
      </c>
      <c r="P24" s="16">
        <f t="shared" si="2"/>
        <v>3.32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120.26</v>
      </c>
      <c r="U24" s="15">
        <f>'[1]TCE - ANEXO III - Preencher'!V33</f>
        <v>0</v>
      </c>
      <c r="V24" s="16">
        <f t="shared" si="4"/>
        <v>120.26</v>
      </c>
      <c r="W24" s="17" t="str">
        <f>IF('[1]TCE - ANEXO III - Preencher'!X33="","",'[1]TCE - ANEXO III - Preencher'!X33)</f>
        <v xml:space="preserve">AUXILIO CRECHE 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695.96820000000002</v>
      </c>
    </row>
    <row r="25" spans="1:28" x14ac:dyDescent="0.2">
      <c r="A25" s="8">
        <f>IFERROR(VLOOKUP(B25,'[1]DADOS (OCULTAR)'!$Q$3:$S$133,3,0),"")</f>
        <v>9767633000609</v>
      </c>
      <c r="B25" s="9" t="str">
        <f>'[1]TCE - ANEXO III - Preencher'!C34</f>
        <v>UPA CAXANGÁ - C.G 007/2022</v>
      </c>
      <c r="C25" s="10"/>
      <c r="D25" s="11" t="str">
        <f>'[1]TCE - ANEXO III - Preencher'!E34</f>
        <v>ANDERSON DE OLIVEIRA BARBOSA ROCHA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>
        <f>'[1]TCE - ANEXO III - Preencher'!G34</f>
        <v>521130</v>
      </c>
      <c r="G25" s="13">
        <f>IF('[1]TCE - ANEXO III - Preencher'!H34="","",'[1]TCE - ANEXO III - Preencher'!H34)</f>
        <v>45170</v>
      </c>
      <c r="H25" s="14">
        <f>'[1]TCE - ANEXO III - Preencher'!I34</f>
        <v>0</v>
      </c>
      <c r="I25" s="14">
        <f>'[1]TCE - ANEXO III - Preencher'!J34</f>
        <v>149.86000000000001</v>
      </c>
      <c r="J25" s="14">
        <f>'[1]TCE - ANEXO III - Preencher'!K34</f>
        <v>0</v>
      </c>
      <c r="K25" s="15">
        <f>'[1]TCE - ANEXO III - Preencher'!L34</f>
        <v>237.81819999999999</v>
      </c>
      <c r="L25" s="15">
        <f>'[1]TCE - ANEXO III - Preencher'!M34</f>
        <v>6.6</v>
      </c>
      <c r="M25" s="15">
        <f t="shared" si="1"/>
        <v>231.2182</v>
      </c>
      <c r="N25" s="15">
        <f>'[1]TCE - ANEXO III - Preencher'!O34</f>
        <v>1.94</v>
      </c>
      <c r="O25" s="15">
        <f>'[1]TCE - ANEXO III - Preencher'!P34</f>
        <v>0</v>
      </c>
      <c r="P25" s="16">
        <f t="shared" si="2"/>
        <v>1.94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383.01820000000004</v>
      </c>
    </row>
    <row r="26" spans="1:28" x14ac:dyDescent="0.2">
      <c r="A26" s="8">
        <f>IFERROR(VLOOKUP(B26,'[1]DADOS (OCULTAR)'!$Q$3:$S$133,3,0),"")</f>
        <v>9767633000609</v>
      </c>
      <c r="B26" s="9" t="str">
        <f>'[1]TCE - ANEXO III - Preencher'!C35</f>
        <v>UPA CAXANGÁ - C.G 007/2022</v>
      </c>
      <c r="C26" s="10"/>
      <c r="D26" s="11" t="str">
        <f>'[1]TCE - ANEXO III - Preencher'!E35</f>
        <v>ANDERSON ROBERTO MARQUES DOS SANTOS</v>
      </c>
      <c r="E26" s="9" t="str">
        <f>IF('[1]TCE - ANEXO III - Preencher'!F35="4 - Assistência Odontológica","2 - Outros Profissionais da Saúde",'[1]TCE - ANEXO III - Preencher'!F35)</f>
        <v>3 - Administrativo</v>
      </c>
      <c r="F26" s="12">
        <f>'[1]TCE - ANEXO III - Preencher'!G35</f>
        <v>422110</v>
      </c>
      <c r="G26" s="13">
        <f>IF('[1]TCE - ANEXO III - Preencher'!H35="","",'[1]TCE - ANEXO III - Preencher'!H35)</f>
        <v>45170</v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1.94</v>
      </c>
      <c r="O26" s="15">
        <f>'[1]TCE - ANEXO III - Preencher'!P35</f>
        <v>0</v>
      </c>
      <c r="P26" s="16">
        <f t="shared" si="2"/>
        <v>1.94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1.94</v>
      </c>
    </row>
    <row r="27" spans="1:28" x14ac:dyDescent="0.2">
      <c r="A27" s="8">
        <f>IFERROR(VLOOKUP(B27,'[1]DADOS (OCULTAR)'!$Q$3:$S$133,3,0),"")</f>
        <v>9767633000609</v>
      </c>
      <c r="B27" s="9" t="str">
        <f>'[1]TCE - ANEXO III - Preencher'!C36</f>
        <v>UPA CAXANGÁ - C.G 007/2022</v>
      </c>
      <c r="C27" s="10"/>
      <c r="D27" s="11" t="str">
        <f>'[1]TCE - ANEXO III - Preencher'!E36</f>
        <v xml:space="preserve">ANDRE EVANDRO BATISTA DA SILVA </v>
      </c>
      <c r="E27" s="9" t="str">
        <f>IF('[1]TCE - ANEXO III - Preencher'!F36="4 - Assistência Odontológica","2 - Outros Profissionais da Saúde",'[1]TCE - ANEXO III - Preencher'!F36)</f>
        <v>3 - Administrativo</v>
      </c>
      <c r="F27" s="12">
        <f>'[1]TCE - ANEXO III - Preencher'!G36</f>
        <v>514310</v>
      </c>
      <c r="G27" s="13">
        <f>IF('[1]TCE - ANEXO III - Preencher'!H36="","",'[1]TCE - ANEXO III - Preencher'!H36)</f>
        <v>45170</v>
      </c>
      <c r="H27" s="14">
        <f>'[1]TCE - ANEXO III - Preencher'!I36</f>
        <v>0</v>
      </c>
      <c r="I27" s="14">
        <f>'[1]TCE - ANEXO III - Preencher'!J36</f>
        <v>191.72</v>
      </c>
      <c r="J27" s="14">
        <f>'[1]TCE - ANEXO III - Preencher'!K36</f>
        <v>0</v>
      </c>
      <c r="K27" s="15">
        <f>'[1]TCE - ANEXO III - Preencher'!L36</f>
        <v>237.81819999999999</v>
      </c>
      <c r="L27" s="15">
        <f>'[1]TCE - ANEXO III - Preencher'!M36</f>
        <v>6.6</v>
      </c>
      <c r="M27" s="15">
        <f t="shared" si="1"/>
        <v>231.2182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341.0532</v>
      </c>
      <c r="R27" s="15">
        <f>'[1]TCE - ANEXO III - Preencher'!S36</f>
        <v>92.18</v>
      </c>
      <c r="S27" s="16">
        <f t="shared" si="3"/>
        <v>248.8732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671.81140000000005</v>
      </c>
    </row>
    <row r="28" spans="1:28" x14ac:dyDescent="0.2">
      <c r="A28" s="8">
        <f>IFERROR(VLOOKUP(B28,'[1]DADOS (OCULTAR)'!$Q$3:$S$133,3,0),"")</f>
        <v>9767633000609</v>
      </c>
      <c r="B28" s="9" t="str">
        <f>'[1]TCE - ANEXO III - Preencher'!C37</f>
        <v>UPA CAXANGÁ - C.G 007/2022</v>
      </c>
      <c r="C28" s="10"/>
      <c r="D28" s="11" t="str">
        <f>'[1]TCE - ANEXO III - Preencher'!E37</f>
        <v>ANDRE LUIS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322205</v>
      </c>
      <c r="G28" s="13">
        <f>IF('[1]TCE - ANEXO III - Preencher'!H37="","",'[1]TCE - ANEXO III - Preencher'!H37)</f>
        <v>45170</v>
      </c>
      <c r="H28" s="14">
        <f>'[1]TCE - ANEXO III - Preencher'!I37</f>
        <v>0</v>
      </c>
      <c r="I28" s="14">
        <f>'[1]TCE - ANEXO III - Preencher'!J37</f>
        <v>158.62</v>
      </c>
      <c r="J28" s="14">
        <f>'[1]TCE - ANEXO III - Preencher'!K37</f>
        <v>0</v>
      </c>
      <c r="K28" s="15">
        <f>'[1]TCE - ANEXO III - Preencher'!L37</f>
        <v>237.81819999999999</v>
      </c>
      <c r="L28" s="15">
        <f>'[1]TCE - ANEXO III - Preencher'!M37</f>
        <v>6.6</v>
      </c>
      <c r="M28" s="15">
        <f t="shared" si="1"/>
        <v>231.2182</v>
      </c>
      <c r="N28" s="15">
        <f>'[1]TCE - ANEXO III - Preencher'!O37</f>
        <v>1.94</v>
      </c>
      <c r="O28" s="15">
        <f>'[1]TCE - ANEXO III - Preencher'!P37</f>
        <v>0</v>
      </c>
      <c r="P28" s="16">
        <f t="shared" si="2"/>
        <v>1.94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391.77820000000003</v>
      </c>
    </row>
    <row r="29" spans="1:28" x14ac:dyDescent="0.2">
      <c r="A29" s="8">
        <f>IFERROR(VLOOKUP(B29,'[1]DADOS (OCULTAR)'!$Q$3:$S$133,3,0),"")</f>
        <v>9767633000609</v>
      </c>
      <c r="B29" s="9" t="str">
        <f>'[1]TCE - ANEXO III - Preencher'!C38</f>
        <v>UPA CAXANGÁ - C.G 007/2022</v>
      </c>
      <c r="C29" s="10"/>
      <c r="D29" s="11" t="str">
        <f>'[1]TCE - ANEXO III - Preencher'!E38</f>
        <v>ANDRE LUIS RODRIGUES SANTOS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322205</v>
      </c>
      <c r="G29" s="13">
        <f>IF('[1]TCE - ANEXO III - Preencher'!H38="","",'[1]TCE - ANEXO III - Preencher'!H38)</f>
        <v>45170</v>
      </c>
      <c r="H29" s="14">
        <f>'[1]TCE - ANEXO III - Preencher'!I38</f>
        <v>0</v>
      </c>
      <c r="I29" s="14">
        <f>'[1]TCE - ANEXO III - Preencher'!J38</f>
        <v>251.75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1.94</v>
      </c>
      <c r="O29" s="15">
        <f>'[1]TCE - ANEXO III - Preencher'!P38</f>
        <v>0</v>
      </c>
      <c r="P29" s="16">
        <f t="shared" si="2"/>
        <v>1.94</v>
      </c>
      <c r="Q29" s="15">
        <f>'[1]TCE - ANEXO III - Preencher'!R38</f>
        <v>24.453199999999999</v>
      </c>
      <c r="R29" s="15">
        <f>'[1]TCE - ANEXO III - Preencher'!S38</f>
        <v>2.94</v>
      </c>
      <c r="S29" s="16">
        <f t="shared" si="3"/>
        <v>21.513199999999998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4548.04</v>
      </c>
      <c r="Y29" s="15">
        <f>'[1]TCE - ANEXO III - Preencher'!Z38</f>
        <v>0</v>
      </c>
      <c r="Z29" s="16">
        <f t="shared" si="5"/>
        <v>4548.04</v>
      </c>
      <c r="AA29" s="17" t="str">
        <f>IF('[1]TCE - ANEXO III - Preencher'!AB38="","",'[1]TCE - ANEXO III - Preencher'!AB38)</f>
        <v>ABONO AS FIN COM RET</v>
      </c>
      <c r="AB29" s="15">
        <f t="shared" si="0"/>
        <v>4823.2431999999999</v>
      </c>
    </row>
    <row r="30" spans="1:28" x14ac:dyDescent="0.2">
      <c r="A30" s="8">
        <f>IFERROR(VLOOKUP(B30,'[1]DADOS (OCULTAR)'!$Q$3:$S$133,3,0),"")</f>
        <v>9767633000609</v>
      </c>
      <c r="B30" s="9" t="str">
        <f>'[1]TCE - ANEXO III - Preencher'!C39</f>
        <v>UPA CAXANGÁ - C.G 007/2022</v>
      </c>
      <c r="C30" s="10"/>
      <c r="D30" s="11" t="str">
        <f>'[1]TCE - ANEXO III - Preencher'!E39</f>
        <v>ANDREA PEREIRA PAZ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322205</v>
      </c>
      <c r="G30" s="13">
        <f>IF('[1]TCE - ANEXO III - Preencher'!H39="","",'[1]TCE - ANEXO III - Preencher'!H39)</f>
        <v>45170</v>
      </c>
      <c r="H30" s="14">
        <f>'[1]TCE - ANEXO III - Preencher'!I39</f>
        <v>0</v>
      </c>
      <c r="I30" s="14">
        <f>'[1]TCE - ANEXO III - Preencher'!J39</f>
        <v>197.41</v>
      </c>
      <c r="J30" s="14">
        <f>'[1]TCE - ANEXO III - Preencher'!K39</f>
        <v>0</v>
      </c>
      <c r="K30" s="15">
        <f>'[1]TCE - ANEXO III - Preencher'!L39</f>
        <v>237.81819999999999</v>
      </c>
      <c r="L30" s="15">
        <f>'[1]TCE - ANEXO III - Preencher'!M39</f>
        <v>6.6</v>
      </c>
      <c r="M30" s="15">
        <f t="shared" si="1"/>
        <v>231.2182</v>
      </c>
      <c r="N30" s="15">
        <f>'[1]TCE - ANEXO III - Preencher'!O39</f>
        <v>1.94</v>
      </c>
      <c r="O30" s="15">
        <f>'[1]TCE - ANEXO III - Preencher'!P39</f>
        <v>0</v>
      </c>
      <c r="P30" s="16">
        <f t="shared" si="2"/>
        <v>1.94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4294.04</v>
      </c>
      <c r="Y30" s="15">
        <f>'[1]TCE - ANEXO III - Preencher'!Z39</f>
        <v>0</v>
      </c>
      <c r="Z30" s="16">
        <f t="shared" si="5"/>
        <v>4294.04</v>
      </c>
      <c r="AA30" s="17" t="str">
        <f>IF('[1]TCE - ANEXO III - Preencher'!AB39="","",'[1]TCE - ANEXO III - Preencher'!AB39)</f>
        <v>ABONO AS FIN COM RET</v>
      </c>
      <c r="AB30" s="15">
        <f t="shared" si="0"/>
        <v>4724.6081999999997</v>
      </c>
    </row>
    <row r="31" spans="1:28" x14ac:dyDescent="0.2">
      <c r="A31" s="8">
        <f>IFERROR(VLOOKUP(B31,'[1]DADOS (OCULTAR)'!$Q$3:$S$133,3,0),"")</f>
        <v>9767633000609</v>
      </c>
      <c r="B31" s="9" t="str">
        <f>'[1]TCE - ANEXO III - Preencher'!C40</f>
        <v>UPA CAXANGÁ - C.G 007/2022</v>
      </c>
      <c r="C31" s="10"/>
      <c r="D31" s="11" t="str">
        <f>'[1]TCE - ANEXO III - Preencher'!E40</f>
        <v>ANDREIA CRISTINA SOUZA MOURA DA SILVA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>
        <f>'[1]TCE - ANEXO III - Preencher'!G40</f>
        <v>410105</v>
      </c>
      <c r="G31" s="13">
        <f>IF('[1]TCE - ANEXO III - Preencher'!H40="","",'[1]TCE - ANEXO III - Preencher'!H40)</f>
        <v>45170</v>
      </c>
      <c r="H31" s="14">
        <f>'[1]TCE - ANEXO III - Preencher'!I40</f>
        <v>0</v>
      </c>
      <c r="I31" s="14">
        <f>'[1]TCE - ANEXO III - Preencher'!J40</f>
        <v>995.82</v>
      </c>
      <c r="J31" s="14">
        <f>'[1]TCE - ANEXO III - Preencher'!K40</f>
        <v>0</v>
      </c>
      <c r="K31" s="15">
        <f>'[1]TCE - ANEXO III - Preencher'!L40</f>
        <v>237.81819999999999</v>
      </c>
      <c r="L31" s="15">
        <f>'[1]TCE - ANEXO III - Preencher'!M40</f>
        <v>6.6</v>
      </c>
      <c r="M31" s="15">
        <f t="shared" si="1"/>
        <v>231.2182</v>
      </c>
      <c r="N31" s="15">
        <f>'[1]TCE - ANEXO III - Preencher'!O40</f>
        <v>14.28</v>
      </c>
      <c r="O31" s="15">
        <f>'[1]TCE - ANEXO III - Preencher'!P40</f>
        <v>0</v>
      </c>
      <c r="P31" s="16">
        <f t="shared" si="2"/>
        <v>14.28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1241.3181999999999</v>
      </c>
    </row>
    <row r="32" spans="1:28" x14ac:dyDescent="0.2">
      <c r="A32" s="8">
        <f>IFERROR(VLOOKUP(B32,'[1]DADOS (OCULTAR)'!$Q$3:$S$133,3,0),"")</f>
        <v>9767633000609</v>
      </c>
      <c r="B32" s="9" t="str">
        <f>'[1]TCE - ANEXO III - Preencher'!C41</f>
        <v>UPA CAXANGÁ - C.G 007/2022</v>
      </c>
      <c r="C32" s="10"/>
      <c r="D32" s="11" t="str">
        <f>'[1]TCE - ANEXO III - Preencher'!E41</f>
        <v>AURIVAN BARROS DE MELO</v>
      </c>
      <c r="E32" s="9" t="str">
        <f>IF('[1]TCE - ANEXO III - Preencher'!F41="4 - Assistência Odontológica","2 - Outros Profissionais da Saúde",'[1]TCE - ANEXO III - Preencher'!F41)</f>
        <v>1 - Médico</v>
      </c>
      <c r="F32" s="12">
        <f>'[1]TCE - ANEXO III - Preencher'!G41</f>
        <v>225270</v>
      </c>
      <c r="G32" s="13">
        <f>IF('[1]TCE - ANEXO III - Preencher'!H41="","",'[1]TCE - ANEXO III - Preencher'!H41)</f>
        <v>45170</v>
      </c>
      <c r="H32" s="14">
        <f>'[1]TCE - ANEXO III - Preencher'!I41</f>
        <v>0</v>
      </c>
      <c r="I32" s="14">
        <f>'[1]TCE - ANEXO III - Preencher'!J41</f>
        <v>828.16</v>
      </c>
      <c r="J32" s="14">
        <f>'[1]TCE - ANEXO III - Preencher'!K41</f>
        <v>0</v>
      </c>
      <c r="K32" s="15">
        <f>'[1]TCE - ANEXO III - Preencher'!L41</f>
        <v>237.81819999999999</v>
      </c>
      <c r="L32" s="15">
        <f>'[1]TCE - ANEXO III - Preencher'!M41</f>
        <v>6.6</v>
      </c>
      <c r="M32" s="15">
        <f t="shared" si="1"/>
        <v>231.2182</v>
      </c>
      <c r="N32" s="15">
        <f>'[1]TCE - ANEXO III - Preencher'!O41</f>
        <v>11.53</v>
      </c>
      <c r="O32" s="15">
        <f>'[1]TCE - ANEXO III - Preencher'!P41</f>
        <v>0</v>
      </c>
      <c r="P32" s="16">
        <f t="shared" si="2"/>
        <v>11.53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1070.9081999999999</v>
      </c>
    </row>
    <row r="33" spans="1:28" x14ac:dyDescent="0.2">
      <c r="A33" s="8">
        <f>IFERROR(VLOOKUP(B33,'[1]DADOS (OCULTAR)'!$Q$3:$S$133,3,0),"")</f>
        <v>9767633000609</v>
      </c>
      <c r="B33" s="9" t="str">
        <f>'[1]TCE - ANEXO III - Preencher'!C42</f>
        <v>UPA CAXANGÁ - C.G 007/2022</v>
      </c>
      <c r="C33" s="10"/>
      <c r="D33" s="11" t="str">
        <f>'[1]TCE - ANEXO III - Preencher'!E42</f>
        <v>AURORA KAROLINA CARVALHO CAMPOS</v>
      </c>
      <c r="E33" s="9" t="str">
        <f>IF('[1]TCE - ANEXO III - Preencher'!F42="4 - Assistência Odontológica","2 - Outros Profissionais da Saúde",'[1]TCE - ANEXO III - Preencher'!F42)</f>
        <v>3 - Administrativo</v>
      </c>
      <c r="F33" s="12">
        <f>'[1]TCE - ANEXO III - Preencher'!G42</f>
        <v>411005</v>
      </c>
      <c r="G33" s="13">
        <f>IF('[1]TCE - ANEXO III - Preencher'!H42="","",'[1]TCE - ANEXO III - Preencher'!H42)</f>
        <v>45170</v>
      </c>
      <c r="H33" s="14">
        <f>'[1]TCE - ANEXO III - Preencher'!I42</f>
        <v>0</v>
      </c>
      <c r="I33" s="14">
        <f>'[1]TCE - ANEXO III - Preencher'!J42</f>
        <v>8.27</v>
      </c>
      <c r="J33" s="14">
        <f>'[1]TCE - ANEXO III - Preencher'!K42</f>
        <v>0</v>
      </c>
      <c r="K33" s="15">
        <f>'[1]TCE - ANEXO III - Preencher'!L42</f>
        <v>237.81819999999999</v>
      </c>
      <c r="L33" s="15">
        <f>'[1]TCE - ANEXO III - Preencher'!M42</f>
        <v>6.6</v>
      </c>
      <c r="M33" s="15">
        <f t="shared" si="1"/>
        <v>231.2182</v>
      </c>
      <c r="N33" s="15">
        <f>'[1]TCE - ANEXO III - Preencher'!O42</f>
        <v>1.94</v>
      </c>
      <c r="O33" s="15">
        <f>'[1]TCE - ANEXO III - Preencher'!P42</f>
        <v>0</v>
      </c>
      <c r="P33" s="16">
        <f t="shared" si="2"/>
        <v>1.94</v>
      </c>
      <c r="Q33" s="15">
        <f>'[1]TCE - ANEXO III - Preencher'!R42</f>
        <v>333.0532</v>
      </c>
      <c r="R33" s="15">
        <f>'[1]TCE - ANEXO III - Preencher'!S42</f>
        <v>24.8</v>
      </c>
      <c r="S33" s="16">
        <f t="shared" si="3"/>
        <v>308.25319999999999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549.68139999999994</v>
      </c>
    </row>
    <row r="34" spans="1:28" x14ac:dyDescent="0.2">
      <c r="A34" s="8">
        <f>IFERROR(VLOOKUP(B34,'[1]DADOS (OCULTAR)'!$Q$3:$S$133,3,0),"")</f>
        <v>9767633000609</v>
      </c>
      <c r="B34" s="9" t="str">
        <f>'[1]TCE - ANEXO III - Preencher'!C43</f>
        <v>UPA CAXANGÁ - C.G 007/2022</v>
      </c>
      <c r="C34" s="10"/>
      <c r="D34" s="11" t="str">
        <f>'[1]TCE - ANEXO III - Preencher'!E43</f>
        <v>AVRAHAM MACHADO COSTA FERREIRA</v>
      </c>
      <c r="E34" s="9" t="str">
        <f>IF('[1]TCE - ANEXO III - Preencher'!F43="4 - Assistência Odontológica","2 - Outros Profissionais da Saúde",'[1]TCE - ANEXO III - Preencher'!F43)</f>
        <v>1 - Médico</v>
      </c>
      <c r="F34" s="12">
        <f>'[1]TCE - ANEXO III - Preencher'!G43</f>
        <v>225270</v>
      </c>
      <c r="G34" s="13">
        <f>IF('[1]TCE - ANEXO III - Preencher'!H43="","",'[1]TCE - ANEXO III - Preencher'!H43)</f>
        <v>45170</v>
      </c>
      <c r="H34" s="14">
        <f>'[1]TCE - ANEXO III - Preencher'!I43</f>
        <v>0</v>
      </c>
      <c r="I34" s="14">
        <f>'[1]TCE - ANEXO III - Preencher'!J43</f>
        <v>357.86</v>
      </c>
      <c r="J34" s="14">
        <f>'[1]TCE - ANEXO III - Preencher'!K43</f>
        <v>0</v>
      </c>
      <c r="K34" s="15">
        <f>'[1]TCE - ANEXO III - Preencher'!L43</f>
        <v>237.81819999999999</v>
      </c>
      <c r="L34" s="15">
        <f>'[1]TCE - ANEXO III - Preencher'!M43</f>
        <v>6.6</v>
      </c>
      <c r="M34" s="15">
        <f t="shared" si="1"/>
        <v>231.2182</v>
      </c>
      <c r="N34" s="15">
        <f>'[1]TCE - ANEXO III - Preencher'!O43</f>
        <v>11.53</v>
      </c>
      <c r="O34" s="15">
        <f>'[1]TCE - ANEXO III - Preencher'!P43</f>
        <v>0</v>
      </c>
      <c r="P34" s="16">
        <f t="shared" si="2"/>
        <v>11.53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600.60820000000001</v>
      </c>
    </row>
    <row r="35" spans="1:28" x14ac:dyDescent="0.2">
      <c r="A35" s="8">
        <f>IFERROR(VLOOKUP(B35,'[1]DADOS (OCULTAR)'!$Q$3:$S$133,3,0),"")</f>
        <v>9767633000609</v>
      </c>
      <c r="B35" s="9" t="str">
        <f>'[1]TCE - ANEXO III - Preencher'!C44</f>
        <v>UPA CAXANGÁ - C.G 007/2022</v>
      </c>
      <c r="C35" s="10"/>
      <c r="D35" s="11" t="str">
        <f>'[1]TCE - ANEXO III - Preencher'!E44</f>
        <v>AYLA KARLA DO NASCIMENTO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>
        <f>'[1]TCE - ANEXO III - Preencher'!G44</f>
        <v>322205</v>
      </c>
      <c r="G35" s="13">
        <f>IF('[1]TCE - ANEXO III - Preencher'!H44="","",'[1]TCE - ANEXO III - Preencher'!H44)</f>
        <v>45170</v>
      </c>
      <c r="H35" s="14">
        <f>'[1]TCE - ANEXO III - Preencher'!I44</f>
        <v>0</v>
      </c>
      <c r="I35" s="14">
        <f>'[1]TCE - ANEXO III - Preencher'!J44</f>
        <v>183.29</v>
      </c>
      <c r="J35" s="14">
        <f>'[1]TCE - ANEXO III - Preencher'!K44</f>
        <v>0</v>
      </c>
      <c r="K35" s="15">
        <f>'[1]TCE - ANEXO III - Preencher'!L44</f>
        <v>237.81819999999999</v>
      </c>
      <c r="L35" s="15">
        <f>'[1]TCE - ANEXO III - Preencher'!M44</f>
        <v>6.6</v>
      </c>
      <c r="M35" s="15">
        <f t="shared" si="1"/>
        <v>231.2182</v>
      </c>
      <c r="N35" s="15">
        <f>'[1]TCE - ANEXO III - Preencher'!O44</f>
        <v>1.94</v>
      </c>
      <c r="O35" s="15">
        <f>'[1]TCE - ANEXO III - Preencher'!P44</f>
        <v>0</v>
      </c>
      <c r="P35" s="16">
        <f t="shared" si="2"/>
        <v>1.94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3521.44</v>
      </c>
      <c r="Y35" s="15">
        <f>'[1]TCE - ANEXO III - Preencher'!Z44</f>
        <v>0</v>
      </c>
      <c r="Z35" s="16">
        <f t="shared" si="5"/>
        <v>3521.44</v>
      </c>
      <c r="AA35" s="17" t="str">
        <f>IF('[1]TCE - ANEXO III - Preencher'!AB44="","",'[1]TCE - ANEXO III - Preencher'!AB44)</f>
        <v>ABONO AS FIN COM RET</v>
      </c>
      <c r="AB35" s="15">
        <f t="shared" si="0"/>
        <v>3937.8881999999999</v>
      </c>
    </row>
    <row r="36" spans="1:28" x14ac:dyDescent="0.2">
      <c r="A36" s="8">
        <f>IFERROR(VLOOKUP(B36,'[1]DADOS (OCULTAR)'!$Q$3:$S$133,3,0),"")</f>
        <v>9767633000609</v>
      </c>
      <c r="B36" s="9" t="str">
        <f>'[1]TCE - ANEXO III - Preencher'!C45</f>
        <v>UPA CAXANGÁ - C.G 007/2022</v>
      </c>
      <c r="C36" s="10"/>
      <c r="D36" s="11" t="str">
        <f>'[1]TCE - ANEXO III - Preencher'!E45</f>
        <v>BARBARA DE VASCONCELOS CALHEIROS CORREIA</v>
      </c>
      <c r="E36" s="9" t="str">
        <f>IF('[1]TCE - ANEXO III - Preencher'!F45="4 - Assistência Odontológica","2 - Outros Profissionais da Saúde",'[1]TCE - ANEXO III - Preencher'!F45)</f>
        <v>1 - Médico</v>
      </c>
      <c r="F36" s="12">
        <f>'[1]TCE - ANEXO III - Preencher'!G45</f>
        <v>225124</v>
      </c>
      <c r="G36" s="13">
        <f>IF('[1]TCE - ANEXO III - Preencher'!H45="","",'[1]TCE - ANEXO III - Preencher'!H45)</f>
        <v>45170</v>
      </c>
      <c r="H36" s="14">
        <f>'[1]TCE - ANEXO III - Preencher'!I45</f>
        <v>0</v>
      </c>
      <c r="I36" s="14">
        <f>'[1]TCE - ANEXO III - Preencher'!J45</f>
        <v>765.66</v>
      </c>
      <c r="J36" s="14">
        <f>'[1]TCE - ANEXO III - Preencher'!K45</f>
        <v>0</v>
      </c>
      <c r="K36" s="15">
        <f>'[1]TCE - ANEXO III - Preencher'!L45</f>
        <v>237.81819999999999</v>
      </c>
      <c r="L36" s="15">
        <f>'[1]TCE - ANEXO III - Preencher'!M45</f>
        <v>6.6</v>
      </c>
      <c r="M36" s="15">
        <f t="shared" si="1"/>
        <v>231.2182</v>
      </c>
      <c r="N36" s="15">
        <f>'[1]TCE - ANEXO III - Preencher'!O45</f>
        <v>11.53</v>
      </c>
      <c r="O36" s="15">
        <f>'[1]TCE - ANEXO III - Preencher'!P45</f>
        <v>0</v>
      </c>
      <c r="P36" s="16">
        <f t="shared" si="2"/>
        <v>11.53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1008.4082</v>
      </c>
    </row>
    <row r="37" spans="1:28" x14ac:dyDescent="0.2">
      <c r="A37" s="8">
        <f>IFERROR(VLOOKUP(B37,'[1]DADOS (OCULTAR)'!$Q$3:$S$133,3,0),"")</f>
        <v>9767633000609</v>
      </c>
      <c r="B37" s="9" t="str">
        <f>'[1]TCE - ANEXO III - Preencher'!C46</f>
        <v>UPA CAXANGÁ - C.G 007/2022</v>
      </c>
      <c r="C37" s="10"/>
      <c r="D37" s="11" t="str">
        <f>'[1]TCE - ANEXO III - Preencher'!E46</f>
        <v>BRUNO EDSON OLIVEIRA DA SILVA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>
        <f>'[1]TCE - ANEXO III - Preencher'!G46</f>
        <v>313115</v>
      </c>
      <c r="G37" s="13">
        <f>IF('[1]TCE - ANEXO III - Preencher'!H46="","",'[1]TCE - ANEXO III - Preencher'!H46)</f>
        <v>45170</v>
      </c>
      <c r="H37" s="14">
        <f>'[1]TCE - ANEXO III - Preencher'!I46</f>
        <v>0</v>
      </c>
      <c r="I37" s="14">
        <f>'[1]TCE - ANEXO III - Preencher'!J46</f>
        <v>232.4</v>
      </c>
      <c r="J37" s="14">
        <f>'[1]TCE - ANEXO III - Preencher'!K46</f>
        <v>0</v>
      </c>
      <c r="K37" s="15">
        <f>'[1]TCE - ANEXO III - Preencher'!L46</f>
        <v>237.81819999999999</v>
      </c>
      <c r="L37" s="15">
        <f>'[1]TCE - ANEXO III - Preencher'!M46</f>
        <v>6.6</v>
      </c>
      <c r="M37" s="15">
        <f t="shared" si="1"/>
        <v>231.2182</v>
      </c>
      <c r="N37" s="15">
        <f>'[1]TCE - ANEXO III - Preencher'!O46</f>
        <v>1.94</v>
      </c>
      <c r="O37" s="15">
        <f>'[1]TCE - ANEXO III - Preencher'!P46</f>
        <v>0</v>
      </c>
      <c r="P37" s="16">
        <f t="shared" si="2"/>
        <v>1.94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465.5582</v>
      </c>
    </row>
    <row r="38" spans="1:28" x14ac:dyDescent="0.2">
      <c r="A38" s="8">
        <f>IFERROR(VLOOKUP(B38,'[1]DADOS (OCULTAR)'!$Q$3:$S$133,3,0),"")</f>
        <v>9767633000609</v>
      </c>
      <c r="B38" s="9" t="str">
        <f>'[1]TCE - ANEXO III - Preencher'!C47</f>
        <v>UPA CAXANGÁ - C.G 007/2022</v>
      </c>
      <c r="C38" s="10"/>
      <c r="D38" s="11" t="str">
        <f>'[1]TCE - ANEXO III - Preencher'!E47</f>
        <v>CAIO CESAR DE LIMA SILVA</v>
      </c>
      <c r="E38" s="9" t="str">
        <f>IF('[1]TCE - ANEXO III - Preencher'!F47="4 - Assistência Odontológica","2 - Outros Profissionais da Saúde",'[1]TCE - ANEXO III - Preencher'!F47)</f>
        <v>1 - Médico</v>
      </c>
      <c r="F38" s="12">
        <f>'[1]TCE - ANEXO III - Preencher'!G47</f>
        <v>225125</v>
      </c>
      <c r="G38" s="13">
        <f>IF('[1]TCE - ANEXO III - Preencher'!H47="","",'[1]TCE - ANEXO III - Preencher'!H47)</f>
        <v>45170</v>
      </c>
      <c r="H38" s="14">
        <f>'[1]TCE - ANEXO III - Preencher'!I47</f>
        <v>0</v>
      </c>
      <c r="I38" s="14">
        <f>'[1]TCE - ANEXO III - Preencher'!J47</f>
        <v>653.24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11.53</v>
      </c>
      <c r="O38" s="15">
        <f>'[1]TCE - ANEXO III - Preencher'!P47</f>
        <v>0</v>
      </c>
      <c r="P38" s="16">
        <f t="shared" si="2"/>
        <v>11.53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664.77</v>
      </c>
    </row>
    <row r="39" spans="1:28" x14ac:dyDescent="0.2">
      <c r="A39" s="8">
        <f>IFERROR(VLOOKUP(B39,'[1]DADOS (OCULTAR)'!$Q$3:$S$133,3,0),"")</f>
        <v>9767633000609</v>
      </c>
      <c r="B39" s="9" t="str">
        <f>'[1]TCE - ANEXO III - Preencher'!C48</f>
        <v>UPA CAXANGÁ - C.G 007/2022</v>
      </c>
      <c r="C39" s="10"/>
      <c r="D39" s="11" t="str">
        <f>'[1]TCE - ANEXO III - Preencher'!E48</f>
        <v xml:space="preserve">CAMILLY FERNANDES DE MESSIAS </v>
      </c>
      <c r="E39" s="9" t="str">
        <f>IF('[1]TCE - ANEXO III - Preencher'!F48="4 - Assistência Odontológica","2 - Outros Profissionais da Saúde",'[1]TCE - ANEXO III - Preencher'!F48)</f>
        <v>3 - Administrativo</v>
      </c>
      <c r="F39" s="12">
        <f>'[1]TCE - ANEXO III - Preencher'!G48</f>
        <v>411005</v>
      </c>
      <c r="G39" s="13">
        <f>IF('[1]TCE - ANEXO III - Preencher'!H48="","",'[1]TCE - ANEXO III - Preencher'!H48)</f>
        <v>45170</v>
      </c>
      <c r="H39" s="14">
        <f>'[1]TCE - ANEXO III - Preencher'!I48</f>
        <v>0</v>
      </c>
      <c r="I39" s="14">
        <f>'[1]TCE - ANEXO III - Preencher'!J48</f>
        <v>8.26</v>
      </c>
      <c r="J39" s="14">
        <f>'[1]TCE - ANEXO III - Preencher'!K48</f>
        <v>0</v>
      </c>
      <c r="K39" s="15">
        <f>'[1]TCE - ANEXO III - Preencher'!L48</f>
        <v>237.81819999999999</v>
      </c>
      <c r="L39" s="15">
        <f>'[1]TCE - ANEXO III - Preencher'!M48</f>
        <v>6.6</v>
      </c>
      <c r="M39" s="15">
        <f t="shared" si="1"/>
        <v>231.2182</v>
      </c>
      <c r="N39" s="15">
        <f>'[1]TCE - ANEXO III - Preencher'!O48</f>
        <v>1.94</v>
      </c>
      <c r="O39" s="15">
        <f>'[1]TCE - ANEXO III - Preencher'!P48</f>
        <v>0</v>
      </c>
      <c r="P39" s="16">
        <f t="shared" si="2"/>
        <v>1.94</v>
      </c>
      <c r="Q39" s="15">
        <f>'[1]TCE - ANEXO III - Preencher'!R48</f>
        <v>333.0532</v>
      </c>
      <c r="R39" s="15">
        <f>'[1]TCE - ANEXO III - Preencher'!S48</f>
        <v>24.8</v>
      </c>
      <c r="S39" s="16">
        <f t="shared" si="3"/>
        <v>308.25319999999999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549.67139999999995</v>
      </c>
    </row>
    <row r="40" spans="1:28" x14ac:dyDescent="0.2">
      <c r="A40" s="8">
        <f>IFERROR(VLOOKUP(B40,'[1]DADOS (OCULTAR)'!$Q$3:$S$133,3,0),"")</f>
        <v>9767633000609</v>
      </c>
      <c r="B40" s="9" t="str">
        <f>'[1]TCE - ANEXO III - Preencher'!C49</f>
        <v>UPA CAXANGÁ - C.G 007/2022</v>
      </c>
      <c r="C40" s="10"/>
      <c r="D40" s="11" t="str">
        <f>'[1]TCE - ANEXO III - Preencher'!E49</f>
        <v>CARLOS ALBERTO DA SILVA BARBOSA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322205</v>
      </c>
      <c r="G40" s="13">
        <f>IF('[1]TCE - ANEXO III - Preencher'!H49="","",'[1]TCE - ANEXO III - Preencher'!H49)</f>
        <v>45170</v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1.94</v>
      </c>
      <c r="O40" s="15">
        <f>'[1]TCE - ANEXO III - Preencher'!P49</f>
        <v>0</v>
      </c>
      <c r="P40" s="16">
        <f t="shared" si="2"/>
        <v>1.94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1.94</v>
      </c>
    </row>
    <row r="41" spans="1:28" x14ac:dyDescent="0.2">
      <c r="A41" s="8">
        <f>IFERROR(VLOOKUP(B41,'[1]DADOS (OCULTAR)'!$Q$3:$S$133,3,0),"")</f>
        <v>9767633000609</v>
      </c>
      <c r="B41" s="9" t="str">
        <f>'[1]TCE - ANEXO III - Preencher'!C50</f>
        <v>UPA CAXANGÁ - C.G 007/2022</v>
      </c>
      <c r="C41" s="10"/>
      <c r="D41" s="11" t="str">
        <f>'[1]TCE - ANEXO III - Preencher'!E50</f>
        <v>CARLOS ALBERTO SANTOS DA ROCHA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>
        <f>'[1]TCE - ANEXO III - Preencher'!G50</f>
        <v>422110</v>
      </c>
      <c r="G41" s="13">
        <f>IF('[1]TCE - ANEXO III - Preencher'!H50="","",'[1]TCE - ANEXO III - Preencher'!H50)</f>
        <v>45170</v>
      </c>
      <c r="H41" s="14">
        <f>'[1]TCE - ANEXO III - Preencher'!I50</f>
        <v>0</v>
      </c>
      <c r="I41" s="14">
        <f>'[1]TCE - ANEXO III - Preencher'!J50</f>
        <v>142.94999999999999</v>
      </c>
      <c r="J41" s="14">
        <f>'[1]TCE - ANEXO III - Preencher'!K50</f>
        <v>0</v>
      </c>
      <c r="K41" s="15">
        <f>'[1]TCE - ANEXO III - Preencher'!L50</f>
        <v>237.81819999999999</v>
      </c>
      <c r="L41" s="15">
        <f>'[1]TCE - ANEXO III - Preencher'!M50</f>
        <v>6.6</v>
      </c>
      <c r="M41" s="15">
        <f t="shared" si="1"/>
        <v>231.2182</v>
      </c>
      <c r="N41" s="15">
        <f>'[1]TCE - ANEXO III - Preencher'!O50</f>
        <v>1.94</v>
      </c>
      <c r="O41" s="15">
        <f>'[1]TCE - ANEXO III - Preencher'!P50</f>
        <v>0</v>
      </c>
      <c r="P41" s="16">
        <f t="shared" si="2"/>
        <v>1.94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376.10819999999995</v>
      </c>
    </row>
    <row r="42" spans="1:28" x14ac:dyDescent="0.2">
      <c r="A42" s="8">
        <f>IFERROR(VLOOKUP(B42,'[1]DADOS (OCULTAR)'!$Q$3:$S$133,3,0),"")</f>
        <v>9767633000609</v>
      </c>
      <c r="B42" s="9" t="str">
        <f>'[1]TCE - ANEXO III - Preencher'!C51</f>
        <v>UPA CAXANGÁ - C.G 007/2022</v>
      </c>
      <c r="C42" s="10"/>
      <c r="D42" s="11" t="str">
        <f>'[1]TCE - ANEXO III - Preencher'!E51</f>
        <v>CARLOS ALBERTO VIEIRA DA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322205</v>
      </c>
      <c r="G42" s="13">
        <f>IF('[1]TCE - ANEXO III - Preencher'!H51="","",'[1]TCE - ANEXO III - Preencher'!H51)</f>
        <v>45170</v>
      </c>
      <c r="H42" s="14">
        <f>'[1]TCE - ANEXO III - Preencher'!I51</f>
        <v>0</v>
      </c>
      <c r="I42" s="14">
        <f>'[1]TCE - ANEXO III - Preencher'!J51</f>
        <v>146.86000000000001</v>
      </c>
      <c r="J42" s="14">
        <f>'[1]TCE - ANEXO III - Preencher'!K51</f>
        <v>0</v>
      </c>
      <c r="K42" s="15">
        <f>'[1]TCE - ANEXO III - Preencher'!L51</f>
        <v>237.81819999999999</v>
      </c>
      <c r="L42" s="15">
        <f>'[1]TCE - ANEXO III - Preencher'!M51</f>
        <v>6.6</v>
      </c>
      <c r="M42" s="15">
        <f t="shared" si="1"/>
        <v>231.2182</v>
      </c>
      <c r="N42" s="15">
        <f>'[1]TCE - ANEXO III - Preencher'!O51</f>
        <v>1.94</v>
      </c>
      <c r="O42" s="15">
        <f>'[1]TCE - ANEXO III - Preencher'!P51</f>
        <v>0</v>
      </c>
      <c r="P42" s="16">
        <f t="shared" si="2"/>
        <v>1.94</v>
      </c>
      <c r="Q42" s="15">
        <f>'[1]TCE - ANEXO III - Preencher'!R51</f>
        <v>251.0532</v>
      </c>
      <c r="R42" s="15">
        <f>'[1]TCE - ANEXO III - Preencher'!S51</f>
        <v>88.2</v>
      </c>
      <c r="S42" s="16">
        <f t="shared" si="3"/>
        <v>162.85320000000002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5126.92</v>
      </c>
      <c r="Y42" s="15">
        <f>'[1]TCE - ANEXO III - Preencher'!Z51</f>
        <v>0</v>
      </c>
      <c r="Z42" s="16">
        <f t="shared" si="5"/>
        <v>5126.92</v>
      </c>
      <c r="AA42" s="17" t="str">
        <f>IF('[1]TCE - ANEXO III - Preencher'!AB51="","",'[1]TCE - ANEXO III - Preencher'!AB51)</f>
        <v>ABONO AS FIN COM RET</v>
      </c>
      <c r="AB42" s="15">
        <f t="shared" si="0"/>
        <v>5669.7914000000001</v>
      </c>
    </row>
    <row r="43" spans="1:28" x14ac:dyDescent="0.2">
      <c r="A43" s="8">
        <f>IFERROR(VLOOKUP(B43,'[1]DADOS (OCULTAR)'!$Q$3:$S$133,3,0),"")</f>
        <v>9767633000609</v>
      </c>
      <c r="B43" s="9" t="str">
        <f>'[1]TCE - ANEXO III - Preencher'!C52</f>
        <v>UPA CAXANGÁ - C.G 007/2022</v>
      </c>
      <c r="C43" s="10"/>
      <c r="D43" s="11" t="str">
        <f>'[1]TCE - ANEXO III - Preencher'!E52</f>
        <v>CARLOS DOUGLAS DE ARAUJO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>
        <f>'[1]TCE - ANEXO III - Preencher'!G52</f>
        <v>322205</v>
      </c>
      <c r="G43" s="13">
        <f>IF('[1]TCE - ANEXO III - Preencher'!H52="","",'[1]TCE - ANEXO III - Preencher'!H52)</f>
        <v>45170</v>
      </c>
      <c r="H43" s="14">
        <f>'[1]TCE - ANEXO III - Preencher'!I52</f>
        <v>0</v>
      </c>
      <c r="I43" s="14">
        <f>'[1]TCE - ANEXO III - Preencher'!J52</f>
        <v>149.69999999999999</v>
      </c>
      <c r="J43" s="14">
        <f>'[1]TCE - ANEXO III - Preencher'!K52</f>
        <v>0</v>
      </c>
      <c r="K43" s="15">
        <f>'[1]TCE - ANEXO III - Preencher'!L52</f>
        <v>237.81819999999999</v>
      </c>
      <c r="L43" s="15">
        <f>'[1]TCE - ANEXO III - Preencher'!M52</f>
        <v>6.6</v>
      </c>
      <c r="M43" s="15">
        <f t="shared" si="1"/>
        <v>231.2182</v>
      </c>
      <c r="N43" s="15">
        <f>'[1]TCE - ANEXO III - Preencher'!O52</f>
        <v>1.94</v>
      </c>
      <c r="O43" s="15">
        <f>'[1]TCE - ANEXO III - Preencher'!P52</f>
        <v>0</v>
      </c>
      <c r="P43" s="16">
        <f t="shared" si="2"/>
        <v>1.94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4670.5200000000004</v>
      </c>
      <c r="Y43" s="15">
        <f>'[1]TCE - ANEXO III - Preencher'!Z52</f>
        <v>0</v>
      </c>
      <c r="Z43" s="16">
        <f t="shared" si="5"/>
        <v>4670.5200000000004</v>
      </c>
      <c r="AA43" s="17" t="str">
        <f>IF('[1]TCE - ANEXO III - Preencher'!AB52="","",'[1]TCE - ANEXO III - Preencher'!AB52)</f>
        <v>ABONO AS FIN COM RET</v>
      </c>
      <c r="AB43" s="15">
        <f t="shared" si="0"/>
        <v>5053.3782000000001</v>
      </c>
    </row>
    <row r="44" spans="1:28" x14ac:dyDescent="0.2">
      <c r="A44" s="8">
        <f>IFERROR(VLOOKUP(B44,'[1]DADOS (OCULTAR)'!$Q$3:$S$133,3,0),"")</f>
        <v>9767633000609</v>
      </c>
      <c r="B44" s="9" t="str">
        <f>'[1]TCE - ANEXO III - Preencher'!C53</f>
        <v>UPA CAXANGÁ - C.G 007/2022</v>
      </c>
      <c r="C44" s="10"/>
      <c r="D44" s="11" t="str">
        <f>'[1]TCE - ANEXO III - Preencher'!E53</f>
        <v xml:space="preserve">CARLOS GOMES NUNES DOS SANTOS </v>
      </c>
      <c r="E44" s="9" t="str">
        <f>IF('[1]TCE - ANEXO III - Preencher'!F53="4 - Assistência Odontológica","2 - Outros Profissionais da Saúde",'[1]TCE - ANEXO III - Preencher'!F53)</f>
        <v>3 - Administrativo</v>
      </c>
      <c r="F44" s="12">
        <f>'[1]TCE - ANEXO III - Preencher'!G53</f>
        <v>223710</v>
      </c>
      <c r="G44" s="13">
        <f>IF('[1]TCE - ANEXO III - Preencher'!H53="","",'[1]TCE - ANEXO III - Preencher'!H53)</f>
        <v>45170</v>
      </c>
      <c r="H44" s="14">
        <f>'[1]TCE - ANEXO III - Preencher'!I53</f>
        <v>0</v>
      </c>
      <c r="I44" s="14">
        <f>'[1]TCE - ANEXO III - Preencher'!J53</f>
        <v>288.39</v>
      </c>
      <c r="J44" s="14">
        <f>'[1]TCE - ANEXO III - Preencher'!K53</f>
        <v>0</v>
      </c>
      <c r="K44" s="15">
        <f>'[1]TCE - ANEXO III - Preencher'!L53</f>
        <v>237.81819999999999</v>
      </c>
      <c r="L44" s="15">
        <f>'[1]TCE - ANEXO III - Preencher'!M53</f>
        <v>6.6</v>
      </c>
      <c r="M44" s="15">
        <f t="shared" si="1"/>
        <v>231.2182</v>
      </c>
      <c r="N44" s="15">
        <f>'[1]TCE - ANEXO III - Preencher'!O53</f>
        <v>1.94</v>
      </c>
      <c r="O44" s="15">
        <f>'[1]TCE - ANEXO III - Preencher'!P53</f>
        <v>0</v>
      </c>
      <c r="P44" s="16">
        <f t="shared" si="2"/>
        <v>1.94</v>
      </c>
      <c r="Q44" s="15">
        <f>'[1]TCE - ANEXO III - Preencher'!R53</f>
        <v>160.85320000000002</v>
      </c>
      <c r="R44" s="15">
        <f>'[1]TCE - ANEXO III - Preencher'!S53</f>
        <v>155.80000000000001</v>
      </c>
      <c r="S44" s="16">
        <f t="shared" si="3"/>
        <v>5.0532000000000039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526.60140000000001</v>
      </c>
    </row>
    <row r="45" spans="1:28" x14ac:dyDescent="0.2">
      <c r="A45" s="8">
        <f>IFERROR(VLOOKUP(B45,'[1]DADOS (OCULTAR)'!$Q$3:$S$133,3,0),"")</f>
        <v>9767633000609</v>
      </c>
      <c r="B45" s="9" t="str">
        <f>'[1]TCE - ANEXO III - Preencher'!C54</f>
        <v>UPA CAXANGÁ - C.G 007/2022</v>
      </c>
      <c r="C45" s="10"/>
      <c r="D45" s="11" t="str">
        <f>'[1]TCE - ANEXO III - Preencher'!E54</f>
        <v>CHRISTIANE LUIZA DE FREITAS MEDEIROS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223505</v>
      </c>
      <c r="G45" s="13">
        <f>IF('[1]TCE - ANEXO III - Preencher'!H54="","",'[1]TCE - ANEXO III - Preencher'!H54)</f>
        <v>45170</v>
      </c>
      <c r="H45" s="14">
        <f>'[1]TCE - ANEXO III - Preencher'!I54</f>
        <v>0</v>
      </c>
      <c r="I45" s="14">
        <f>'[1]TCE - ANEXO III - Preencher'!J54</f>
        <v>276.77999999999997</v>
      </c>
      <c r="J45" s="14">
        <f>'[1]TCE - ANEXO III - Preencher'!K54</f>
        <v>0</v>
      </c>
      <c r="K45" s="15">
        <f>'[1]TCE - ANEXO III - Preencher'!L54</f>
        <v>237.81819999999999</v>
      </c>
      <c r="L45" s="15">
        <f>'[1]TCE - ANEXO III - Preencher'!M54</f>
        <v>3.35</v>
      </c>
      <c r="M45" s="15">
        <f t="shared" si="1"/>
        <v>234.4682</v>
      </c>
      <c r="N45" s="15">
        <f>'[1]TCE - ANEXO III - Preencher'!O54</f>
        <v>3.32</v>
      </c>
      <c r="O45" s="15">
        <f>'[1]TCE - ANEXO III - Preencher'!P54</f>
        <v>0</v>
      </c>
      <c r="P45" s="16">
        <f t="shared" si="2"/>
        <v>3.32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120.26</v>
      </c>
      <c r="U45" s="15">
        <f>'[1]TCE - ANEXO III - Preencher'!V54</f>
        <v>0</v>
      </c>
      <c r="V45" s="16">
        <f t="shared" si="4"/>
        <v>120.26</v>
      </c>
      <c r="W45" s="17" t="str">
        <f>IF('[1]TCE - ANEXO III - Preencher'!X54="","",'[1]TCE - ANEXO III - Preencher'!X54)</f>
        <v xml:space="preserve">AUXILIO CRECHE </v>
      </c>
      <c r="X45" s="15">
        <f>'[1]TCE - ANEXO III - Preencher'!Y54</f>
        <v>2902.76</v>
      </c>
      <c r="Y45" s="15">
        <f>'[1]TCE - ANEXO III - Preencher'!Z54</f>
        <v>0</v>
      </c>
      <c r="Z45" s="16">
        <f t="shared" si="5"/>
        <v>2902.76</v>
      </c>
      <c r="AA45" s="17" t="str">
        <f>IF('[1]TCE - ANEXO III - Preencher'!AB54="","",'[1]TCE - ANEXO III - Preencher'!AB54)</f>
        <v>ABONO AS FIN COM RET</v>
      </c>
      <c r="AB45" s="15">
        <f t="shared" si="0"/>
        <v>3537.5882000000001</v>
      </c>
    </row>
    <row r="46" spans="1:28" x14ac:dyDescent="0.2">
      <c r="A46" s="8">
        <f>IFERROR(VLOOKUP(B46,'[1]DADOS (OCULTAR)'!$Q$3:$S$133,3,0),"")</f>
        <v>9767633000609</v>
      </c>
      <c r="B46" s="9" t="str">
        <f>'[1]TCE - ANEXO III - Preencher'!C55</f>
        <v>UPA CAXANGÁ - C.G 007/2022</v>
      </c>
      <c r="C46" s="10"/>
      <c r="D46" s="11" t="str">
        <f>'[1]TCE - ANEXO III - Preencher'!E55</f>
        <v>CINIA CARLA DA SILVA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>
        <f>'[1]TCE - ANEXO III - Preencher'!G55</f>
        <v>252105</v>
      </c>
      <c r="G46" s="13">
        <f>IF('[1]TCE - ANEXO III - Preencher'!H55="","",'[1]TCE - ANEXO III - Preencher'!H55)</f>
        <v>45170</v>
      </c>
      <c r="H46" s="14">
        <f>'[1]TCE - ANEXO III - Preencher'!I55</f>
        <v>0</v>
      </c>
      <c r="I46" s="14">
        <f>'[1]TCE - ANEXO III - Preencher'!J55</f>
        <v>334.26</v>
      </c>
      <c r="J46" s="14">
        <f>'[1]TCE - ANEXO III - Preencher'!K55</f>
        <v>0</v>
      </c>
      <c r="K46" s="15">
        <f>'[1]TCE - ANEXO III - Preencher'!L55</f>
        <v>237.81819999999999</v>
      </c>
      <c r="L46" s="15">
        <f>'[1]TCE - ANEXO III - Preencher'!M55</f>
        <v>6.6</v>
      </c>
      <c r="M46" s="15">
        <f t="shared" si="1"/>
        <v>231.2182</v>
      </c>
      <c r="N46" s="15">
        <f>'[1]TCE - ANEXO III - Preencher'!O55</f>
        <v>1.94</v>
      </c>
      <c r="O46" s="15">
        <f>'[1]TCE - ANEXO III - Preencher'!P55</f>
        <v>0</v>
      </c>
      <c r="P46" s="16">
        <f t="shared" si="2"/>
        <v>1.94</v>
      </c>
      <c r="Q46" s="15">
        <f>'[1]TCE - ANEXO III - Preencher'!R55</f>
        <v>87.053200000000004</v>
      </c>
      <c r="R46" s="15">
        <f>'[1]TCE - ANEXO III - Preencher'!S55</f>
        <v>51.88</v>
      </c>
      <c r="S46" s="16">
        <f t="shared" si="3"/>
        <v>35.173200000000001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602.59140000000002</v>
      </c>
    </row>
    <row r="47" spans="1:28" x14ac:dyDescent="0.2">
      <c r="A47" s="8">
        <f>IFERROR(VLOOKUP(B47,'[1]DADOS (OCULTAR)'!$Q$3:$S$133,3,0),"")</f>
        <v>9767633000609</v>
      </c>
      <c r="B47" s="9" t="str">
        <f>'[1]TCE - ANEXO III - Preencher'!C56</f>
        <v>UPA CAXANGÁ - C.G 007/2022</v>
      </c>
      <c r="C47" s="10"/>
      <c r="D47" s="11" t="str">
        <f>'[1]TCE - ANEXO III - Preencher'!E56</f>
        <v>CINTIA CAVALCANTI FERNANDES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223505</v>
      </c>
      <c r="G47" s="13">
        <f>IF('[1]TCE - ANEXO III - Preencher'!H56="","",'[1]TCE - ANEXO III - Preencher'!H56)</f>
        <v>45170</v>
      </c>
      <c r="H47" s="14">
        <f>'[1]TCE - ANEXO III - Preencher'!I56</f>
        <v>0</v>
      </c>
      <c r="I47" s="14">
        <f>'[1]TCE - ANEXO III - Preencher'!J56</f>
        <v>485.39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3.32</v>
      </c>
      <c r="O47" s="15">
        <f>'[1]TCE - ANEXO III - Preencher'!P56</f>
        <v>0</v>
      </c>
      <c r="P47" s="16">
        <f t="shared" si="2"/>
        <v>3.32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1235.44</v>
      </c>
      <c r="Y47" s="15">
        <f>'[1]TCE - ANEXO III - Preencher'!Z56</f>
        <v>0</v>
      </c>
      <c r="Z47" s="16">
        <f t="shared" si="5"/>
        <v>1235.44</v>
      </c>
      <c r="AA47" s="17" t="str">
        <f>IF('[1]TCE - ANEXO III - Preencher'!AB56="","",'[1]TCE - ANEXO III - Preencher'!AB56)</f>
        <v>ABONO AS FIN COM RET</v>
      </c>
      <c r="AB47" s="15">
        <f t="shared" si="0"/>
        <v>1724.15</v>
      </c>
    </row>
    <row r="48" spans="1:28" x14ac:dyDescent="0.2">
      <c r="A48" s="8">
        <f>IFERROR(VLOOKUP(B48,'[1]DADOS (OCULTAR)'!$Q$3:$S$133,3,0),"")</f>
        <v>9767633000609</v>
      </c>
      <c r="B48" s="9" t="str">
        <f>'[1]TCE - ANEXO III - Preencher'!C57</f>
        <v>UPA CAXANGÁ - C.G 007/2022</v>
      </c>
      <c r="C48" s="10"/>
      <c r="D48" s="11" t="str">
        <f>'[1]TCE - ANEXO III - Preencher'!E57</f>
        <v>CLAUDIA SIMONE BARBOSA AVELINO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322205</v>
      </c>
      <c r="G48" s="13">
        <f>IF('[1]TCE - ANEXO III - Preencher'!H57="","",'[1]TCE - ANEXO III - Preencher'!H57)</f>
        <v>45170</v>
      </c>
      <c r="H48" s="14">
        <f>'[1]TCE - ANEXO III - Preencher'!I57</f>
        <v>0</v>
      </c>
      <c r="I48" s="14">
        <f>'[1]TCE - ANEXO III - Preencher'!J57</f>
        <v>190.35</v>
      </c>
      <c r="J48" s="14">
        <f>'[1]TCE - ANEXO III - Preencher'!K57</f>
        <v>0</v>
      </c>
      <c r="K48" s="15">
        <f>'[1]TCE - ANEXO III - Preencher'!L57</f>
        <v>237.81819999999999</v>
      </c>
      <c r="L48" s="15">
        <f>'[1]TCE - ANEXO III - Preencher'!M57</f>
        <v>6.6</v>
      </c>
      <c r="M48" s="15">
        <f t="shared" si="1"/>
        <v>231.2182</v>
      </c>
      <c r="N48" s="15">
        <f>'[1]TCE - ANEXO III - Preencher'!O57</f>
        <v>1.94</v>
      </c>
      <c r="O48" s="15">
        <f>'[1]TCE - ANEXO III - Preencher'!P57</f>
        <v>0</v>
      </c>
      <c r="P48" s="16">
        <f t="shared" si="2"/>
        <v>1.94</v>
      </c>
      <c r="Q48" s="15">
        <f>'[1]TCE - ANEXO III - Preencher'!R57</f>
        <v>119.8532</v>
      </c>
      <c r="R48" s="15">
        <f>'[1]TCE - ANEXO III - Preencher'!S57</f>
        <v>88.19</v>
      </c>
      <c r="S48" s="16">
        <f t="shared" si="3"/>
        <v>31.663200000000003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4625.24</v>
      </c>
      <c r="Y48" s="15">
        <f>'[1]TCE - ANEXO III - Preencher'!Z57</f>
        <v>0</v>
      </c>
      <c r="Z48" s="16">
        <f t="shared" si="5"/>
        <v>4625.24</v>
      </c>
      <c r="AA48" s="17" t="str">
        <f>IF('[1]TCE - ANEXO III - Preencher'!AB57="","",'[1]TCE - ANEXO III - Preencher'!AB57)</f>
        <v>ABONO AS FIN COM RET</v>
      </c>
      <c r="AB48" s="15">
        <f t="shared" si="0"/>
        <v>5080.4114</v>
      </c>
    </row>
    <row r="49" spans="1:28" x14ac:dyDescent="0.2">
      <c r="A49" s="8">
        <f>IFERROR(VLOOKUP(B49,'[1]DADOS (OCULTAR)'!$Q$3:$S$133,3,0),"")</f>
        <v>9767633000609</v>
      </c>
      <c r="B49" s="9" t="str">
        <f>'[1]TCE - ANEXO III - Preencher'!C58</f>
        <v>UPA CAXANGÁ - C.G 007/2022</v>
      </c>
      <c r="C49" s="10"/>
      <c r="D49" s="11" t="str">
        <f>'[1]TCE - ANEXO III - Preencher'!E58</f>
        <v>CLAYDSON SANTOS DA SILVA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>
        <f>'[1]TCE - ANEXO III - Preencher'!G58</f>
        <v>411005</v>
      </c>
      <c r="G49" s="13">
        <f>IF('[1]TCE - ANEXO III - Preencher'!H58="","",'[1]TCE - ANEXO III - Preencher'!H58)</f>
        <v>45170</v>
      </c>
      <c r="H49" s="14">
        <f>'[1]TCE - ANEXO III - Preencher'!I58</f>
        <v>0</v>
      </c>
      <c r="I49" s="14">
        <f>'[1]TCE - ANEXO III - Preencher'!J58</f>
        <v>211.46</v>
      </c>
      <c r="J49" s="14">
        <f>'[1]TCE - ANEXO III - Preencher'!K58</f>
        <v>0</v>
      </c>
      <c r="K49" s="15">
        <f>'[1]TCE - ANEXO III - Preencher'!L58</f>
        <v>237.81819999999999</v>
      </c>
      <c r="L49" s="15">
        <f>'[1]TCE - ANEXO III - Preencher'!M58</f>
        <v>6.6</v>
      </c>
      <c r="M49" s="15">
        <f t="shared" si="1"/>
        <v>231.2182</v>
      </c>
      <c r="N49" s="15">
        <f>'[1]TCE - ANEXO III - Preencher'!O58</f>
        <v>1.94</v>
      </c>
      <c r="O49" s="15">
        <f>'[1]TCE - ANEXO III - Preencher'!P58</f>
        <v>0</v>
      </c>
      <c r="P49" s="16">
        <f t="shared" si="2"/>
        <v>1.94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444.6182</v>
      </c>
    </row>
    <row r="50" spans="1:28" x14ac:dyDescent="0.2">
      <c r="A50" s="8">
        <f>IFERROR(VLOOKUP(B50,'[1]DADOS (OCULTAR)'!$Q$3:$S$133,3,0),"")</f>
        <v>9767633000609</v>
      </c>
      <c r="B50" s="9" t="str">
        <f>'[1]TCE - ANEXO III - Preencher'!C59</f>
        <v>UPA CAXANGÁ - C.G 007/2022</v>
      </c>
      <c r="C50" s="10"/>
      <c r="D50" s="11" t="str">
        <f>'[1]TCE - ANEXO III - Preencher'!E59</f>
        <v>CLECIA MARIA FIGUEIROA MELO</v>
      </c>
      <c r="E50" s="9" t="str">
        <f>IF('[1]TCE - ANEXO III - Preencher'!F59="4 - Assistência Odontológica","2 - Outros Profissionais da Saúde",'[1]TCE - ANEXO III - Preencher'!F59)</f>
        <v>1 - Médico</v>
      </c>
      <c r="F50" s="12">
        <f>'[1]TCE - ANEXO III - Preencher'!G59</f>
        <v>225124</v>
      </c>
      <c r="G50" s="13">
        <f>IF('[1]TCE - ANEXO III - Preencher'!H59="","",'[1]TCE - ANEXO III - Preencher'!H59)</f>
        <v>45170</v>
      </c>
      <c r="H50" s="14">
        <f>'[1]TCE - ANEXO III - Preencher'!I59</f>
        <v>0</v>
      </c>
      <c r="I50" s="14">
        <f>'[1]TCE - ANEXO III - Preencher'!J59</f>
        <v>249.86</v>
      </c>
      <c r="J50" s="14">
        <f>'[1]TCE - ANEXO III - Preencher'!K59</f>
        <v>0</v>
      </c>
      <c r="K50" s="15">
        <f>'[1]TCE - ANEXO III - Preencher'!L59</f>
        <v>237.81819999999999</v>
      </c>
      <c r="L50" s="15">
        <f>'[1]TCE - ANEXO III - Preencher'!M59</f>
        <v>6.6</v>
      </c>
      <c r="M50" s="15">
        <f t="shared" si="1"/>
        <v>231.2182</v>
      </c>
      <c r="N50" s="15">
        <f>'[1]TCE - ANEXO III - Preencher'!O59</f>
        <v>11.53</v>
      </c>
      <c r="O50" s="15">
        <f>'[1]TCE - ANEXO III - Preencher'!P59</f>
        <v>0</v>
      </c>
      <c r="P50" s="16">
        <f t="shared" si="2"/>
        <v>11.53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492.60820000000001</v>
      </c>
    </row>
    <row r="51" spans="1:28" x14ac:dyDescent="0.2">
      <c r="A51" s="8">
        <f>IFERROR(VLOOKUP(B51,'[1]DADOS (OCULTAR)'!$Q$3:$S$133,3,0),"")</f>
        <v>9767633000609</v>
      </c>
      <c r="B51" s="9" t="str">
        <f>'[1]TCE - ANEXO III - Preencher'!C60</f>
        <v>UPA CAXANGÁ - C.G 007/2022</v>
      </c>
      <c r="C51" s="10"/>
      <c r="D51" s="11" t="str">
        <f>'[1]TCE - ANEXO III - Preencher'!E60</f>
        <v xml:space="preserve">CLEIDSON CHARLES BARBOSA DOS SANTOS 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251605</v>
      </c>
      <c r="G51" s="13">
        <f>IF('[1]TCE - ANEXO III - Preencher'!H60="","",'[1]TCE - ANEXO III - Preencher'!H60)</f>
        <v>45170</v>
      </c>
      <c r="H51" s="14">
        <f>'[1]TCE - ANEXO III - Preencher'!I60</f>
        <v>0</v>
      </c>
      <c r="I51" s="14">
        <f>'[1]TCE - ANEXO III - Preencher'!J60</f>
        <v>269.08</v>
      </c>
      <c r="J51" s="14">
        <f>'[1]TCE - ANEXO III - Preencher'!K60</f>
        <v>0</v>
      </c>
      <c r="K51" s="15">
        <f>'[1]TCE - ANEXO III - Preencher'!L60</f>
        <v>237.81819999999999</v>
      </c>
      <c r="L51" s="15">
        <f>'[1]TCE - ANEXO III - Preencher'!M60</f>
        <v>6.6</v>
      </c>
      <c r="M51" s="15">
        <f t="shared" si="1"/>
        <v>231.2182</v>
      </c>
      <c r="N51" s="15">
        <f>'[1]TCE - ANEXO III - Preencher'!O60</f>
        <v>1.94</v>
      </c>
      <c r="O51" s="15">
        <f>'[1]TCE - ANEXO III - Preencher'!P60</f>
        <v>0</v>
      </c>
      <c r="P51" s="16">
        <f t="shared" si="2"/>
        <v>1.94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502.23819999999995</v>
      </c>
    </row>
    <row r="52" spans="1:28" x14ac:dyDescent="0.2">
      <c r="A52" s="8">
        <f>IFERROR(VLOOKUP(B52,'[1]DADOS (OCULTAR)'!$Q$3:$S$133,3,0),"")</f>
        <v>9767633000609</v>
      </c>
      <c r="B52" s="9" t="str">
        <f>'[1]TCE - ANEXO III - Preencher'!C61</f>
        <v>UPA CAXANGÁ - C.G 007/2022</v>
      </c>
      <c r="C52" s="10"/>
      <c r="D52" s="11" t="str">
        <f>'[1]TCE - ANEXO III - Preencher'!E61</f>
        <v>CLEITON FABIO SANTANA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515110</v>
      </c>
      <c r="G52" s="13">
        <f>IF('[1]TCE - ANEXO III - Preencher'!H61="","",'[1]TCE - ANEXO III - Preencher'!H61)</f>
        <v>45170</v>
      </c>
      <c r="H52" s="14">
        <f>'[1]TCE - ANEXO III - Preencher'!I61</f>
        <v>0</v>
      </c>
      <c r="I52" s="14">
        <f>'[1]TCE - ANEXO III - Preencher'!J61</f>
        <v>126.72</v>
      </c>
      <c r="J52" s="14">
        <f>'[1]TCE - ANEXO III - Preencher'!K61</f>
        <v>0</v>
      </c>
      <c r="K52" s="15">
        <f>'[1]TCE - ANEXO III - Preencher'!L61</f>
        <v>237.81819999999999</v>
      </c>
      <c r="L52" s="15">
        <f>'[1]TCE - ANEXO III - Preencher'!M61</f>
        <v>6.6</v>
      </c>
      <c r="M52" s="15">
        <f t="shared" si="1"/>
        <v>231.2182</v>
      </c>
      <c r="N52" s="15">
        <f>'[1]TCE - ANEXO III - Preencher'!O61</f>
        <v>1.94</v>
      </c>
      <c r="O52" s="15">
        <f>'[1]TCE - ANEXO III - Preencher'!P61</f>
        <v>0</v>
      </c>
      <c r="P52" s="16">
        <f t="shared" si="2"/>
        <v>1.94</v>
      </c>
      <c r="Q52" s="15">
        <f>'[1]TCE - ANEXO III - Preencher'!R61</f>
        <v>128.0532</v>
      </c>
      <c r="R52" s="15">
        <f>'[1]TCE - ANEXO III - Preencher'!S61</f>
        <v>79.2</v>
      </c>
      <c r="S52" s="16">
        <f t="shared" si="3"/>
        <v>48.853200000000001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408.73140000000001</v>
      </c>
    </row>
    <row r="53" spans="1:28" x14ac:dyDescent="0.2">
      <c r="A53" s="8">
        <f>IFERROR(VLOOKUP(B53,'[1]DADOS (OCULTAR)'!$Q$3:$S$133,3,0),"")</f>
        <v>9767633000609</v>
      </c>
      <c r="B53" s="9" t="str">
        <f>'[1]TCE - ANEXO III - Preencher'!C62</f>
        <v>UPA CAXANGÁ - C.G 007/2022</v>
      </c>
      <c r="C53" s="10"/>
      <c r="D53" s="11" t="str">
        <f>'[1]TCE - ANEXO III - Preencher'!E62</f>
        <v>COSMO ALVES SOBRAL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322605</v>
      </c>
      <c r="G53" s="13">
        <f>IF('[1]TCE - ANEXO III - Preencher'!H62="","",'[1]TCE - ANEXO III - Preencher'!H62)</f>
        <v>45170</v>
      </c>
      <c r="H53" s="14">
        <f>'[1]TCE - ANEXO III - Preencher'!I62</f>
        <v>0</v>
      </c>
      <c r="I53" s="14">
        <f>'[1]TCE - ANEXO III - Preencher'!J62</f>
        <v>242.3</v>
      </c>
      <c r="J53" s="14">
        <f>'[1]TCE - ANEXO III - Preencher'!K62</f>
        <v>0</v>
      </c>
      <c r="K53" s="15">
        <f>'[1]TCE - ANEXO III - Preencher'!L62</f>
        <v>237.81819999999999</v>
      </c>
      <c r="L53" s="15">
        <f>'[1]TCE - ANEXO III - Preencher'!M62</f>
        <v>6.6</v>
      </c>
      <c r="M53" s="15">
        <f t="shared" si="1"/>
        <v>231.2182</v>
      </c>
      <c r="N53" s="15">
        <f>'[1]TCE - ANEXO III - Preencher'!O62</f>
        <v>1.94</v>
      </c>
      <c r="O53" s="15">
        <f>'[1]TCE - ANEXO III - Preencher'!P62</f>
        <v>0</v>
      </c>
      <c r="P53" s="16">
        <f t="shared" si="2"/>
        <v>1.94</v>
      </c>
      <c r="Q53" s="15">
        <f>'[1]TCE - ANEXO III - Preencher'!R62</f>
        <v>251.0532</v>
      </c>
      <c r="R53" s="15">
        <f>'[1]TCE - ANEXO III - Preencher'!S62</f>
        <v>89.7</v>
      </c>
      <c r="S53" s="16">
        <f t="shared" si="3"/>
        <v>161.35320000000002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636.81140000000005</v>
      </c>
    </row>
    <row r="54" spans="1:28" x14ac:dyDescent="0.2">
      <c r="A54" s="8">
        <f>IFERROR(VLOOKUP(B54,'[1]DADOS (OCULTAR)'!$Q$3:$S$133,3,0),"")</f>
        <v>9767633000609</v>
      </c>
      <c r="B54" s="9" t="str">
        <f>'[1]TCE - ANEXO III - Preencher'!C63</f>
        <v>UPA CAXANGÁ - C.G 007/2022</v>
      </c>
      <c r="C54" s="10"/>
      <c r="D54" s="11" t="str">
        <f>'[1]TCE - ANEXO III - Preencher'!E63</f>
        <v>CRISTIANA MARIA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322205</v>
      </c>
      <c r="G54" s="13">
        <f>IF('[1]TCE - ANEXO III - Preencher'!H63="","",'[1]TCE - ANEXO III - Preencher'!H63)</f>
        <v>45170</v>
      </c>
      <c r="H54" s="14">
        <f>'[1]TCE - ANEXO III - Preencher'!I63</f>
        <v>0</v>
      </c>
      <c r="I54" s="14">
        <f>'[1]TCE - ANEXO III - Preencher'!J63</f>
        <v>190.35</v>
      </c>
      <c r="J54" s="14">
        <f>'[1]TCE - ANEXO III - Preencher'!K63</f>
        <v>0</v>
      </c>
      <c r="K54" s="15">
        <f>'[1]TCE - ANEXO III - Preencher'!L63</f>
        <v>237.81819999999999</v>
      </c>
      <c r="L54" s="15">
        <f>'[1]TCE - ANEXO III - Preencher'!M63</f>
        <v>6.6</v>
      </c>
      <c r="M54" s="15">
        <f t="shared" si="1"/>
        <v>231.2182</v>
      </c>
      <c r="N54" s="15">
        <f>'[1]TCE - ANEXO III - Preencher'!O63</f>
        <v>1.94</v>
      </c>
      <c r="O54" s="15">
        <f>'[1]TCE - ANEXO III - Preencher'!P63</f>
        <v>0</v>
      </c>
      <c r="P54" s="16">
        <f t="shared" si="2"/>
        <v>1.94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4661.6000000000004</v>
      </c>
      <c r="Y54" s="15">
        <f>'[1]TCE - ANEXO III - Preencher'!Z63</f>
        <v>0</v>
      </c>
      <c r="Z54" s="16">
        <f t="shared" si="5"/>
        <v>4661.6000000000004</v>
      </c>
      <c r="AA54" s="17" t="str">
        <f>IF('[1]TCE - ANEXO III - Preencher'!AB63="","",'[1]TCE - ANEXO III - Preencher'!AB63)</f>
        <v>ABONO AS FIN COM RET</v>
      </c>
      <c r="AB54" s="15">
        <f t="shared" si="0"/>
        <v>5085.1082000000006</v>
      </c>
    </row>
    <row r="55" spans="1:28" x14ac:dyDescent="0.2">
      <c r="A55" s="8">
        <f>IFERROR(VLOOKUP(B55,'[1]DADOS (OCULTAR)'!$Q$3:$S$133,3,0),"")</f>
        <v>9767633000609</v>
      </c>
      <c r="B55" s="9" t="str">
        <f>'[1]TCE - ANEXO III - Preencher'!C64</f>
        <v>UPA CAXANGÁ - C.G 007/2022</v>
      </c>
      <c r="C55" s="10"/>
      <c r="D55" s="11" t="str">
        <f>'[1]TCE - ANEXO III - Preencher'!E64</f>
        <v>CRISTIANO RAELI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324115</v>
      </c>
      <c r="G55" s="13">
        <f>IF('[1]TCE - ANEXO III - Preencher'!H64="","",'[1]TCE - ANEXO III - Preencher'!H64)</f>
        <v>45170</v>
      </c>
      <c r="H55" s="14">
        <f>'[1]TCE - ANEXO III - Preencher'!I64</f>
        <v>0</v>
      </c>
      <c r="I55" s="14">
        <f>'[1]TCE - ANEXO III - Preencher'!J64</f>
        <v>289.35000000000002</v>
      </c>
      <c r="J55" s="14">
        <f>'[1]TCE - ANEXO III - Preencher'!K64</f>
        <v>0</v>
      </c>
      <c r="K55" s="15">
        <f>'[1]TCE - ANEXO III - Preencher'!L64</f>
        <v>237.81819999999999</v>
      </c>
      <c r="L55" s="15">
        <f>'[1]TCE - ANEXO III - Preencher'!M64</f>
        <v>6.6</v>
      </c>
      <c r="M55" s="15">
        <f t="shared" si="1"/>
        <v>231.2182</v>
      </c>
      <c r="N55" s="15">
        <f>'[1]TCE - ANEXO III - Preencher'!O64</f>
        <v>1.94</v>
      </c>
      <c r="O55" s="15">
        <f>'[1]TCE - ANEXO III - Preencher'!P64</f>
        <v>0</v>
      </c>
      <c r="P55" s="16">
        <f t="shared" si="2"/>
        <v>1.94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522.5082000000001</v>
      </c>
    </row>
    <row r="56" spans="1:28" x14ac:dyDescent="0.2">
      <c r="A56" s="8">
        <f>IFERROR(VLOOKUP(B56,'[1]DADOS (OCULTAR)'!$Q$3:$S$133,3,0),"")</f>
        <v>9767633000609</v>
      </c>
      <c r="B56" s="9" t="str">
        <f>'[1]TCE - ANEXO III - Preencher'!C65</f>
        <v>UPA CAXANGÁ - C.G 007/2022</v>
      </c>
      <c r="C56" s="10"/>
      <c r="D56" s="11" t="str">
        <f>'[1]TCE - ANEXO III - Preencher'!E65</f>
        <v>CYNTHIA MEDEIROS ZEFERINO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223505</v>
      </c>
      <c r="G56" s="13">
        <f>IF('[1]TCE - ANEXO III - Preencher'!H65="","",'[1]TCE - ANEXO III - Preencher'!H65)</f>
        <v>45170</v>
      </c>
      <c r="H56" s="14">
        <f>'[1]TCE - ANEXO III - Preencher'!I65</f>
        <v>0</v>
      </c>
      <c r="I56" s="14">
        <f>'[1]TCE - ANEXO III - Preencher'!J65</f>
        <v>291.91000000000003</v>
      </c>
      <c r="J56" s="14">
        <f>'[1]TCE - ANEXO III - Preencher'!K65</f>
        <v>0</v>
      </c>
      <c r="K56" s="15">
        <f>'[1]TCE - ANEXO III - Preencher'!L65</f>
        <v>237.81819999999999</v>
      </c>
      <c r="L56" s="15">
        <f>'[1]TCE - ANEXO III - Preencher'!M65</f>
        <v>3.59</v>
      </c>
      <c r="M56" s="15">
        <f t="shared" si="1"/>
        <v>234.22819999999999</v>
      </c>
      <c r="N56" s="15">
        <f>'[1]TCE - ANEXO III - Preencher'!O65</f>
        <v>3.32</v>
      </c>
      <c r="O56" s="15">
        <f>'[1]TCE - ANEXO III - Preencher'!P65</f>
        <v>0</v>
      </c>
      <c r="P56" s="16">
        <f t="shared" si="2"/>
        <v>3.32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1657.96</v>
      </c>
      <c r="Y56" s="15">
        <f>'[1]TCE - ANEXO III - Preencher'!Z65</f>
        <v>0</v>
      </c>
      <c r="Z56" s="16">
        <f t="shared" si="5"/>
        <v>1657.96</v>
      </c>
      <c r="AA56" s="17" t="str">
        <f>IF('[1]TCE - ANEXO III - Preencher'!AB65="","",'[1]TCE - ANEXO III - Preencher'!AB65)</f>
        <v>ABONO AS FIN COM RET</v>
      </c>
      <c r="AB56" s="15">
        <f t="shared" si="0"/>
        <v>2187.4182000000001</v>
      </c>
    </row>
    <row r="57" spans="1:28" x14ac:dyDescent="0.2">
      <c r="A57" s="8">
        <f>IFERROR(VLOOKUP(B57,'[1]DADOS (OCULTAR)'!$Q$3:$S$133,3,0),"")</f>
        <v>9767633000609</v>
      </c>
      <c r="B57" s="9" t="str">
        <f>'[1]TCE - ANEXO III - Preencher'!C66</f>
        <v>UPA CAXANGÁ - C.G 007/2022</v>
      </c>
      <c r="C57" s="10"/>
      <c r="D57" s="11" t="str">
        <f>'[1]TCE - ANEXO III - Preencher'!E66</f>
        <v>DALVANI MARIA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322205</v>
      </c>
      <c r="G57" s="13">
        <f>IF('[1]TCE - ANEXO III - Preencher'!H66="","",'[1]TCE - ANEXO III - Preencher'!H66)</f>
        <v>45170</v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1.94</v>
      </c>
      <c r="O57" s="15">
        <f>'[1]TCE - ANEXO III - Preencher'!P66</f>
        <v>0</v>
      </c>
      <c r="P57" s="16">
        <f t="shared" si="2"/>
        <v>1.94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1.94</v>
      </c>
    </row>
    <row r="58" spans="1:28" x14ac:dyDescent="0.2">
      <c r="A58" s="8">
        <f>IFERROR(VLOOKUP(B58,'[1]DADOS (OCULTAR)'!$Q$3:$S$133,3,0),"")</f>
        <v>9767633000609</v>
      </c>
      <c r="B58" s="9" t="str">
        <f>'[1]TCE - ANEXO III - Preencher'!C67</f>
        <v>UPA CAXANGÁ - C.G 007/2022</v>
      </c>
      <c r="C58" s="10"/>
      <c r="D58" s="11" t="str">
        <f>'[1]TCE - ANEXO III - Preencher'!E67</f>
        <v>DANIELLE LOPES DE VASCONCELOS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322205</v>
      </c>
      <c r="G58" s="13">
        <f>IF('[1]TCE - ANEXO III - Preencher'!H67="","",'[1]TCE - ANEXO III - Preencher'!H67)</f>
        <v>45170</v>
      </c>
      <c r="H58" s="14">
        <f>'[1]TCE - ANEXO III - Preencher'!I67</f>
        <v>0</v>
      </c>
      <c r="I58" s="14">
        <f>'[1]TCE - ANEXO III - Preencher'!J67</f>
        <v>185.47</v>
      </c>
      <c r="J58" s="14">
        <f>'[1]TCE - ANEXO III - Preencher'!K67</f>
        <v>0</v>
      </c>
      <c r="K58" s="15">
        <f>'[1]TCE - ANEXO III - Preencher'!L67</f>
        <v>237.81819999999999</v>
      </c>
      <c r="L58" s="15">
        <f>'[1]TCE - ANEXO III - Preencher'!M67</f>
        <v>6.6</v>
      </c>
      <c r="M58" s="15">
        <f t="shared" si="1"/>
        <v>231.2182</v>
      </c>
      <c r="N58" s="15">
        <f>'[1]TCE - ANEXO III - Preencher'!O67</f>
        <v>1.94</v>
      </c>
      <c r="O58" s="15">
        <f>'[1]TCE - ANEXO III - Preencher'!P67</f>
        <v>0</v>
      </c>
      <c r="P58" s="16">
        <f t="shared" si="2"/>
        <v>1.94</v>
      </c>
      <c r="Q58" s="15">
        <f>'[1]TCE - ANEXO III - Preencher'!R67</f>
        <v>296.0532</v>
      </c>
      <c r="R58" s="15">
        <f>'[1]TCE - ANEXO III - Preencher'!S67</f>
        <v>79.38</v>
      </c>
      <c r="S58" s="16">
        <f t="shared" si="3"/>
        <v>216.67320000000001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5443.36</v>
      </c>
      <c r="Y58" s="15">
        <f>'[1]TCE - ANEXO III - Preencher'!Z67</f>
        <v>0</v>
      </c>
      <c r="Z58" s="16">
        <f t="shared" si="5"/>
        <v>5443.36</v>
      </c>
      <c r="AA58" s="17" t="str">
        <f>IF('[1]TCE - ANEXO III - Preencher'!AB67="","",'[1]TCE - ANEXO III - Preencher'!AB67)</f>
        <v>ABONO AS FIN COM RET</v>
      </c>
      <c r="AB58" s="15">
        <f t="shared" si="0"/>
        <v>6078.6614</v>
      </c>
    </row>
    <row r="59" spans="1:28" x14ac:dyDescent="0.2">
      <c r="A59" s="8">
        <f>IFERROR(VLOOKUP(B59,'[1]DADOS (OCULTAR)'!$Q$3:$S$133,3,0),"")</f>
        <v>9767633000609</v>
      </c>
      <c r="B59" s="9" t="str">
        <f>'[1]TCE - ANEXO III - Preencher'!C68</f>
        <v>UPA CAXANGÁ - C.G 007/2022</v>
      </c>
      <c r="C59" s="10"/>
      <c r="D59" s="11" t="str">
        <f>'[1]TCE - ANEXO III - Preencher'!E68</f>
        <v>DANIELLY MARTINS BARBOSA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>
        <f>'[1]TCE - ANEXO III - Preencher'!G68</f>
        <v>131205</v>
      </c>
      <c r="G59" s="13">
        <f>IF('[1]TCE - ANEXO III - Preencher'!H68="","",'[1]TCE - ANEXO III - Preencher'!H68)</f>
        <v>45170</v>
      </c>
      <c r="H59" s="14">
        <f>'[1]TCE - ANEXO III - Preencher'!I68</f>
        <v>0</v>
      </c>
      <c r="I59" s="14">
        <f>'[1]TCE - ANEXO III - Preencher'!J68</f>
        <v>1340.76</v>
      </c>
      <c r="J59" s="14">
        <f>'[1]TCE - ANEXO III - Preencher'!K68</f>
        <v>0</v>
      </c>
      <c r="K59" s="15">
        <f>'[1]TCE - ANEXO III - Preencher'!L68</f>
        <v>237.81819999999999</v>
      </c>
      <c r="L59" s="15">
        <f>'[1]TCE - ANEXO III - Preencher'!M68</f>
        <v>6.6</v>
      </c>
      <c r="M59" s="15">
        <f t="shared" si="1"/>
        <v>231.2182</v>
      </c>
      <c r="N59" s="15">
        <f>'[1]TCE - ANEXO III - Preencher'!O68</f>
        <v>14.28</v>
      </c>
      <c r="O59" s="15">
        <f>'[1]TCE - ANEXO III - Preencher'!P68</f>
        <v>0</v>
      </c>
      <c r="P59" s="16">
        <f t="shared" si="2"/>
        <v>14.28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1586.2582</v>
      </c>
    </row>
    <row r="60" spans="1:28" x14ac:dyDescent="0.2">
      <c r="A60" s="8">
        <f>IFERROR(VLOOKUP(B60,'[1]DADOS (OCULTAR)'!$Q$3:$S$133,3,0),"")</f>
        <v>9767633000609</v>
      </c>
      <c r="B60" s="9" t="str">
        <f>'[1]TCE - ANEXO III - Preencher'!C69</f>
        <v>UPA CAXANGÁ - C.G 007/2022</v>
      </c>
      <c r="C60" s="10"/>
      <c r="D60" s="11" t="str">
        <f>'[1]TCE - ANEXO III - Preencher'!E69</f>
        <v>DANUTTA BRISSANTT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223505</v>
      </c>
      <c r="G60" s="13">
        <f>IF('[1]TCE - ANEXO III - Preencher'!H69="","",'[1]TCE - ANEXO III - Preencher'!H69)</f>
        <v>45170</v>
      </c>
      <c r="H60" s="14">
        <f>'[1]TCE - ANEXO III - Preencher'!I69</f>
        <v>0</v>
      </c>
      <c r="I60" s="14">
        <f>'[1]TCE - ANEXO III - Preencher'!J69</f>
        <v>310.41000000000003</v>
      </c>
      <c r="J60" s="14">
        <f>'[1]TCE - ANEXO III - Preencher'!K69</f>
        <v>0</v>
      </c>
      <c r="K60" s="15">
        <f>'[1]TCE - ANEXO III - Preencher'!L69</f>
        <v>237.81819999999999</v>
      </c>
      <c r="L60" s="15">
        <f>'[1]TCE - ANEXO III - Preencher'!M69</f>
        <v>2.04</v>
      </c>
      <c r="M60" s="15">
        <f t="shared" si="1"/>
        <v>235.7782</v>
      </c>
      <c r="N60" s="15">
        <f>'[1]TCE - ANEXO III - Preencher'!O69</f>
        <v>3.32</v>
      </c>
      <c r="O60" s="15">
        <f>'[1]TCE - ANEXO III - Preencher'!P69</f>
        <v>0</v>
      </c>
      <c r="P60" s="16">
        <f t="shared" si="2"/>
        <v>3.32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1889.84</v>
      </c>
      <c r="Y60" s="15">
        <f>'[1]TCE - ANEXO III - Preencher'!Z69</f>
        <v>0</v>
      </c>
      <c r="Z60" s="16">
        <f t="shared" si="5"/>
        <v>1889.84</v>
      </c>
      <c r="AA60" s="17" t="str">
        <f>IF('[1]TCE - ANEXO III - Preencher'!AB69="","",'[1]TCE - ANEXO III - Preencher'!AB69)</f>
        <v>ABONO AS FIN COM RET</v>
      </c>
      <c r="AB60" s="15">
        <f t="shared" si="0"/>
        <v>2439.3481999999999</v>
      </c>
    </row>
    <row r="61" spans="1:28" x14ac:dyDescent="0.2">
      <c r="A61" s="8">
        <f>IFERROR(VLOOKUP(B61,'[1]DADOS (OCULTAR)'!$Q$3:$S$133,3,0),"")</f>
        <v>9767633000609</v>
      </c>
      <c r="B61" s="9" t="str">
        <f>'[1]TCE - ANEXO III - Preencher'!C70</f>
        <v>UPA CAXANGÁ - C.G 007/2022</v>
      </c>
      <c r="C61" s="10"/>
      <c r="D61" s="11" t="str">
        <f>'[1]TCE - ANEXO III - Preencher'!E70</f>
        <v>DAYANNE ADRYELLE SALES DE MENDONÇA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322205</v>
      </c>
      <c r="G61" s="13">
        <f>IF('[1]TCE - ANEXO III - Preencher'!H70="","",'[1]TCE - ANEXO III - Preencher'!H70)</f>
        <v>45170</v>
      </c>
      <c r="H61" s="14">
        <f>'[1]TCE - ANEXO III - Preencher'!I70</f>
        <v>0</v>
      </c>
      <c r="I61" s="14">
        <f>'[1]TCE - ANEXO III - Preencher'!J70</f>
        <v>193.88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1.94</v>
      </c>
      <c r="O61" s="15">
        <f>'[1]TCE - ANEXO III - Preencher'!P70</f>
        <v>0</v>
      </c>
      <c r="P61" s="16">
        <f t="shared" si="2"/>
        <v>1.94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5121.8</v>
      </c>
      <c r="Y61" s="15">
        <f>'[1]TCE - ANEXO III - Preencher'!Z70</f>
        <v>0</v>
      </c>
      <c r="Z61" s="16">
        <f t="shared" si="5"/>
        <v>5121.8</v>
      </c>
      <c r="AA61" s="17" t="str">
        <f>IF('[1]TCE - ANEXO III - Preencher'!AB70="","",'[1]TCE - ANEXO III - Preencher'!AB70)</f>
        <v>ABONO AS FIN COM RET</v>
      </c>
      <c r="AB61" s="15">
        <f t="shared" si="0"/>
        <v>5317.62</v>
      </c>
    </row>
    <row r="62" spans="1:28" x14ac:dyDescent="0.2">
      <c r="A62" s="8">
        <f>IFERROR(VLOOKUP(B62,'[1]DADOS (OCULTAR)'!$Q$3:$S$133,3,0),"")</f>
        <v>9767633000609</v>
      </c>
      <c r="B62" s="9" t="str">
        <f>'[1]TCE - ANEXO III - Preencher'!C71</f>
        <v>UPA CAXANGÁ - C.G 007/2022</v>
      </c>
      <c r="C62" s="10"/>
      <c r="D62" s="11" t="str">
        <f>'[1]TCE - ANEXO III - Preencher'!E71</f>
        <v>DEBORA MIRELLA CARNEIRO DOS SANTOS</v>
      </c>
      <c r="E62" s="9" t="str">
        <f>IF('[1]TCE - ANEXO III - Preencher'!F71="4 - Assistência Odontológica","2 - Outros Profissionais da Saúde",'[1]TCE - ANEXO III - Preencher'!F71)</f>
        <v>3 - Administrativo</v>
      </c>
      <c r="F62" s="12">
        <f>'[1]TCE - ANEXO III - Preencher'!G71</f>
        <v>422110</v>
      </c>
      <c r="G62" s="13">
        <f>IF('[1]TCE - ANEXO III - Preencher'!H71="","",'[1]TCE - ANEXO III - Preencher'!H71)</f>
        <v>45170</v>
      </c>
      <c r="H62" s="14">
        <f>'[1]TCE - ANEXO III - Preencher'!I71</f>
        <v>0</v>
      </c>
      <c r="I62" s="14">
        <f>'[1]TCE - ANEXO III - Preencher'!J71</f>
        <v>148.22</v>
      </c>
      <c r="J62" s="14">
        <f>'[1]TCE - ANEXO III - Preencher'!K71</f>
        <v>0</v>
      </c>
      <c r="K62" s="15">
        <f>'[1]TCE - ANEXO III - Preencher'!L71</f>
        <v>237.81819999999999</v>
      </c>
      <c r="L62" s="15">
        <f>'[1]TCE - ANEXO III - Preencher'!M71</f>
        <v>6.6</v>
      </c>
      <c r="M62" s="15">
        <f t="shared" si="1"/>
        <v>231.2182</v>
      </c>
      <c r="N62" s="15">
        <f>'[1]TCE - ANEXO III - Preencher'!O71</f>
        <v>1.94</v>
      </c>
      <c r="O62" s="15">
        <f>'[1]TCE - ANEXO III - Preencher'!P71</f>
        <v>0</v>
      </c>
      <c r="P62" s="16">
        <f t="shared" si="2"/>
        <v>1.94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381.37819999999999</v>
      </c>
    </row>
    <row r="63" spans="1:28" x14ac:dyDescent="0.2">
      <c r="A63" s="8">
        <f>IFERROR(VLOOKUP(B63,'[1]DADOS (OCULTAR)'!$Q$3:$S$133,3,0),"")</f>
        <v>9767633000609</v>
      </c>
      <c r="B63" s="9" t="str">
        <f>'[1]TCE - ANEXO III - Preencher'!C72</f>
        <v>UPA CAXANGÁ - C.G 007/2022</v>
      </c>
      <c r="C63" s="10"/>
      <c r="D63" s="11" t="str">
        <f>'[1]TCE - ANEXO III - Preencher'!E72</f>
        <v>DENISE DIAS LEAO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322205</v>
      </c>
      <c r="G63" s="13">
        <f>IF('[1]TCE - ANEXO III - Preencher'!H72="","",'[1]TCE - ANEXO III - Preencher'!H72)</f>
        <v>45170</v>
      </c>
      <c r="H63" s="14">
        <f>'[1]TCE - ANEXO III - Preencher'!I72</f>
        <v>0</v>
      </c>
      <c r="I63" s="14">
        <f>'[1]TCE - ANEXO III - Preencher'!J72</f>
        <v>229.12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1.94</v>
      </c>
      <c r="O63" s="15">
        <f>'[1]TCE - ANEXO III - Preencher'!P72</f>
        <v>0</v>
      </c>
      <c r="P63" s="16">
        <f t="shared" si="2"/>
        <v>1.94</v>
      </c>
      <c r="Q63" s="15">
        <f>'[1]TCE - ANEXO III - Preencher'!R72</f>
        <v>21.453199999999999</v>
      </c>
      <c r="R63" s="15">
        <f>'[1]TCE - ANEXO III - Preencher'!S72</f>
        <v>2.94</v>
      </c>
      <c r="S63" s="16">
        <f t="shared" si="3"/>
        <v>18.513199999999998</v>
      </c>
      <c r="T63" s="15">
        <f>'[1]TCE - ANEXO III - Preencher'!U72</f>
        <v>77.55</v>
      </c>
      <c r="U63" s="15">
        <f>'[1]TCE - ANEXO III - Preencher'!V72</f>
        <v>0</v>
      </c>
      <c r="V63" s="16">
        <f t="shared" si="4"/>
        <v>77.55</v>
      </c>
      <c r="W63" s="17" t="str">
        <f>IF('[1]TCE - ANEXO III - Preencher'!X72="","",'[1]TCE - ANEXO III - Preencher'!X72)</f>
        <v xml:space="preserve">AUXILIO CRECHE </v>
      </c>
      <c r="X63" s="15">
        <f>'[1]TCE - ANEXO III - Preencher'!Y72</f>
        <v>4625.04</v>
      </c>
      <c r="Y63" s="15">
        <f>'[1]TCE - ANEXO III - Preencher'!Z72</f>
        <v>0</v>
      </c>
      <c r="Z63" s="16">
        <f t="shared" si="5"/>
        <v>4625.04</v>
      </c>
      <c r="AA63" s="17" t="str">
        <f>IF('[1]TCE - ANEXO III - Preencher'!AB72="","",'[1]TCE - ANEXO III - Preencher'!AB72)</f>
        <v>ABONO AS FIN COM RET</v>
      </c>
      <c r="AB63" s="15">
        <f t="shared" si="0"/>
        <v>4952.1632</v>
      </c>
    </row>
    <row r="64" spans="1:28" x14ac:dyDescent="0.2">
      <c r="A64" s="8">
        <f>IFERROR(VLOOKUP(B64,'[1]DADOS (OCULTAR)'!$Q$3:$S$133,3,0),"")</f>
        <v>9767633000609</v>
      </c>
      <c r="B64" s="9" t="str">
        <f>'[1]TCE - ANEXO III - Preencher'!C73</f>
        <v>UPA CAXANGÁ - C.G 007/2022</v>
      </c>
      <c r="C64" s="10"/>
      <c r="D64" s="11" t="str">
        <f>'[1]TCE - ANEXO III - Preencher'!E73</f>
        <v>DIANA DUARTE COSTA E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223505</v>
      </c>
      <c r="G64" s="13">
        <f>IF('[1]TCE - ANEXO III - Preencher'!H73="","",'[1]TCE - ANEXO III - Preencher'!H73)</f>
        <v>45170</v>
      </c>
      <c r="H64" s="14">
        <f>'[1]TCE - ANEXO III - Preencher'!I73</f>
        <v>0</v>
      </c>
      <c r="I64" s="14">
        <f>'[1]TCE - ANEXO III - Preencher'!J73</f>
        <v>324.10000000000002</v>
      </c>
      <c r="J64" s="14">
        <f>'[1]TCE - ANEXO III - Preencher'!K73</f>
        <v>0</v>
      </c>
      <c r="K64" s="15">
        <f>'[1]TCE - ANEXO III - Preencher'!L73</f>
        <v>237.81819999999999</v>
      </c>
      <c r="L64" s="15">
        <f>'[1]TCE - ANEXO III - Preencher'!M73</f>
        <v>3.85</v>
      </c>
      <c r="M64" s="15">
        <f t="shared" si="1"/>
        <v>233.9682</v>
      </c>
      <c r="N64" s="15">
        <f>'[1]TCE - ANEXO III - Preencher'!O73</f>
        <v>3.32</v>
      </c>
      <c r="O64" s="15">
        <f>'[1]TCE - ANEXO III - Preencher'!P73</f>
        <v>0</v>
      </c>
      <c r="P64" s="16">
        <f t="shared" si="2"/>
        <v>3.32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1782.88</v>
      </c>
      <c r="Y64" s="15">
        <f>'[1]TCE - ANEXO III - Preencher'!Z73</f>
        <v>0</v>
      </c>
      <c r="Z64" s="16">
        <f t="shared" si="5"/>
        <v>1782.88</v>
      </c>
      <c r="AA64" s="17" t="str">
        <f>IF('[1]TCE - ANEXO III - Preencher'!AB73="","",'[1]TCE - ANEXO III - Preencher'!AB73)</f>
        <v>ABONO AS FIN COM RET</v>
      </c>
      <c r="AB64" s="15">
        <f t="shared" si="0"/>
        <v>2344.2682000000004</v>
      </c>
    </row>
    <row r="65" spans="1:28" x14ac:dyDescent="0.2">
      <c r="A65" s="8">
        <f>IFERROR(VLOOKUP(B65,'[1]DADOS (OCULTAR)'!$Q$3:$S$133,3,0),"")</f>
        <v>9767633000609</v>
      </c>
      <c r="B65" s="9" t="str">
        <f>'[1]TCE - ANEXO III - Preencher'!C74</f>
        <v>UPA CAXANGÁ - C.G 007/2022</v>
      </c>
      <c r="C65" s="10"/>
      <c r="D65" s="11" t="str">
        <f>'[1]TCE - ANEXO III - Preencher'!E74</f>
        <v>DIEGO RAFAEL RIBEIRO DA SILVA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>
        <f>'[1]TCE - ANEXO III - Preencher'!G74</f>
        <v>313220</v>
      </c>
      <c r="G65" s="13">
        <f>IF('[1]TCE - ANEXO III - Preencher'!H74="","",'[1]TCE - ANEXO III - Preencher'!H74)</f>
        <v>45170</v>
      </c>
      <c r="H65" s="14">
        <f>'[1]TCE - ANEXO III - Preencher'!I74</f>
        <v>0</v>
      </c>
      <c r="I65" s="14">
        <f>'[1]TCE - ANEXO III - Preencher'!J74</f>
        <v>241.36</v>
      </c>
      <c r="J65" s="14">
        <f>'[1]TCE - ANEXO III - Preencher'!K74</f>
        <v>0</v>
      </c>
      <c r="K65" s="15">
        <f>'[1]TCE - ANEXO III - Preencher'!L74</f>
        <v>237.81819999999999</v>
      </c>
      <c r="L65" s="15">
        <f>'[1]TCE - ANEXO III - Preencher'!M74</f>
        <v>6.6</v>
      </c>
      <c r="M65" s="15">
        <f t="shared" si="1"/>
        <v>231.2182</v>
      </c>
      <c r="N65" s="15">
        <f>'[1]TCE - ANEXO III - Preencher'!O74</f>
        <v>1.94</v>
      </c>
      <c r="O65" s="15">
        <f>'[1]TCE - ANEXO III - Preencher'!P74</f>
        <v>0</v>
      </c>
      <c r="P65" s="16">
        <f t="shared" si="2"/>
        <v>1.94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474.51820000000004</v>
      </c>
    </row>
    <row r="66" spans="1:28" x14ac:dyDescent="0.2">
      <c r="A66" s="8">
        <f>IFERROR(VLOOKUP(B66,'[1]DADOS (OCULTAR)'!$Q$3:$S$133,3,0),"")</f>
        <v>9767633000609</v>
      </c>
      <c r="B66" s="9" t="str">
        <f>'[1]TCE - ANEXO III - Preencher'!C75</f>
        <v>UPA CAXANGÁ - C.G 007/2022</v>
      </c>
      <c r="C66" s="10"/>
      <c r="D66" s="11" t="str">
        <f>'[1]TCE - ANEXO III - Preencher'!E75</f>
        <v>DIEGO RAFAEL TEIXEIRA CARDOSO</v>
      </c>
      <c r="E66" s="9" t="str">
        <f>IF('[1]TCE - ANEXO III - Preencher'!F75="4 - Assistência Odontológica","2 - Outros Profissionais da Saúde",'[1]TCE - ANEXO III - Preencher'!F75)</f>
        <v>3 - Administrativo</v>
      </c>
      <c r="F66" s="12">
        <f>'[1]TCE - ANEXO III - Preencher'!G75</f>
        <v>422110</v>
      </c>
      <c r="G66" s="13">
        <f>IF('[1]TCE - ANEXO III - Preencher'!H75="","",'[1]TCE - ANEXO III - Preencher'!H75)</f>
        <v>45170</v>
      </c>
      <c r="H66" s="14">
        <f>'[1]TCE - ANEXO III - Preencher'!I75</f>
        <v>0</v>
      </c>
      <c r="I66" s="14">
        <f>'[1]TCE - ANEXO III - Preencher'!J75</f>
        <v>137.66999999999999</v>
      </c>
      <c r="J66" s="14">
        <f>'[1]TCE - ANEXO III - Preencher'!K75</f>
        <v>0</v>
      </c>
      <c r="K66" s="15">
        <f>'[1]TCE - ANEXO III - Preencher'!L75</f>
        <v>237.81819999999999</v>
      </c>
      <c r="L66" s="15">
        <f>'[1]TCE - ANEXO III - Preencher'!M75</f>
        <v>6.6</v>
      </c>
      <c r="M66" s="15">
        <f t="shared" si="1"/>
        <v>231.2182</v>
      </c>
      <c r="N66" s="15">
        <f>'[1]TCE - ANEXO III - Preencher'!O75</f>
        <v>1.94</v>
      </c>
      <c r="O66" s="15">
        <f>'[1]TCE - ANEXO III - Preencher'!P75</f>
        <v>0</v>
      </c>
      <c r="P66" s="16">
        <f t="shared" si="2"/>
        <v>1.94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370.82819999999998</v>
      </c>
    </row>
    <row r="67" spans="1:28" x14ac:dyDescent="0.2">
      <c r="A67" s="8">
        <f>IFERROR(VLOOKUP(B67,'[1]DADOS (OCULTAR)'!$Q$3:$S$133,3,0),"")</f>
        <v>9767633000609</v>
      </c>
      <c r="B67" s="9" t="str">
        <f>'[1]TCE - ANEXO III - Preencher'!C76</f>
        <v>UPA CAXANGÁ - C.G 007/2022</v>
      </c>
      <c r="C67" s="10"/>
      <c r="D67" s="11" t="str">
        <f>'[1]TCE - ANEXO III - Preencher'!E76</f>
        <v xml:space="preserve">DOUGLAS DE ARRUDA DIONISIO </v>
      </c>
      <c r="E67" s="9" t="str">
        <f>IF('[1]TCE - ANEXO III - Preencher'!F76="4 - Assistência Odontológica","2 - Outros Profissionais da Saúde",'[1]TCE - ANEXO III - Preencher'!F76)</f>
        <v>3 - Administrativo</v>
      </c>
      <c r="F67" s="12">
        <f>'[1]TCE - ANEXO III - Preencher'!G76</f>
        <v>782320</v>
      </c>
      <c r="G67" s="13">
        <f>IF('[1]TCE - ANEXO III - Preencher'!H76="","",'[1]TCE - ANEXO III - Preencher'!H76)</f>
        <v>45170</v>
      </c>
      <c r="H67" s="14">
        <f>'[1]TCE - ANEXO III - Preencher'!I76</f>
        <v>0</v>
      </c>
      <c r="I67" s="14">
        <f>'[1]TCE - ANEXO III - Preencher'!J76</f>
        <v>165.79</v>
      </c>
      <c r="J67" s="14">
        <f>'[1]TCE - ANEXO III - Preencher'!K76</f>
        <v>0</v>
      </c>
      <c r="K67" s="15">
        <f>'[1]TCE - ANEXO III - Preencher'!L76</f>
        <v>237.81819999999999</v>
      </c>
      <c r="L67" s="15">
        <f>'[1]TCE - ANEXO III - Preencher'!M76</f>
        <v>6.6</v>
      </c>
      <c r="M67" s="15">
        <f t="shared" si="1"/>
        <v>231.2182</v>
      </c>
      <c r="N67" s="15">
        <f>'[1]TCE - ANEXO III - Preencher'!O76</f>
        <v>1.94</v>
      </c>
      <c r="O67" s="15">
        <f>'[1]TCE - ANEXO III - Preencher'!P76</f>
        <v>0</v>
      </c>
      <c r="P67" s="16">
        <f t="shared" si="2"/>
        <v>1.94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275.83999999999997</v>
      </c>
      <c r="Y67" s="15">
        <f>'[1]TCE - ANEXO III - Preencher'!Z76</f>
        <v>0</v>
      </c>
      <c r="Z67" s="16">
        <f t="shared" si="5"/>
        <v>275.83999999999997</v>
      </c>
      <c r="AA67" s="17" t="str">
        <f>IF('[1]TCE - ANEXO III - Preencher'!AB76="","",'[1]TCE - ANEXO III - Preencher'!AB76)</f>
        <v>ASSISTENCIA MEDICA</v>
      </c>
      <c r="AB67" s="15">
        <f t="shared" ref="AB67:AB130" si="6">H67+I67+J67+M67+P67+S67+V67+Z67</f>
        <v>674.78819999999996</v>
      </c>
    </row>
    <row r="68" spans="1:28" x14ac:dyDescent="0.2">
      <c r="A68" s="8">
        <f>IFERROR(VLOOKUP(B68,'[1]DADOS (OCULTAR)'!$Q$3:$S$133,3,0),"")</f>
        <v>9767633000609</v>
      </c>
      <c r="B68" s="9" t="str">
        <f>'[1]TCE - ANEXO III - Preencher'!C77</f>
        <v>UPA CAXANGÁ - C.G 007/2022</v>
      </c>
      <c r="C68" s="10"/>
      <c r="D68" s="11" t="str">
        <f>'[1]TCE - ANEXO III - Preencher'!E77</f>
        <v>EDNA CLEIDE ALVES GOMES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322205</v>
      </c>
      <c r="G68" s="13">
        <f>IF('[1]TCE - ANEXO III - Preencher'!H77="","",'[1]TCE - ANEXO III - Preencher'!H77)</f>
        <v>45170</v>
      </c>
      <c r="H68" s="14">
        <f>'[1]TCE - ANEXO III - Preencher'!I77</f>
        <v>0</v>
      </c>
      <c r="I68" s="14">
        <f>'[1]TCE - ANEXO III - Preencher'!J77</f>
        <v>144.59</v>
      </c>
      <c r="J68" s="14">
        <f>'[1]TCE - ANEXO III - Preencher'!K77</f>
        <v>0</v>
      </c>
      <c r="K68" s="15">
        <f>'[1]TCE - ANEXO III - Preencher'!L77</f>
        <v>237.81819999999999</v>
      </c>
      <c r="L68" s="15">
        <f>'[1]TCE - ANEXO III - Preencher'!M77</f>
        <v>6.6</v>
      </c>
      <c r="M68" s="15">
        <f t="shared" ref="M68:M131" si="7">K68-L68</f>
        <v>231.2182</v>
      </c>
      <c r="N68" s="15">
        <f>'[1]TCE - ANEXO III - Preencher'!O77</f>
        <v>1.94</v>
      </c>
      <c r="O68" s="15">
        <f>'[1]TCE - ANEXO III - Preencher'!P77</f>
        <v>0</v>
      </c>
      <c r="P68" s="16">
        <f t="shared" ref="P68:P131" si="8">N68-O68</f>
        <v>1.94</v>
      </c>
      <c r="Q68" s="15">
        <f>'[1]TCE - ANEXO III - Preencher'!R77</f>
        <v>251.0532</v>
      </c>
      <c r="R68" s="15">
        <f>'[1]TCE - ANEXO III - Preencher'!S77</f>
        <v>70.56</v>
      </c>
      <c r="S68" s="16">
        <f t="shared" ref="S68:S131" si="9">Q68-R68</f>
        <v>180.4932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558.2414</v>
      </c>
    </row>
    <row r="69" spans="1:28" x14ac:dyDescent="0.2">
      <c r="A69" s="8">
        <f>IFERROR(VLOOKUP(B69,'[1]DADOS (OCULTAR)'!$Q$3:$S$133,3,0),"")</f>
        <v>9767633000609</v>
      </c>
      <c r="B69" s="9" t="str">
        <f>'[1]TCE - ANEXO III - Preencher'!C78</f>
        <v>UPA CAXANGÁ - C.G 007/2022</v>
      </c>
      <c r="C69" s="10"/>
      <c r="D69" s="11" t="str">
        <f>'[1]TCE - ANEXO III - Preencher'!E78</f>
        <v>EDNEIDE ALBUQUERQUE DOS SANTOS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515205</v>
      </c>
      <c r="G69" s="13">
        <f>IF('[1]TCE - ANEXO III - Preencher'!H78="","",'[1]TCE - ANEXO III - Preencher'!H78)</f>
        <v>45170</v>
      </c>
      <c r="H69" s="14">
        <f>'[1]TCE - ANEXO III - Preencher'!I78</f>
        <v>0</v>
      </c>
      <c r="I69" s="14">
        <f>'[1]TCE - ANEXO III - Preencher'!J78</f>
        <v>168.18</v>
      </c>
      <c r="J69" s="14">
        <f>'[1]TCE - ANEXO III - Preencher'!K78</f>
        <v>0</v>
      </c>
      <c r="K69" s="15">
        <f>'[1]TCE - ANEXO III - Preencher'!L78</f>
        <v>237.81819999999999</v>
      </c>
      <c r="L69" s="15">
        <f>'[1]TCE - ANEXO III - Preencher'!M78</f>
        <v>6.6</v>
      </c>
      <c r="M69" s="15">
        <f t="shared" si="7"/>
        <v>231.2182</v>
      </c>
      <c r="N69" s="15">
        <f>'[1]TCE - ANEXO III - Preencher'!O78</f>
        <v>1.94</v>
      </c>
      <c r="O69" s="15">
        <f>'[1]TCE - ANEXO III - Preencher'!P78</f>
        <v>0</v>
      </c>
      <c r="P69" s="16">
        <f t="shared" si="8"/>
        <v>1.94</v>
      </c>
      <c r="Q69" s="15">
        <f>'[1]TCE - ANEXO III - Preencher'!R78</f>
        <v>189.5532</v>
      </c>
      <c r="R69" s="15">
        <f>'[1]TCE - ANEXO III - Preencher'!S78</f>
        <v>79.2</v>
      </c>
      <c r="S69" s="16">
        <f t="shared" si="9"/>
        <v>110.3532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511.69139999999999</v>
      </c>
    </row>
    <row r="70" spans="1:28" x14ac:dyDescent="0.2">
      <c r="A70" s="8">
        <f>IFERROR(VLOOKUP(B70,'[1]DADOS (OCULTAR)'!$Q$3:$S$133,3,0),"")</f>
        <v>9767633000609</v>
      </c>
      <c r="B70" s="9" t="str">
        <f>'[1]TCE - ANEXO III - Preencher'!C79</f>
        <v>UPA CAXANGÁ - C.G 007/2022</v>
      </c>
      <c r="C70" s="10"/>
      <c r="D70" s="11" t="str">
        <f>'[1]TCE - ANEXO III - Preencher'!E79</f>
        <v>EDVALDO FERREIRA DE AGUIAR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322205</v>
      </c>
      <c r="G70" s="13">
        <f>IF('[1]TCE - ANEXO III - Preencher'!H79="","",'[1]TCE - ANEXO III - Preencher'!H79)</f>
        <v>45170</v>
      </c>
      <c r="H70" s="14">
        <f>'[1]TCE - ANEXO III - Preencher'!I79</f>
        <v>0</v>
      </c>
      <c r="I70" s="14">
        <f>'[1]TCE - ANEXO III - Preencher'!J79</f>
        <v>158.62</v>
      </c>
      <c r="J70" s="14">
        <f>'[1]TCE - ANEXO III - Preencher'!K79</f>
        <v>0</v>
      </c>
      <c r="K70" s="15">
        <f>'[1]TCE - ANEXO III - Preencher'!L79</f>
        <v>237.81819999999999</v>
      </c>
      <c r="L70" s="15">
        <f>'[1]TCE - ANEXO III - Preencher'!M79</f>
        <v>6.6</v>
      </c>
      <c r="M70" s="15">
        <f t="shared" si="7"/>
        <v>231.2182</v>
      </c>
      <c r="N70" s="15">
        <f>'[1]TCE - ANEXO III - Preencher'!O79</f>
        <v>1.94</v>
      </c>
      <c r="O70" s="15">
        <f>'[1]TCE - ANEXO III - Preencher'!P79</f>
        <v>0</v>
      </c>
      <c r="P70" s="16">
        <f t="shared" si="8"/>
        <v>1.94</v>
      </c>
      <c r="Q70" s="15">
        <f>'[1]TCE - ANEXO III - Preencher'!R79</f>
        <v>234.6532</v>
      </c>
      <c r="R70" s="15">
        <f>'[1]TCE - ANEXO III - Preencher'!S79</f>
        <v>88.2</v>
      </c>
      <c r="S70" s="16">
        <f t="shared" si="9"/>
        <v>146.45319999999998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538.23140000000001</v>
      </c>
    </row>
    <row r="71" spans="1:28" x14ac:dyDescent="0.2">
      <c r="A71" s="8">
        <f>IFERROR(VLOOKUP(B71,'[1]DADOS (OCULTAR)'!$Q$3:$S$133,3,0),"")</f>
        <v>9767633000609</v>
      </c>
      <c r="B71" s="9" t="str">
        <f>'[1]TCE - ANEXO III - Preencher'!C80</f>
        <v>UPA CAXANGÁ - C.G 007/2022</v>
      </c>
      <c r="C71" s="10"/>
      <c r="D71" s="11" t="str">
        <f>'[1]TCE - ANEXO III - Preencher'!E80</f>
        <v>ELISA PERI AZEVEDO</v>
      </c>
      <c r="E71" s="9" t="str">
        <f>IF('[1]TCE - ANEXO III - Preencher'!F80="4 - Assistência Odontológica","2 - Outros Profissionais da Saúde",'[1]TCE - ANEXO III - Preencher'!F80)</f>
        <v>1 - Médico</v>
      </c>
      <c r="F71" s="12">
        <f>'[1]TCE - ANEXO III - Preencher'!G80</f>
        <v>225125</v>
      </c>
      <c r="G71" s="13">
        <f>IF('[1]TCE - ANEXO III - Preencher'!H80="","",'[1]TCE - ANEXO III - Preencher'!H80)</f>
        <v>45170</v>
      </c>
      <c r="H71" s="14">
        <f>'[1]TCE - ANEXO III - Preencher'!I80</f>
        <v>0</v>
      </c>
      <c r="I71" s="14">
        <f>'[1]TCE - ANEXO III - Preencher'!J80</f>
        <v>314.36</v>
      </c>
      <c r="J71" s="14">
        <f>'[1]TCE - ANEXO III - Preencher'!K80</f>
        <v>0</v>
      </c>
      <c r="K71" s="15">
        <f>'[1]TCE - ANEXO III - Preencher'!L80</f>
        <v>237.81819999999999</v>
      </c>
      <c r="L71" s="15">
        <f>'[1]TCE - ANEXO III - Preencher'!M80</f>
        <v>6.6</v>
      </c>
      <c r="M71" s="15">
        <f t="shared" si="7"/>
        <v>231.2182</v>
      </c>
      <c r="N71" s="15">
        <f>'[1]TCE - ANEXO III - Preencher'!O80</f>
        <v>11.53</v>
      </c>
      <c r="O71" s="15">
        <f>'[1]TCE - ANEXO III - Preencher'!P80</f>
        <v>0</v>
      </c>
      <c r="P71" s="16">
        <f t="shared" si="8"/>
        <v>11.53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557.10820000000001</v>
      </c>
    </row>
    <row r="72" spans="1:28" x14ac:dyDescent="0.2">
      <c r="A72" s="8">
        <f>IFERROR(VLOOKUP(B72,'[1]DADOS (OCULTAR)'!$Q$3:$S$133,3,0),"")</f>
        <v>9767633000609</v>
      </c>
      <c r="B72" s="9" t="str">
        <f>'[1]TCE - ANEXO III - Preencher'!C81</f>
        <v>UPA CAXANGÁ - C.G 007/2022</v>
      </c>
      <c r="C72" s="10"/>
      <c r="D72" s="11" t="str">
        <f>'[1]TCE - ANEXO III - Preencher'!E81</f>
        <v>ELISANGELA FERREIRA AGUIAR DE LIMA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322205</v>
      </c>
      <c r="G72" s="13">
        <f>IF('[1]TCE - ANEXO III - Preencher'!H81="","",'[1]TCE - ANEXO III - Preencher'!H81)</f>
        <v>45170</v>
      </c>
      <c r="H72" s="14">
        <f>'[1]TCE - ANEXO III - Preencher'!I81</f>
        <v>0</v>
      </c>
      <c r="I72" s="14">
        <f>'[1]TCE - ANEXO III - Preencher'!J81</f>
        <v>146.72</v>
      </c>
      <c r="J72" s="14">
        <f>'[1]TCE - ANEXO III - Preencher'!K81</f>
        <v>0</v>
      </c>
      <c r="K72" s="15">
        <f>'[1]TCE - ANEXO III - Preencher'!L81</f>
        <v>237.81819999999999</v>
      </c>
      <c r="L72" s="15">
        <f>'[1]TCE - ANEXO III - Preencher'!M81</f>
        <v>6.6</v>
      </c>
      <c r="M72" s="15">
        <f t="shared" si="7"/>
        <v>231.2182</v>
      </c>
      <c r="N72" s="15">
        <f>'[1]TCE - ANEXO III - Preencher'!O81</f>
        <v>3.32</v>
      </c>
      <c r="O72" s="15">
        <f>'[1]TCE - ANEXO III - Preencher'!P81</f>
        <v>0</v>
      </c>
      <c r="P72" s="16">
        <f t="shared" si="8"/>
        <v>3.32</v>
      </c>
      <c r="Q72" s="15">
        <f>'[1]TCE - ANEXO III - Preencher'!R81</f>
        <v>128.0532</v>
      </c>
      <c r="R72" s="15">
        <f>'[1]TCE - ANEXO III - Preencher'!S81</f>
        <v>88.2</v>
      </c>
      <c r="S72" s="16">
        <f t="shared" si="9"/>
        <v>39.853200000000001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421.1114</v>
      </c>
    </row>
    <row r="73" spans="1:28" x14ac:dyDescent="0.2">
      <c r="A73" s="8">
        <f>IFERROR(VLOOKUP(B73,'[1]DADOS (OCULTAR)'!$Q$3:$S$133,3,0),"")</f>
        <v>9767633000609</v>
      </c>
      <c r="B73" s="9" t="str">
        <f>'[1]TCE - ANEXO III - Preencher'!C82</f>
        <v>UPA CAXANGÁ - C.G 007/2022</v>
      </c>
      <c r="C73" s="10"/>
      <c r="D73" s="11" t="str">
        <f>'[1]TCE - ANEXO III - Preencher'!E82</f>
        <v>ELIZA DE SOUZA SIQUEIRA LEAL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322205</v>
      </c>
      <c r="G73" s="13">
        <f>IF('[1]TCE - ANEXO III - Preencher'!H82="","",'[1]TCE - ANEXO III - Preencher'!H82)</f>
        <v>45170</v>
      </c>
      <c r="H73" s="14">
        <f>'[1]TCE - ANEXO III - Preencher'!I82</f>
        <v>0</v>
      </c>
      <c r="I73" s="14">
        <f>'[1]TCE - ANEXO III - Preencher'!J82</f>
        <v>158.62</v>
      </c>
      <c r="J73" s="14">
        <f>'[1]TCE - ANEXO III - Preencher'!K82</f>
        <v>0</v>
      </c>
      <c r="K73" s="15">
        <f>'[1]TCE - ANEXO III - Preencher'!L82</f>
        <v>237.81819999999999</v>
      </c>
      <c r="L73" s="15">
        <f>'[1]TCE - ANEXO III - Preencher'!M82</f>
        <v>6.6</v>
      </c>
      <c r="M73" s="15">
        <f t="shared" si="7"/>
        <v>231.2182</v>
      </c>
      <c r="N73" s="15">
        <f>'[1]TCE - ANEXO III - Preencher'!O82</f>
        <v>1.94</v>
      </c>
      <c r="O73" s="15">
        <f>'[1]TCE - ANEXO III - Preencher'!P82</f>
        <v>0</v>
      </c>
      <c r="P73" s="16">
        <f t="shared" si="8"/>
        <v>1.94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4708.72</v>
      </c>
      <c r="Y73" s="15">
        <f>'[1]TCE - ANEXO III - Preencher'!Z82</f>
        <v>0</v>
      </c>
      <c r="Z73" s="16">
        <f t="shared" si="11"/>
        <v>4708.72</v>
      </c>
      <c r="AA73" s="17" t="str">
        <f>IF('[1]TCE - ANEXO III - Preencher'!AB82="","",'[1]TCE - ANEXO III - Preencher'!AB82)</f>
        <v>ABONO AS FIN COM RET</v>
      </c>
      <c r="AB73" s="15">
        <f t="shared" si="6"/>
        <v>5100.4982</v>
      </c>
    </row>
    <row r="74" spans="1:28" x14ac:dyDescent="0.2">
      <c r="A74" s="8">
        <f>IFERROR(VLOOKUP(B74,'[1]DADOS (OCULTAR)'!$Q$3:$S$133,3,0),"")</f>
        <v>9767633000609</v>
      </c>
      <c r="B74" s="9" t="str">
        <f>'[1]TCE - ANEXO III - Preencher'!C83</f>
        <v>UPA CAXANGÁ - C.G 007/2022</v>
      </c>
      <c r="C74" s="10"/>
      <c r="D74" s="11" t="str">
        <f>'[1]TCE - ANEXO III - Preencher'!E83</f>
        <v>ELIZANGELA MARTINS DE OLIVEIRA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322205</v>
      </c>
      <c r="G74" s="13">
        <f>IF('[1]TCE - ANEXO III - Preencher'!H83="","",'[1]TCE - ANEXO III - Preencher'!H83)</f>
        <v>45170</v>
      </c>
      <c r="H74" s="14">
        <f>'[1]TCE - ANEXO III - Preencher'!I83</f>
        <v>0</v>
      </c>
      <c r="I74" s="14">
        <f>'[1]TCE - ANEXO III - Preencher'!J83</f>
        <v>146.87</v>
      </c>
      <c r="J74" s="14">
        <f>'[1]TCE - ANEXO III - Preencher'!K83</f>
        <v>0</v>
      </c>
      <c r="K74" s="15">
        <f>'[1]TCE - ANEXO III - Preencher'!L83</f>
        <v>237.81819999999999</v>
      </c>
      <c r="L74" s="15">
        <f>'[1]TCE - ANEXO III - Preencher'!M83</f>
        <v>6.6</v>
      </c>
      <c r="M74" s="15">
        <f t="shared" si="7"/>
        <v>231.2182</v>
      </c>
      <c r="N74" s="15">
        <f>'[1]TCE - ANEXO III - Preencher'!O83</f>
        <v>1.94</v>
      </c>
      <c r="O74" s="15">
        <f>'[1]TCE - ANEXO III - Preencher'!P83</f>
        <v>0</v>
      </c>
      <c r="P74" s="16">
        <f t="shared" si="8"/>
        <v>1.94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380.02820000000003</v>
      </c>
    </row>
    <row r="75" spans="1:28" x14ac:dyDescent="0.2">
      <c r="A75" s="8">
        <f>IFERROR(VLOOKUP(B75,'[1]DADOS (OCULTAR)'!$Q$3:$S$133,3,0),"")</f>
        <v>9767633000609</v>
      </c>
      <c r="B75" s="9" t="str">
        <f>'[1]TCE - ANEXO III - Preencher'!C84</f>
        <v>UPA CAXANGÁ - C.G 007/2022</v>
      </c>
      <c r="C75" s="10"/>
      <c r="D75" s="11" t="str">
        <f>'[1]TCE - ANEXO III - Preencher'!E84</f>
        <v>ELIZANGELA MONTEIRO DA ROCHA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223505</v>
      </c>
      <c r="G75" s="13">
        <f>IF('[1]TCE - ANEXO III - Preencher'!H84="","",'[1]TCE - ANEXO III - Preencher'!H84)</f>
        <v>45170</v>
      </c>
      <c r="H75" s="14">
        <f>'[1]TCE - ANEXO III - Preencher'!I84</f>
        <v>0</v>
      </c>
      <c r="I75" s="14">
        <f>'[1]TCE - ANEXO III - Preencher'!J84</f>
        <v>366.81</v>
      </c>
      <c r="J75" s="14">
        <f>'[1]TCE - ANEXO III - Preencher'!K84</f>
        <v>0</v>
      </c>
      <c r="K75" s="15">
        <f>'[1]TCE - ANEXO III - Preencher'!L84</f>
        <v>237.81819999999999</v>
      </c>
      <c r="L75" s="15">
        <f>'[1]TCE - ANEXO III - Preencher'!M84</f>
        <v>3.59</v>
      </c>
      <c r="M75" s="15">
        <f t="shared" si="7"/>
        <v>234.22819999999999</v>
      </c>
      <c r="N75" s="15">
        <f>'[1]TCE - ANEXO III - Preencher'!O84</f>
        <v>1.94</v>
      </c>
      <c r="O75" s="15">
        <f>'[1]TCE - ANEXO III - Preencher'!P84</f>
        <v>0</v>
      </c>
      <c r="P75" s="16">
        <f t="shared" si="8"/>
        <v>1.94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602.97820000000002</v>
      </c>
    </row>
    <row r="76" spans="1:28" x14ac:dyDescent="0.2">
      <c r="A76" s="8">
        <f>IFERROR(VLOOKUP(B76,'[1]DADOS (OCULTAR)'!$Q$3:$S$133,3,0),"")</f>
        <v>9767633000609</v>
      </c>
      <c r="B76" s="9" t="str">
        <f>'[1]TCE - ANEXO III - Preencher'!C85</f>
        <v>UPA CAXANGÁ - C.G 007/2022</v>
      </c>
      <c r="C76" s="10"/>
      <c r="D76" s="11" t="str">
        <f>'[1]TCE - ANEXO III - Preencher'!E85</f>
        <v>ELIZIA CORREIA DE AGUIAR NETA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322205</v>
      </c>
      <c r="G76" s="13">
        <f>IF('[1]TCE - ANEXO III - Preencher'!H85="","",'[1]TCE - ANEXO III - Preencher'!H85)</f>
        <v>45170</v>
      </c>
      <c r="H76" s="14">
        <f>'[1]TCE - ANEXO III - Preencher'!I85</f>
        <v>0</v>
      </c>
      <c r="I76" s="14">
        <f>'[1]TCE - ANEXO III - Preencher'!J85</f>
        <v>146.86000000000001</v>
      </c>
      <c r="J76" s="14">
        <f>'[1]TCE - ANEXO III - Preencher'!K85</f>
        <v>0</v>
      </c>
      <c r="K76" s="15">
        <f>'[1]TCE - ANEXO III - Preencher'!L85</f>
        <v>237.81819999999999</v>
      </c>
      <c r="L76" s="15">
        <f>'[1]TCE - ANEXO III - Preencher'!M85</f>
        <v>6.6</v>
      </c>
      <c r="M76" s="15">
        <f t="shared" si="7"/>
        <v>231.2182</v>
      </c>
      <c r="N76" s="15">
        <f>'[1]TCE - ANEXO III - Preencher'!O85</f>
        <v>1.94</v>
      </c>
      <c r="O76" s="15">
        <f>'[1]TCE - ANEXO III - Preencher'!P85</f>
        <v>0</v>
      </c>
      <c r="P76" s="16">
        <f t="shared" si="8"/>
        <v>1.94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5173.6400000000003</v>
      </c>
      <c r="Y76" s="15">
        <f>'[1]TCE - ANEXO III - Preencher'!Z85</f>
        <v>0</v>
      </c>
      <c r="Z76" s="16">
        <f t="shared" si="11"/>
        <v>5173.6400000000003</v>
      </c>
      <c r="AA76" s="17" t="str">
        <f>IF('[1]TCE - ANEXO III - Preencher'!AB85="","",'[1]TCE - ANEXO III - Preencher'!AB85)</f>
        <v>ABONO AS FIN COM RET</v>
      </c>
      <c r="AB76" s="15">
        <f t="shared" si="6"/>
        <v>5553.6582000000008</v>
      </c>
    </row>
    <row r="77" spans="1:28" x14ac:dyDescent="0.2">
      <c r="A77" s="8">
        <f>IFERROR(VLOOKUP(B77,'[1]DADOS (OCULTAR)'!$Q$3:$S$133,3,0),"")</f>
        <v>9767633000609</v>
      </c>
      <c r="B77" s="9" t="str">
        <f>'[1]TCE - ANEXO III - Preencher'!C86</f>
        <v>UPA CAXANGÁ - C.G 007/2022</v>
      </c>
      <c r="C77" s="10"/>
      <c r="D77" s="11" t="str">
        <f>'[1]TCE - ANEXO III - Preencher'!E86</f>
        <v>EMANUEL FERREIRA DA SILVA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>
        <f>'[1]TCE - ANEXO III - Preencher'!G86</f>
        <v>422110</v>
      </c>
      <c r="G77" s="13">
        <f>IF('[1]TCE - ANEXO III - Preencher'!H86="","",'[1]TCE - ANEXO III - Preencher'!H86)</f>
        <v>45170</v>
      </c>
      <c r="H77" s="14">
        <f>'[1]TCE - ANEXO III - Preencher'!I86</f>
        <v>0</v>
      </c>
      <c r="I77" s="14">
        <f>'[1]TCE - ANEXO III - Preencher'!J86</f>
        <v>137.66999999999999</v>
      </c>
      <c r="J77" s="14">
        <f>'[1]TCE - ANEXO III - Preencher'!K86</f>
        <v>0</v>
      </c>
      <c r="K77" s="15">
        <f>'[1]TCE - ANEXO III - Preencher'!L86</f>
        <v>237.81819999999999</v>
      </c>
      <c r="L77" s="15">
        <f>'[1]TCE - ANEXO III - Preencher'!M86</f>
        <v>6.6</v>
      </c>
      <c r="M77" s="15">
        <f t="shared" si="7"/>
        <v>231.2182</v>
      </c>
      <c r="N77" s="15">
        <f>'[1]TCE - ANEXO III - Preencher'!O86</f>
        <v>1.94</v>
      </c>
      <c r="O77" s="15">
        <f>'[1]TCE - ANEXO III - Preencher'!P86</f>
        <v>0</v>
      </c>
      <c r="P77" s="16">
        <f t="shared" si="8"/>
        <v>1.94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370.82819999999998</v>
      </c>
    </row>
    <row r="78" spans="1:28" x14ac:dyDescent="0.2">
      <c r="A78" s="8">
        <f>IFERROR(VLOOKUP(B78,'[1]DADOS (OCULTAR)'!$Q$3:$S$133,3,0),"")</f>
        <v>9767633000609</v>
      </c>
      <c r="B78" s="9" t="str">
        <f>'[1]TCE - ANEXO III - Preencher'!C87</f>
        <v>UPA CAXANGÁ - C.G 007/2022</v>
      </c>
      <c r="C78" s="10"/>
      <c r="D78" s="11" t="str">
        <f>'[1]TCE - ANEXO III - Preencher'!E87</f>
        <v>EMYLLY VICTORIA DO NASCIMENTO</v>
      </c>
      <c r="E78" s="9" t="str">
        <f>IF('[1]TCE - ANEXO III - Preencher'!F87="4 - Assistência Odontológica","2 - Outros Profissionais da Saúde",'[1]TCE - ANEXO III - Preencher'!F87)</f>
        <v>3 - Administrativo</v>
      </c>
      <c r="F78" s="12">
        <f>'[1]TCE - ANEXO III - Preencher'!G87</f>
        <v>411005</v>
      </c>
      <c r="G78" s="13">
        <f>IF('[1]TCE - ANEXO III - Preencher'!H87="","",'[1]TCE - ANEXO III - Preencher'!H87)</f>
        <v>45170</v>
      </c>
      <c r="H78" s="14">
        <f>'[1]TCE - ANEXO III - Preencher'!I87</f>
        <v>0</v>
      </c>
      <c r="I78" s="14">
        <f>'[1]TCE - ANEXO III - Preencher'!J87</f>
        <v>12.4</v>
      </c>
      <c r="J78" s="14">
        <f>'[1]TCE - ANEXO III - Preencher'!K87</f>
        <v>0</v>
      </c>
      <c r="K78" s="15">
        <f>'[1]TCE - ANEXO III - Preencher'!L87</f>
        <v>237.81819999999999</v>
      </c>
      <c r="L78" s="15">
        <f>'[1]TCE - ANEXO III - Preencher'!M87</f>
        <v>6.6</v>
      </c>
      <c r="M78" s="15">
        <f t="shared" si="7"/>
        <v>231.2182</v>
      </c>
      <c r="N78" s="15">
        <f>'[1]TCE - ANEXO III - Preencher'!O87</f>
        <v>1.94</v>
      </c>
      <c r="O78" s="15">
        <f>'[1]TCE - ANEXO III - Preencher'!P87</f>
        <v>0</v>
      </c>
      <c r="P78" s="16">
        <f t="shared" si="8"/>
        <v>1.94</v>
      </c>
      <c r="Q78" s="15">
        <f>'[1]TCE - ANEXO III - Preencher'!R87</f>
        <v>398.65320000000003</v>
      </c>
      <c r="R78" s="15">
        <f>'[1]TCE - ANEXO III - Preencher'!S87</f>
        <v>37.200000000000003</v>
      </c>
      <c r="S78" s="16">
        <f t="shared" si="9"/>
        <v>361.45320000000004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607.01140000000009</v>
      </c>
    </row>
    <row r="79" spans="1:28" x14ac:dyDescent="0.2">
      <c r="A79" s="8">
        <f>IFERROR(VLOOKUP(B79,'[1]DADOS (OCULTAR)'!$Q$3:$S$133,3,0),"")</f>
        <v>9767633000609</v>
      </c>
      <c r="B79" s="9" t="str">
        <f>'[1]TCE - ANEXO III - Preencher'!C88</f>
        <v>UPA CAXANGÁ - C.G 007/2022</v>
      </c>
      <c r="C79" s="10"/>
      <c r="D79" s="11" t="str">
        <f>'[1]TCE - ANEXO III - Preencher'!E88</f>
        <v>ENI ARAUJO GOMES</v>
      </c>
      <c r="E79" s="9" t="str">
        <f>IF('[1]TCE - ANEXO III - Preencher'!F88="4 - Assistência Odontológica","2 - Outros Profissionais da Saúde",'[1]TCE - ANEXO III - Preencher'!F88)</f>
        <v>1 - Médico</v>
      </c>
      <c r="F79" s="12">
        <f>'[1]TCE - ANEXO III - Preencher'!G88</f>
        <v>225125</v>
      </c>
      <c r="G79" s="13">
        <f>IF('[1]TCE - ANEXO III - Preencher'!H88="","",'[1]TCE - ANEXO III - Preencher'!H88)</f>
        <v>45170</v>
      </c>
      <c r="H79" s="14">
        <f>'[1]TCE - ANEXO III - Preencher'!I88</f>
        <v>0</v>
      </c>
      <c r="I79" s="14">
        <f>'[1]TCE - ANEXO III - Preencher'!J88</f>
        <v>302.97000000000003</v>
      </c>
      <c r="J79" s="14">
        <f>'[1]TCE - ANEXO III - Preencher'!K88</f>
        <v>0</v>
      </c>
      <c r="K79" s="15">
        <f>'[1]TCE - ANEXO III - Preencher'!L88</f>
        <v>237.81819999999999</v>
      </c>
      <c r="L79" s="15">
        <f>'[1]TCE - ANEXO III - Preencher'!M88</f>
        <v>6.6</v>
      </c>
      <c r="M79" s="15">
        <f t="shared" si="7"/>
        <v>231.2182</v>
      </c>
      <c r="N79" s="15">
        <f>'[1]TCE - ANEXO III - Preencher'!O88</f>
        <v>11.53</v>
      </c>
      <c r="O79" s="15">
        <f>'[1]TCE - ANEXO III - Preencher'!P88</f>
        <v>0</v>
      </c>
      <c r="P79" s="16">
        <f t="shared" si="8"/>
        <v>11.53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545.71820000000002</v>
      </c>
    </row>
    <row r="80" spans="1:28" x14ac:dyDescent="0.2">
      <c r="A80" s="8">
        <f>IFERROR(VLOOKUP(B80,'[1]DADOS (OCULTAR)'!$Q$3:$S$133,3,0),"")</f>
        <v>9767633000609</v>
      </c>
      <c r="B80" s="9" t="str">
        <f>'[1]TCE - ANEXO III - Preencher'!C89</f>
        <v>UPA CAXANGÁ - C.G 007/2022</v>
      </c>
      <c r="C80" s="10"/>
      <c r="D80" s="11" t="str">
        <f>'[1]TCE - ANEXO III - Preencher'!E89</f>
        <v>ERCILIO MARQUES BRANDAO NETO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223505</v>
      </c>
      <c r="G80" s="13">
        <f>IF('[1]TCE - ANEXO III - Preencher'!H89="","",'[1]TCE - ANEXO III - Preencher'!H89)</f>
        <v>45170</v>
      </c>
      <c r="H80" s="14">
        <f>'[1]TCE - ANEXO III - Preencher'!I89</f>
        <v>0</v>
      </c>
      <c r="I80" s="14">
        <f>'[1]TCE - ANEXO III - Preencher'!J89</f>
        <v>217.04</v>
      </c>
      <c r="J80" s="14">
        <f>'[1]TCE - ANEXO III - Preencher'!K89</f>
        <v>0</v>
      </c>
      <c r="K80" s="15">
        <f>'[1]TCE - ANEXO III - Preencher'!L89</f>
        <v>237.81819999999999</v>
      </c>
      <c r="L80" s="15">
        <f>'[1]TCE - ANEXO III - Preencher'!M89</f>
        <v>3.05</v>
      </c>
      <c r="M80" s="15">
        <f t="shared" si="7"/>
        <v>234.76819999999998</v>
      </c>
      <c r="N80" s="15">
        <f>'[1]TCE - ANEXO III - Preencher'!O89</f>
        <v>3.32</v>
      </c>
      <c r="O80" s="15">
        <f>'[1]TCE - ANEXO III - Preencher'!P89</f>
        <v>0</v>
      </c>
      <c r="P80" s="16">
        <f t="shared" si="8"/>
        <v>3.32</v>
      </c>
      <c r="Q80" s="15">
        <f>'[1]TCE - ANEXO III - Preencher'!R89</f>
        <v>201.85320000000002</v>
      </c>
      <c r="R80" s="15">
        <f>'[1]TCE - ANEXO III - Preencher'!S89</f>
        <v>122.12</v>
      </c>
      <c r="S80" s="16">
        <f t="shared" si="9"/>
        <v>79.733200000000011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6344.88</v>
      </c>
      <c r="Y80" s="15">
        <f>'[1]TCE - ANEXO III - Preencher'!Z89</f>
        <v>0</v>
      </c>
      <c r="Z80" s="16">
        <f t="shared" si="11"/>
        <v>6344.88</v>
      </c>
      <c r="AA80" s="17" t="str">
        <f>IF('[1]TCE - ANEXO III - Preencher'!AB89="","",'[1]TCE - ANEXO III - Preencher'!AB89)</f>
        <v>ABONO AS FIN COM RET</v>
      </c>
      <c r="AB80" s="15">
        <f t="shared" si="6"/>
        <v>6879.7413999999999</v>
      </c>
    </row>
    <row r="81" spans="1:28" x14ac:dyDescent="0.2">
      <c r="A81" s="8">
        <f>IFERROR(VLOOKUP(B81,'[1]DADOS (OCULTAR)'!$Q$3:$S$133,3,0),"")</f>
        <v>9767633000609</v>
      </c>
      <c r="B81" s="9" t="str">
        <f>'[1]TCE - ANEXO III - Preencher'!C90</f>
        <v>UPA CAXANGÁ - C.G 007/2022</v>
      </c>
      <c r="C81" s="10"/>
      <c r="D81" s="11" t="str">
        <f>'[1]TCE - ANEXO III - Preencher'!E90</f>
        <v>ERIKA MARIA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322205</v>
      </c>
      <c r="G81" s="13">
        <f>IF('[1]TCE - ANEXO III - Preencher'!H90="","",'[1]TCE - ANEXO III - Preencher'!H90)</f>
        <v>45170</v>
      </c>
      <c r="H81" s="14">
        <f>'[1]TCE - ANEXO III - Preencher'!I90</f>
        <v>0</v>
      </c>
      <c r="I81" s="14">
        <f>'[1]TCE - ANEXO III - Preencher'!J90</f>
        <v>243.01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1.94</v>
      </c>
      <c r="O81" s="15">
        <f>'[1]TCE - ANEXO III - Preencher'!P90</f>
        <v>0</v>
      </c>
      <c r="P81" s="16">
        <f t="shared" si="8"/>
        <v>1.94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4799.16</v>
      </c>
      <c r="Y81" s="15">
        <f>'[1]TCE - ANEXO III - Preencher'!Z90</f>
        <v>0</v>
      </c>
      <c r="Z81" s="16">
        <f t="shared" si="11"/>
        <v>4799.16</v>
      </c>
      <c r="AA81" s="17" t="str">
        <f>IF('[1]TCE - ANEXO III - Preencher'!AB90="","",'[1]TCE - ANEXO III - Preencher'!AB90)</f>
        <v>ABONO AS FIN COM RET</v>
      </c>
      <c r="AB81" s="15">
        <f t="shared" si="6"/>
        <v>5044.1099999999997</v>
      </c>
    </row>
    <row r="82" spans="1:28" x14ac:dyDescent="0.2">
      <c r="A82" s="8">
        <f>IFERROR(VLOOKUP(B82,'[1]DADOS (OCULTAR)'!$Q$3:$S$133,3,0),"")</f>
        <v>9767633000609</v>
      </c>
      <c r="B82" s="9" t="str">
        <f>'[1]TCE - ANEXO III - Preencher'!C91</f>
        <v>UPA CAXANGÁ - C.G 007/2022</v>
      </c>
      <c r="C82" s="10"/>
      <c r="D82" s="11" t="str">
        <f>'[1]TCE - ANEXO III - Preencher'!E91</f>
        <v>ERNANDO AGEMIRO DA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322205</v>
      </c>
      <c r="G82" s="13">
        <f>IF('[1]TCE - ANEXO III - Preencher'!H91="","",'[1]TCE - ANEXO III - Preencher'!H91)</f>
        <v>45170</v>
      </c>
      <c r="H82" s="14">
        <f>'[1]TCE - ANEXO III - Preencher'!I91</f>
        <v>0</v>
      </c>
      <c r="I82" s="14">
        <f>'[1]TCE - ANEXO III - Preencher'!J91</f>
        <v>176.23</v>
      </c>
      <c r="J82" s="14">
        <f>'[1]TCE - ANEXO III - Preencher'!K91</f>
        <v>0</v>
      </c>
      <c r="K82" s="15">
        <f>'[1]TCE - ANEXO III - Preencher'!L91</f>
        <v>237.81819999999999</v>
      </c>
      <c r="L82" s="15">
        <f>'[1]TCE - ANEXO III - Preencher'!M91</f>
        <v>6.6</v>
      </c>
      <c r="M82" s="15">
        <f t="shared" si="7"/>
        <v>231.2182</v>
      </c>
      <c r="N82" s="15">
        <f>'[1]TCE - ANEXO III - Preencher'!O91</f>
        <v>1.94</v>
      </c>
      <c r="O82" s="15">
        <f>'[1]TCE - ANEXO III - Preencher'!P91</f>
        <v>0</v>
      </c>
      <c r="P82" s="16">
        <f t="shared" si="8"/>
        <v>1.94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4901.96</v>
      </c>
      <c r="Y82" s="15">
        <f>'[1]TCE - ANEXO III - Preencher'!Z91</f>
        <v>0</v>
      </c>
      <c r="Z82" s="16">
        <f t="shared" si="11"/>
        <v>4901.96</v>
      </c>
      <c r="AA82" s="17" t="str">
        <f>IF('[1]TCE - ANEXO III - Preencher'!AB91="","",'[1]TCE - ANEXO III - Preencher'!AB91)</f>
        <v>ABONO AS FIN COM RET</v>
      </c>
      <c r="AB82" s="15">
        <f t="shared" si="6"/>
        <v>5311.3482000000004</v>
      </c>
    </row>
    <row r="83" spans="1:28" x14ac:dyDescent="0.2">
      <c r="A83" s="8">
        <f>IFERROR(VLOOKUP(B83,'[1]DADOS (OCULTAR)'!$Q$3:$S$133,3,0),"")</f>
        <v>9767633000609</v>
      </c>
      <c r="B83" s="9" t="str">
        <f>'[1]TCE - ANEXO III - Preencher'!C92</f>
        <v>UPA CAXANGÁ - C.G 007/2022</v>
      </c>
      <c r="C83" s="10"/>
      <c r="D83" s="11" t="str">
        <f>'[1]TCE - ANEXO III - Preencher'!E92</f>
        <v>ERONILDO MARTINS DA ROCHA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322205</v>
      </c>
      <c r="G83" s="13">
        <f>IF('[1]TCE - ANEXO III - Preencher'!H92="","",'[1]TCE - ANEXO III - Preencher'!H92)</f>
        <v>45170</v>
      </c>
      <c r="H83" s="14">
        <f>'[1]TCE - ANEXO III - Preencher'!I92</f>
        <v>0</v>
      </c>
      <c r="I83" s="14">
        <f>'[1]TCE - ANEXO III - Preencher'!J92</f>
        <v>190.35</v>
      </c>
      <c r="J83" s="14">
        <f>'[1]TCE - ANEXO III - Preencher'!K92</f>
        <v>0</v>
      </c>
      <c r="K83" s="15">
        <f>'[1]TCE - ANEXO III - Preencher'!L92</f>
        <v>237.81819999999999</v>
      </c>
      <c r="L83" s="15">
        <f>'[1]TCE - ANEXO III - Preencher'!M92</f>
        <v>6.6</v>
      </c>
      <c r="M83" s="15">
        <f t="shared" si="7"/>
        <v>231.2182</v>
      </c>
      <c r="N83" s="15">
        <f>'[1]TCE - ANEXO III - Preencher'!O92</f>
        <v>1.94</v>
      </c>
      <c r="O83" s="15">
        <f>'[1]TCE - ANEXO III - Preencher'!P92</f>
        <v>0</v>
      </c>
      <c r="P83" s="16">
        <f t="shared" si="8"/>
        <v>1.94</v>
      </c>
      <c r="Q83" s="15">
        <f>'[1]TCE - ANEXO III - Preencher'!R92</f>
        <v>119.8532</v>
      </c>
      <c r="R83" s="15">
        <f>'[1]TCE - ANEXO III - Preencher'!S92</f>
        <v>88.2</v>
      </c>
      <c r="S83" s="16">
        <f t="shared" si="9"/>
        <v>31.653199999999998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4669.96</v>
      </c>
      <c r="Y83" s="15">
        <f>'[1]TCE - ANEXO III - Preencher'!Z92</f>
        <v>0</v>
      </c>
      <c r="Z83" s="16">
        <f t="shared" si="11"/>
        <v>4669.96</v>
      </c>
      <c r="AA83" s="17" t="str">
        <f>IF('[1]TCE - ANEXO III - Preencher'!AB92="","",'[1]TCE - ANEXO III - Preencher'!AB92)</f>
        <v>ABONO AS FIN COM RET</v>
      </c>
      <c r="AB83" s="15">
        <f t="shared" si="6"/>
        <v>5125.1214</v>
      </c>
    </row>
    <row r="84" spans="1:28" x14ac:dyDescent="0.2">
      <c r="A84" s="8">
        <f>IFERROR(VLOOKUP(B84,'[1]DADOS (OCULTAR)'!$Q$3:$S$133,3,0),"")</f>
        <v>9767633000609</v>
      </c>
      <c r="B84" s="9" t="str">
        <f>'[1]TCE - ANEXO III - Preencher'!C93</f>
        <v>UPA CAXANGÁ - C.G 007/2022</v>
      </c>
      <c r="C84" s="10"/>
      <c r="D84" s="11" t="str">
        <f>'[1]TCE - ANEXO III - Preencher'!E93</f>
        <v>EVANDRA BATISTA SILVA PINHEIRO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223505</v>
      </c>
      <c r="G84" s="13">
        <f>IF('[1]TCE - ANEXO III - Preencher'!H93="","",'[1]TCE - ANEXO III - Preencher'!H93)</f>
        <v>45170</v>
      </c>
      <c r="H84" s="14">
        <f>'[1]TCE - ANEXO III - Preencher'!I93</f>
        <v>0</v>
      </c>
      <c r="I84" s="14">
        <f>'[1]TCE - ANEXO III - Preencher'!J93</f>
        <v>391.77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3.32</v>
      </c>
      <c r="O84" s="15">
        <f>'[1]TCE - ANEXO III - Preencher'!P93</f>
        <v>0</v>
      </c>
      <c r="P84" s="16">
        <f t="shared" si="8"/>
        <v>3.32</v>
      </c>
      <c r="Q84" s="15">
        <f>'[1]TCE - ANEXO III - Preencher'!R93</f>
        <v>21.453199999999999</v>
      </c>
      <c r="R84" s="15">
        <f>'[1]TCE - ANEXO III - Preencher'!S93</f>
        <v>9.58</v>
      </c>
      <c r="S84" s="16">
        <f t="shared" si="9"/>
        <v>11.873199999999999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3171.8</v>
      </c>
      <c r="Y84" s="15">
        <f>'[1]TCE - ANEXO III - Preencher'!Z93</f>
        <v>0</v>
      </c>
      <c r="Z84" s="16">
        <f t="shared" si="11"/>
        <v>3171.8</v>
      </c>
      <c r="AA84" s="17" t="str">
        <f>IF('[1]TCE - ANEXO III - Preencher'!AB93="","",'[1]TCE - ANEXO III - Preencher'!AB93)</f>
        <v>ABONO AS FIN COM RET</v>
      </c>
      <c r="AB84" s="15">
        <f t="shared" si="6"/>
        <v>3578.7632000000003</v>
      </c>
    </row>
    <row r="85" spans="1:28" x14ac:dyDescent="0.2">
      <c r="A85" s="8">
        <f>IFERROR(VLOOKUP(B85,'[1]DADOS (OCULTAR)'!$Q$3:$S$133,3,0),"")</f>
        <v>9767633000609</v>
      </c>
      <c r="B85" s="9" t="str">
        <f>'[1]TCE - ANEXO III - Preencher'!C94</f>
        <v>UPA CAXANGÁ - C.G 007/2022</v>
      </c>
      <c r="C85" s="10"/>
      <c r="D85" s="11" t="str">
        <f>'[1]TCE - ANEXO III - Preencher'!E94</f>
        <v>EVELYNE ALVES DE SOUSA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223405</v>
      </c>
      <c r="G85" s="13">
        <f>IF('[1]TCE - ANEXO III - Preencher'!H94="","",'[1]TCE - ANEXO III - Preencher'!H94)</f>
        <v>45170</v>
      </c>
      <c r="H85" s="14">
        <f>'[1]TCE - ANEXO III - Preencher'!I94</f>
        <v>0</v>
      </c>
      <c r="I85" s="14">
        <f>'[1]TCE - ANEXO III - Preencher'!J94</f>
        <v>373.24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1.94</v>
      </c>
      <c r="O85" s="15">
        <f>'[1]TCE - ANEXO III - Preencher'!P94</f>
        <v>0</v>
      </c>
      <c r="P85" s="16">
        <f t="shared" si="8"/>
        <v>1.94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375.18</v>
      </c>
    </row>
    <row r="86" spans="1:28" x14ac:dyDescent="0.2">
      <c r="A86" s="8">
        <f>IFERROR(VLOOKUP(B86,'[1]DADOS (OCULTAR)'!$Q$3:$S$133,3,0),"")</f>
        <v>9767633000609</v>
      </c>
      <c r="B86" s="9" t="str">
        <f>'[1]TCE - ANEXO III - Preencher'!C95</f>
        <v>UPA CAXANGÁ - C.G 007/2022</v>
      </c>
      <c r="C86" s="10"/>
      <c r="D86" s="11" t="str">
        <f>'[1]TCE - ANEXO III - Preencher'!E95</f>
        <v>EVERTTON DA SILVA MARTINS</v>
      </c>
      <c r="E86" s="9" t="str">
        <f>IF('[1]TCE - ANEXO III - Preencher'!F95="4 - Assistência Odontológica","2 - Outros Profissionais da Saúde",'[1]TCE - ANEXO III - Preencher'!F95)</f>
        <v>3 - Administrativo</v>
      </c>
      <c r="F86" s="12">
        <f>'[1]TCE - ANEXO III - Preencher'!G95</f>
        <v>313220</v>
      </c>
      <c r="G86" s="13">
        <f>IF('[1]TCE - ANEXO III - Preencher'!H95="","",'[1]TCE - ANEXO III - Preencher'!H95)</f>
        <v>45170</v>
      </c>
      <c r="H86" s="14">
        <f>'[1]TCE - ANEXO III - Preencher'!I95</f>
        <v>0</v>
      </c>
      <c r="I86" s="14">
        <f>'[1]TCE - ANEXO III - Preencher'!J95</f>
        <v>193.82</v>
      </c>
      <c r="J86" s="14">
        <f>'[1]TCE - ANEXO III - Preencher'!K95</f>
        <v>0</v>
      </c>
      <c r="K86" s="15">
        <f>'[1]TCE - ANEXO III - Preencher'!L95</f>
        <v>237.81819999999999</v>
      </c>
      <c r="L86" s="15">
        <f>'[1]TCE - ANEXO III - Preencher'!M95</f>
        <v>6.6</v>
      </c>
      <c r="M86" s="15">
        <f t="shared" si="7"/>
        <v>231.2182</v>
      </c>
      <c r="N86" s="15">
        <f>'[1]TCE - ANEXO III - Preencher'!O95</f>
        <v>1.94</v>
      </c>
      <c r="O86" s="15">
        <f>'[1]TCE - ANEXO III - Preencher'!P95</f>
        <v>0</v>
      </c>
      <c r="P86" s="16">
        <f t="shared" si="8"/>
        <v>1.94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426.97819999999996</v>
      </c>
    </row>
    <row r="87" spans="1:28" x14ac:dyDescent="0.2">
      <c r="A87" s="8">
        <f>IFERROR(VLOOKUP(B87,'[1]DADOS (OCULTAR)'!$Q$3:$S$133,3,0),"")</f>
        <v>9767633000609</v>
      </c>
      <c r="B87" s="9" t="str">
        <f>'[1]TCE - ANEXO III - Preencher'!C96</f>
        <v>UPA CAXANGÁ - C.G 007/2022</v>
      </c>
      <c r="C87" s="10"/>
      <c r="D87" s="11" t="str">
        <f>'[1]TCE - ANEXO III - Preencher'!E96</f>
        <v>FERNANDA CLARA DE PAIVA MELO ALBUQUERQUE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223505</v>
      </c>
      <c r="G87" s="13">
        <f>IF('[1]TCE - ANEXO III - Preencher'!H96="","",'[1]TCE - ANEXO III - Preencher'!H96)</f>
        <v>45170</v>
      </c>
      <c r="H87" s="14">
        <f>'[1]TCE - ANEXO III - Preencher'!I96</f>
        <v>0</v>
      </c>
      <c r="I87" s="14">
        <f>'[1]TCE - ANEXO III - Preencher'!J96</f>
        <v>214.05</v>
      </c>
      <c r="J87" s="14">
        <f>'[1]TCE - ANEXO III - Preencher'!K96</f>
        <v>0</v>
      </c>
      <c r="K87" s="15">
        <f>'[1]TCE - ANEXO III - Preencher'!L96</f>
        <v>237.81819999999999</v>
      </c>
      <c r="L87" s="15">
        <f>'[1]TCE - ANEXO III - Preencher'!M96</f>
        <v>3.05</v>
      </c>
      <c r="M87" s="15">
        <f t="shared" si="7"/>
        <v>234.76819999999998</v>
      </c>
      <c r="N87" s="15">
        <f>'[1]TCE - ANEXO III - Preencher'!O96</f>
        <v>1.94</v>
      </c>
      <c r="O87" s="15">
        <f>'[1]TCE - ANEXO III - Preencher'!P96</f>
        <v>0</v>
      </c>
      <c r="P87" s="16">
        <f t="shared" si="8"/>
        <v>1.94</v>
      </c>
      <c r="Q87" s="15">
        <f>'[1]TCE - ANEXO III - Preencher'!R96</f>
        <v>201.85320000000002</v>
      </c>
      <c r="R87" s="15">
        <f>'[1]TCE - ANEXO III - Preencher'!S96</f>
        <v>122.12</v>
      </c>
      <c r="S87" s="16">
        <f t="shared" si="9"/>
        <v>79.733200000000011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6964.84</v>
      </c>
      <c r="Y87" s="15">
        <f>'[1]TCE - ANEXO III - Preencher'!Z96</f>
        <v>0</v>
      </c>
      <c r="Z87" s="16">
        <f t="shared" si="11"/>
        <v>6964.84</v>
      </c>
      <c r="AA87" s="17" t="str">
        <f>IF('[1]TCE - ANEXO III - Preencher'!AB96="","",'[1]TCE - ANEXO III - Preencher'!AB96)</f>
        <v>ABONO AS FIN COM RET</v>
      </c>
      <c r="AB87" s="15">
        <f t="shared" si="6"/>
        <v>7495.3314</v>
      </c>
    </row>
    <row r="88" spans="1:28" x14ac:dyDescent="0.2">
      <c r="A88" s="8">
        <f>IFERROR(VLOOKUP(B88,'[1]DADOS (OCULTAR)'!$Q$3:$S$133,3,0),"")</f>
        <v>9767633000609</v>
      </c>
      <c r="B88" s="9" t="str">
        <f>'[1]TCE - ANEXO III - Preencher'!C97</f>
        <v>UPA CAXANGÁ - C.G 007/2022</v>
      </c>
      <c r="C88" s="10"/>
      <c r="D88" s="11" t="str">
        <f>'[1]TCE - ANEXO III - Preencher'!E97</f>
        <v>FERNANDA TAMIRES MONTEIRO DOS SANTOS</v>
      </c>
      <c r="E88" s="9" t="str">
        <f>IF('[1]TCE - ANEXO III - Preencher'!F97="4 - Assistência Odontológica","2 - Outros Profissionais da Saúde",'[1]TCE - ANEXO III - Preencher'!F97)</f>
        <v>3 - Administrativo</v>
      </c>
      <c r="F88" s="12">
        <f>'[1]TCE - ANEXO III - Preencher'!G97</f>
        <v>223710</v>
      </c>
      <c r="G88" s="13">
        <f>IF('[1]TCE - ANEXO III - Preencher'!H97="","",'[1]TCE - ANEXO III - Preencher'!H97)</f>
        <v>45170</v>
      </c>
      <c r="H88" s="14">
        <f>'[1]TCE - ANEXO III - Preencher'!I97</f>
        <v>0</v>
      </c>
      <c r="I88" s="14">
        <f>'[1]TCE - ANEXO III - Preencher'!J97</f>
        <v>275.64999999999998</v>
      </c>
      <c r="J88" s="14">
        <f>'[1]TCE - ANEXO III - Preencher'!K97</f>
        <v>0</v>
      </c>
      <c r="K88" s="15">
        <f>'[1]TCE - ANEXO III - Preencher'!L97</f>
        <v>237.81819999999999</v>
      </c>
      <c r="L88" s="15">
        <f>'[1]TCE - ANEXO III - Preencher'!M97</f>
        <v>6.6</v>
      </c>
      <c r="M88" s="15">
        <f t="shared" si="7"/>
        <v>231.2182</v>
      </c>
      <c r="N88" s="15">
        <f>'[1]TCE - ANEXO III - Preencher'!O97</f>
        <v>1.94</v>
      </c>
      <c r="O88" s="15">
        <f>'[1]TCE - ANEXO III - Preencher'!P97</f>
        <v>0</v>
      </c>
      <c r="P88" s="16">
        <f t="shared" si="8"/>
        <v>1.94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508.8082</v>
      </c>
    </row>
    <row r="89" spans="1:28" x14ac:dyDescent="0.2">
      <c r="A89" s="8">
        <f>IFERROR(VLOOKUP(B89,'[1]DADOS (OCULTAR)'!$Q$3:$S$133,3,0),"")</f>
        <v>9767633000609</v>
      </c>
      <c r="B89" s="9" t="str">
        <f>'[1]TCE - ANEXO III - Preencher'!C98</f>
        <v>UPA CAXANGÁ - C.G 007/2022</v>
      </c>
      <c r="C89" s="10"/>
      <c r="D89" s="11" t="str">
        <f>'[1]TCE - ANEXO III - Preencher'!E98</f>
        <v>FERNANDO ANIBAL FIALHO CANTARELLI</v>
      </c>
      <c r="E89" s="9" t="str">
        <f>IF('[1]TCE - ANEXO III - Preencher'!F98="4 - Assistência Odontológica","2 - Outros Profissionais da Saúde",'[1]TCE - ANEXO III - Preencher'!F98)</f>
        <v>1 - Médico</v>
      </c>
      <c r="F89" s="12">
        <f>'[1]TCE - ANEXO III - Preencher'!G98</f>
        <v>225125</v>
      </c>
      <c r="G89" s="13">
        <f>IF('[1]TCE - ANEXO III - Preencher'!H98="","",'[1]TCE - ANEXO III - Preencher'!H98)</f>
        <v>45170</v>
      </c>
      <c r="H89" s="14">
        <f>'[1]TCE - ANEXO III - Preencher'!I98</f>
        <v>0</v>
      </c>
      <c r="I89" s="14">
        <f>'[1]TCE - ANEXO III - Preencher'!J98</f>
        <v>677.09</v>
      </c>
      <c r="J89" s="14">
        <f>'[1]TCE - ANEXO III - Preencher'!K98</f>
        <v>0</v>
      </c>
      <c r="K89" s="15">
        <f>'[1]TCE - ANEXO III - Preencher'!L98</f>
        <v>237.81819999999999</v>
      </c>
      <c r="L89" s="15">
        <f>'[1]TCE - ANEXO III - Preencher'!M98</f>
        <v>6.6</v>
      </c>
      <c r="M89" s="15">
        <f t="shared" si="7"/>
        <v>231.2182</v>
      </c>
      <c r="N89" s="15">
        <f>'[1]TCE - ANEXO III - Preencher'!O98</f>
        <v>40</v>
      </c>
      <c r="O89" s="15">
        <f>'[1]TCE - ANEXO III - Preencher'!P98</f>
        <v>0</v>
      </c>
      <c r="P89" s="16">
        <f t="shared" si="8"/>
        <v>40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948.30820000000006</v>
      </c>
    </row>
    <row r="90" spans="1:28" x14ac:dyDescent="0.2">
      <c r="A90" s="8">
        <f>IFERROR(VLOOKUP(B90,'[1]DADOS (OCULTAR)'!$Q$3:$S$133,3,0),"")</f>
        <v>9767633000609</v>
      </c>
      <c r="B90" s="9" t="str">
        <f>'[1]TCE - ANEXO III - Preencher'!C99</f>
        <v>UPA CAXANGÁ - C.G 007/2022</v>
      </c>
      <c r="C90" s="10"/>
      <c r="D90" s="11" t="str">
        <f>'[1]TCE - ANEXO III - Preencher'!E99</f>
        <v>FILIPE JORGE CAVALCANTI DO REGO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324115</v>
      </c>
      <c r="G90" s="13">
        <f>IF('[1]TCE - ANEXO III - Preencher'!H99="","",'[1]TCE - ANEXO III - Preencher'!H99)</f>
        <v>45170</v>
      </c>
      <c r="H90" s="14">
        <f>'[1]TCE - ANEXO III - Preencher'!I99</f>
        <v>0</v>
      </c>
      <c r="I90" s="14">
        <f>'[1]TCE - ANEXO III - Preencher'!J99</f>
        <v>312.49</v>
      </c>
      <c r="J90" s="14">
        <f>'[1]TCE - ANEXO III - Preencher'!K99</f>
        <v>0</v>
      </c>
      <c r="K90" s="15">
        <f>'[1]TCE - ANEXO III - Preencher'!L99</f>
        <v>237.81819999999999</v>
      </c>
      <c r="L90" s="15">
        <f>'[1]TCE - ANEXO III - Preencher'!M99</f>
        <v>6.6</v>
      </c>
      <c r="M90" s="15">
        <f t="shared" si="7"/>
        <v>231.2182</v>
      </c>
      <c r="N90" s="15">
        <f>'[1]TCE - ANEXO III - Preencher'!O99</f>
        <v>1.94</v>
      </c>
      <c r="O90" s="15">
        <f>'[1]TCE - ANEXO III - Preencher'!P99</f>
        <v>0</v>
      </c>
      <c r="P90" s="16">
        <f t="shared" si="8"/>
        <v>1.94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545.64820000000009</v>
      </c>
    </row>
    <row r="91" spans="1:28" x14ac:dyDescent="0.2">
      <c r="A91" s="8">
        <f>IFERROR(VLOOKUP(B91,'[1]DADOS (OCULTAR)'!$Q$3:$S$133,3,0),"")</f>
        <v>9767633000609</v>
      </c>
      <c r="B91" s="9" t="str">
        <f>'[1]TCE - ANEXO III - Preencher'!C100</f>
        <v>UPA CAXANGÁ - C.G 007/2022</v>
      </c>
      <c r="C91" s="10"/>
      <c r="D91" s="11" t="str">
        <f>'[1]TCE - ANEXO III - Preencher'!E100</f>
        <v>FRANCISCO DE ASSIS DE LIMA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324115</v>
      </c>
      <c r="G91" s="13">
        <f>IF('[1]TCE - ANEXO III - Preencher'!H100="","",'[1]TCE - ANEXO III - Preencher'!H100)</f>
        <v>45170</v>
      </c>
      <c r="H91" s="14">
        <f>'[1]TCE - ANEXO III - Preencher'!I100</f>
        <v>0</v>
      </c>
      <c r="I91" s="14">
        <f>'[1]TCE - ANEXO III - Preencher'!J100</f>
        <v>335.64</v>
      </c>
      <c r="J91" s="14">
        <f>'[1]TCE - ANEXO III - Preencher'!K100</f>
        <v>0</v>
      </c>
      <c r="K91" s="15">
        <f>'[1]TCE - ANEXO III - Preencher'!L100</f>
        <v>237.81819999999999</v>
      </c>
      <c r="L91" s="15">
        <f>'[1]TCE - ANEXO III - Preencher'!M100</f>
        <v>6.6</v>
      </c>
      <c r="M91" s="15">
        <f t="shared" si="7"/>
        <v>231.2182</v>
      </c>
      <c r="N91" s="15">
        <f>'[1]TCE - ANEXO III - Preencher'!O100</f>
        <v>1.94</v>
      </c>
      <c r="O91" s="15">
        <f>'[1]TCE - ANEXO III - Preencher'!P100</f>
        <v>0</v>
      </c>
      <c r="P91" s="16">
        <f t="shared" si="8"/>
        <v>1.94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568.79820000000007</v>
      </c>
    </row>
    <row r="92" spans="1:28" x14ac:dyDescent="0.2">
      <c r="A92" s="8">
        <f>IFERROR(VLOOKUP(B92,'[1]DADOS (OCULTAR)'!$Q$3:$S$133,3,0),"")</f>
        <v>9767633000609</v>
      </c>
      <c r="B92" s="9" t="str">
        <f>'[1]TCE - ANEXO III - Preencher'!C101</f>
        <v>UPA CAXANGÁ - C.G 007/2022</v>
      </c>
      <c r="C92" s="10"/>
      <c r="D92" s="11" t="str">
        <f>'[1]TCE - ANEXO III - Preencher'!E101</f>
        <v>GENILDA MARIA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>
        <f>'[1]TCE - ANEXO III - Preencher'!G101</f>
        <v>521130</v>
      </c>
      <c r="G92" s="13">
        <f>IF('[1]TCE - ANEXO III - Preencher'!H101="","",'[1]TCE - ANEXO III - Preencher'!H101)</f>
        <v>45170</v>
      </c>
      <c r="H92" s="14">
        <f>'[1]TCE - ANEXO III - Preencher'!I101</f>
        <v>0</v>
      </c>
      <c r="I92" s="14">
        <f>'[1]TCE - ANEXO III - Preencher'!J101</f>
        <v>156.99</v>
      </c>
      <c r="J92" s="14">
        <f>'[1]TCE - ANEXO III - Preencher'!K101</f>
        <v>0</v>
      </c>
      <c r="K92" s="15">
        <f>'[1]TCE - ANEXO III - Preencher'!L101</f>
        <v>237.81819999999999</v>
      </c>
      <c r="L92" s="15">
        <f>'[1]TCE - ANEXO III - Preencher'!M101</f>
        <v>6.6</v>
      </c>
      <c r="M92" s="15">
        <f t="shared" si="7"/>
        <v>231.2182</v>
      </c>
      <c r="N92" s="15">
        <f>'[1]TCE - ANEXO III - Preencher'!O101</f>
        <v>1.94</v>
      </c>
      <c r="O92" s="15">
        <f>'[1]TCE - ANEXO III - Preencher'!P101</f>
        <v>0</v>
      </c>
      <c r="P92" s="16">
        <f t="shared" si="8"/>
        <v>1.94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390.14820000000003</v>
      </c>
    </row>
    <row r="93" spans="1:28" x14ac:dyDescent="0.2">
      <c r="A93" s="8">
        <f>IFERROR(VLOOKUP(B93,'[1]DADOS (OCULTAR)'!$Q$3:$S$133,3,0),"")</f>
        <v>9767633000609</v>
      </c>
      <c r="B93" s="9" t="str">
        <f>'[1]TCE - ANEXO III - Preencher'!C102</f>
        <v>UPA CAXANGÁ - C.G 007/2022</v>
      </c>
      <c r="C93" s="10"/>
      <c r="D93" s="11" t="str">
        <f>'[1]TCE - ANEXO III - Preencher'!E102</f>
        <v>GENIVAL SEVERINO DE MENDONCA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>
        <f>'[1]TCE - ANEXO III - Preencher'!G102</f>
        <v>782320</v>
      </c>
      <c r="G93" s="13">
        <f>IF('[1]TCE - ANEXO III - Preencher'!H102="","",'[1]TCE - ANEXO III - Preencher'!H102)</f>
        <v>45170</v>
      </c>
      <c r="H93" s="14">
        <f>'[1]TCE - ANEXO III - Preencher'!I102</f>
        <v>0</v>
      </c>
      <c r="I93" s="14">
        <f>'[1]TCE - ANEXO III - Preencher'!J102</f>
        <v>219.37</v>
      </c>
      <c r="J93" s="14">
        <f>'[1]TCE - ANEXO III - Preencher'!K102</f>
        <v>0</v>
      </c>
      <c r="K93" s="15">
        <f>'[1]TCE - ANEXO III - Preencher'!L102</f>
        <v>237.81819999999999</v>
      </c>
      <c r="L93" s="15">
        <f>'[1]TCE - ANEXO III - Preencher'!M102</f>
        <v>6.6</v>
      </c>
      <c r="M93" s="15">
        <f t="shared" si="7"/>
        <v>231.2182</v>
      </c>
      <c r="N93" s="15">
        <f>'[1]TCE - ANEXO III - Preencher'!O102</f>
        <v>1.94</v>
      </c>
      <c r="O93" s="15">
        <f>'[1]TCE - ANEXO III - Preencher'!P102</f>
        <v>0</v>
      </c>
      <c r="P93" s="16">
        <f t="shared" si="8"/>
        <v>1.94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275.83999999999997</v>
      </c>
      <c r="Y93" s="15">
        <f>'[1]TCE - ANEXO III - Preencher'!Z102</f>
        <v>0</v>
      </c>
      <c r="Z93" s="16">
        <f t="shared" si="11"/>
        <v>275.83999999999997</v>
      </c>
      <c r="AA93" s="17" t="str">
        <f>IF('[1]TCE - ANEXO III - Preencher'!AB102="","",'[1]TCE - ANEXO III - Preencher'!AB102)</f>
        <v>ASSISTENCIA MEDICA</v>
      </c>
      <c r="AB93" s="15">
        <f t="shared" si="6"/>
        <v>728.3682</v>
      </c>
    </row>
    <row r="94" spans="1:28" x14ac:dyDescent="0.2">
      <c r="A94" s="8">
        <f>IFERROR(VLOOKUP(B94,'[1]DADOS (OCULTAR)'!$Q$3:$S$133,3,0),"")</f>
        <v>9767633000609</v>
      </c>
      <c r="B94" s="9" t="str">
        <f>'[1]TCE - ANEXO III - Preencher'!C103</f>
        <v>UPA CAXANGÁ - C.G 007/2022</v>
      </c>
      <c r="C94" s="10"/>
      <c r="D94" s="11" t="str">
        <f>'[1]TCE - ANEXO III - Preencher'!E103</f>
        <v>GEYDSON NOBREGA DA SILVA</v>
      </c>
      <c r="E94" s="9" t="str">
        <f>IF('[1]TCE - ANEXO III - Preencher'!F103="4 - Assistência Odontológica","2 - Outros Profissionais da Saúde",'[1]TCE - ANEXO III - Preencher'!F103)</f>
        <v>1 - Médico</v>
      </c>
      <c r="F94" s="12">
        <f>'[1]TCE - ANEXO III - Preencher'!G103</f>
        <v>225125</v>
      </c>
      <c r="G94" s="13">
        <f>IF('[1]TCE - ANEXO III - Preencher'!H103="","",'[1]TCE - ANEXO III - Preencher'!H103)</f>
        <v>45170</v>
      </c>
      <c r="H94" s="14">
        <f>'[1]TCE - ANEXO III - Preencher'!I103</f>
        <v>0</v>
      </c>
      <c r="I94" s="14">
        <f>'[1]TCE - ANEXO III - Preencher'!J103</f>
        <v>365</v>
      </c>
      <c r="J94" s="14">
        <f>'[1]TCE - ANEXO III - Preencher'!K103</f>
        <v>0</v>
      </c>
      <c r="K94" s="15">
        <f>'[1]TCE - ANEXO III - Preencher'!L103</f>
        <v>237.81819999999999</v>
      </c>
      <c r="L94" s="15">
        <f>'[1]TCE - ANEXO III - Preencher'!M103</f>
        <v>6.6</v>
      </c>
      <c r="M94" s="15">
        <f t="shared" si="7"/>
        <v>231.2182</v>
      </c>
      <c r="N94" s="15">
        <f>'[1]TCE - ANEXO III - Preencher'!O103</f>
        <v>11.53</v>
      </c>
      <c r="O94" s="15">
        <f>'[1]TCE - ANEXO III - Preencher'!P103</f>
        <v>0</v>
      </c>
      <c r="P94" s="16">
        <f t="shared" si="8"/>
        <v>11.53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607.7482</v>
      </c>
    </row>
    <row r="95" spans="1:28" x14ac:dyDescent="0.2">
      <c r="A95" s="8">
        <f>IFERROR(VLOOKUP(B95,'[1]DADOS (OCULTAR)'!$Q$3:$S$133,3,0),"")</f>
        <v>9767633000609</v>
      </c>
      <c r="B95" s="9" t="str">
        <f>'[1]TCE - ANEXO III - Preencher'!C104</f>
        <v>UPA CAXANGÁ - C.G 007/2022</v>
      </c>
      <c r="C95" s="10"/>
      <c r="D95" s="11" t="str">
        <f>'[1]TCE - ANEXO III - Preencher'!E104</f>
        <v>GILSON BELARMINO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322205</v>
      </c>
      <c r="G95" s="13">
        <f>IF('[1]TCE - ANEXO III - Preencher'!H104="","",'[1]TCE - ANEXO III - Preencher'!H104)</f>
        <v>45170</v>
      </c>
      <c r="H95" s="14">
        <f>'[1]TCE - ANEXO III - Preencher'!I104</f>
        <v>0</v>
      </c>
      <c r="I95" s="14">
        <f>'[1]TCE - ANEXO III - Preencher'!J104</f>
        <v>146.87</v>
      </c>
      <c r="J95" s="14">
        <f>'[1]TCE - ANEXO III - Preencher'!K104</f>
        <v>0</v>
      </c>
      <c r="K95" s="15">
        <f>'[1]TCE - ANEXO III - Preencher'!L104</f>
        <v>237.81819999999999</v>
      </c>
      <c r="L95" s="15">
        <f>'[1]TCE - ANEXO III - Preencher'!M104</f>
        <v>6.6</v>
      </c>
      <c r="M95" s="15">
        <f t="shared" si="7"/>
        <v>231.2182</v>
      </c>
      <c r="N95" s="15">
        <f>'[1]TCE - ANEXO III - Preencher'!O104</f>
        <v>1.94</v>
      </c>
      <c r="O95" s="15">
        <f>'[1]TCE - ANEXO III - Preencher'!P104</f>
        <v>0</v>
      </c>
      <c r="P95" s="16">
        <f t="shared" si="8"/>
        <v>1.94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5093.3999999999996</v>
      </c>
      <c r="Y95" s="15">
        <f>'[1]TCE - ANEXO III - Preencher'!Z104</f>
        <v>0</v>
      </c>
      <c r="Z95" s="16">
        <f t="shared" si="11"/>
        <v>5093.3999999999996</v>
      </c>
      <c r="AA95" s="17" t="str">
        <f>IF('[1]TCE - ANEXO III - Preencher'!AB104="","",'[1]TCE - ANEXO III - Preencher'!AB104)</f>
        <v>ABONO AS FIN COM. RET</v>
      </c>
      <c r="AB95" s="15">
        <f t="shared" si="6"/>
        <v>5473.4281999999994</v>
      </c>
    </row>
    <row r="96" spans="1:28" x14ac:dyDescent="0.2">
      <c r="A96" s="8">
        <f>IFERROR(VLOOKUP(B96,'[1]DADOS (OCULTAR)'!$Q$3:$S$133,3,0),"")</f>
        <v>9767633000609</v>
      </c>
      <c r="B96" s="9" t="str">
        <f>'[1]TCE - ANEXO III - Preencher'!C105</f>
        <v>UPA CAXANGÁ - C.G 007/2022</v>
      </c>
      <c r="C96" s="10"/>
      <c r="D96" s="11" t="str">
        <f>'[1]TCE - ANEXO III - Preencher'!E105</f>
        <v>GISELE CHRISTINE CUNHA LIMA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223505</v>
      </c>
      <c r="G96" s="13">
        <f>IF('[1]TCE - ANEXO III - Preencher'!H105="","",'[1]TCE - ANEXO III - Preencher'!H105)</f>
        <v>45170</v>
      </c>
      <c r="H96" s="14">
        <f>'[1]TCE - ANEXO III - Preencher'!I105</f>
        <v>0</v>
      </c>
      <c r="I96" s="14">
        <f>'[1]TCE - ANEXO III - Preencher'!J105</f>
        <v>682.59</v>
      </c>
      <c r="J96" s="14">
        <f>'[1]TCE - ANEXO III - Preencher'!K105</f>
        <v>0</v>
      </c>
      <c r="K96" s="15">
        <f>'[1]TCE - ANEXO III - Preencher'!L105</f>
        <v>237.81819999999999</v>
      </c>
      <c r="L96" s="15">
        <f>'[1]TCE - ANEXO III - Preencher'!M105</f>
        <v>3.59</v>
      </c>
      <c r="M96" s="15">
        <f t="shared" si="7"/>
        <v>234.22819999999999</v>
      </c>
      <c r="N96" s="15">
        <f>'[1]TCE - ANEXO III - Preencher'!O105</f>
        <v>3.32</v>
      </c>
      <c r="O96" s="15">
        <f>'[1]TCE - ANEXO III - Preencher'!P105</f>
        <v>0</v>
      </c>
      <c r="P96" s="16">
        <f t="shared" si="8"/>
        <v>3.32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920.1382000000001</v>
      </c>
    </row>
    <row r="97" spans="1:28" x14ac:dyDescent="0.2">
      <c r="A97" s="8">
        <f>IFERROR(VLOOKUP(B97,'[1]DADOS (OCULTAR)'!$Q$3:$S$133,3,0),"")</f>
        <v>9767633000609</v>
      </c>
      <c r="B97" s="9" t="str">
        <f>'[1]TCE - ANEXO III - Preencher'!C106</f>
        <v>UPA CAXANGÁ - C.G 007/2022</v>
      </c>
      <c r="C97" s="10"/>
      <c r="D97" s="11" t="str">
        <f>'[1]TCE - ANEXO III - Preencher'!E106</f>
        <v>GISLENA HELIDA MATIAS DE CARVALHO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251605</v>
      </c>
      <c r="G97" s="13">
        <f>IF('[1]TCE - ANEXO III - Preencher'!H106="","",'[1]TCE - ANEXO III - Preencher'!H106)</f>
        <v>45170</v>
      </c>
      <c r="H97" s="14">
        <f>'[1]TCE - ANEXO III - Preencher'!I106</f>
        <v>0</v>
      </c>
      <c r="I97" s="14">
        <f>'[1]TCE - ANEXO III - Preencher'!J106</f>
        <v>273.7</v>
      </c>
      <c r="J97" s="14">
        <f>'[1]TCE - ANEXO III - Preencher'!K106</f>
        <v>0</v>
      </c>
      <c r="K97" s="15">
        <f>'[1]TCE - ANEXO III - Preencher'!L106</f>
        <v>237.81819999999999</v>
      </c>
      <c r="L97" s="15">
        <f>'[1]TCE - ANEXO III - Preencher'!M106</f>
        <v>6.6</v>
      </c>
      <c r="M97" s="15">
        <f t="shared" si="7"/>
        <v>231.2182</v>
      </c>
      <c r="N97" s="15">
        <f>'[1]TCE - ANEXO III - Preencher'!O106</f>
        <v>1.94</v>
      </c>
      <c r="O97" s="15">
        <f>'[1]TCE - ANEXO III - Preencher'!P106</f>
        <v>0</v>
      </c>
      <c r="P97" s="16">
        <f t="shared" si="8"/>
        <v>1.94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77.569999999999993</v>
      </c>
      <c r="U97" s="15">
        <f>'[1]TCE - ANEXO III - Preencher'!V106</f>
        <v>0</v>
      </c>
      <c r="V97" s="16">
        <f t="shared" si="10"/>
        <v>77.569999999999993</v>
      </c>
      <c r="W97" s="17" t="str">
        <f>IF('[1]TCE - ANEXO III - Preencher'!X106="","",'[1]TCE - ANEXO III - Preencher'!X106)</f>
        <v xml:space="preserve">AUXILIO CRECHE </v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584.42819999999995</v>
      </c>
    </row>
    <row r="98" spans="1:28" x14ac:dyDescent="0.2">
      <c r="A98" s="8">
        <f>IFERROR(VLOOKUP(B98,'[1]DADOS (OCULTAR)'!$Q$3:$S$133,3,0),"")</f>
        <v>9767633000609</v>
      </c>
      <c r="B98" s="9" t="str">
        <f>'[1]TCE - ANEXO III - Preencher'!C107</f>
        <v>UPA CAXANGÁ - C.G 007/2022</v>
      </c>
      <c r="C98" s="10"/>
      <c r="D98" s="11" t="str">
        <f>'[1]TCE - ANEXO III - Preencher'!E107</f>
        <v>GLEICIANE MARIA DE JESUS PEREIRA SILVA COSTA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322205</v>
      </c>
      <c r="G98" s="13">
        <f>IF('[1]TCE - ANEXO III - Preencher'!H107="","",'[1]TCE - ANEXO III - Preencher'!H107)</f>
        <v>45170</v>
      </c>
      <c r="H98" s="14">
        <f>'[1]TCE - ANEXO III - Preencher'!I107</f>
        <v>0</v>
      </c>
      <c r="I98" s="14">
        <f>'[1]TCE - ANEXO III - Preencher'!J107</f>
        <v>190.34</v>
      </c>
      <c r="J98" s="14">
        <f>'[1]TCE - ANEXO III - Preencher'!K107</f>
        <v>0</v>
      </c>
      <c r="K98" s="15">
        <f>'[1]TCE - ANEXO III - Preencher'!L107</f>
        <v>237.81819999999999</v>
      </c>
      <c r="L98" s="15">
        <f>'[1]TCE - ANEXO III - Preencher'!M107</f>
        <v>6.6</v>
      </c>
      <c r="M98" s="15">
        <f t="shared" si="7"/>
        <v>231.2182</v>
      </c>
      <c r="N98" s="15">
        <f>'[1]TCE - ANEXO III - Preencher'!O107</f>
        <v>1.94</v>
      </c>
      <c r="O98" s="15">
        <f>'[1]TCE - ANEXO III - Preencher'!P107</f>
        <v>0</v>
      </c>
      <c r="P98" s="16">
        <f t="shared" si="8"/>
        <v>1.94</v>
      </c>
      <c r="Q98" s="15">
        <f>'[1]TCE - ANEXO III - Preencher'!R107</f>
        <v>140.85320000000002</v>
      </c>
      <c r="R98" s="15">
        <f>'[1]TCE - ANEXO III - Preencher'!S107</f>
        <v>88.2</v>
      </c>
      <c r="S98" s="16">
        <f t="shared" si="9"/>
        <v>52.653200000000012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5626.32</v>
      </c>
      <c r="Y98" s="15">
        <f>'[1]TCE - ANEXO III - Preencher'!Z107</f>
        <v>0</v>
      </c>
      <c r="Z98" s="16">
        <f t="shared" si="11"/>
        <v>5626.32</v>
      </c>
      <c r="AA98" s="17" t="str">
        <f>IF('[1]TCE - ANEXO III - Preencher'!AB107="","",'[1]TCE - ANEXO III - Preencher'!AB107)</f>
        <v>ABONO AS FIN COM. RET</v>
      </c>
      <c r="AB98" s="15">
        <f t="shared" si="6"/>
        <v>6102.4713999999994</v>
      </c>
    </row>
    <row r="99" spans="1:28" x14ac:dyDescent="0.2">
      <c r="A99" s="8">
        <f>IFERROR(VLOOKUP(B99,'[1]DADOS (OCULTAR)'!$Q$3:$S$133,3,0),"")</f>
        <v>9767633000609</v>
      </c>
      <c r="B99" s="9" t="str">
        <f>'[1]TCE - ANEXO III - Preencher'!C108</f>
        <v>UPA CAXANGÁ - C.G 007/2022</v>
      </c>
      <c r="C99" s="10"/>
      <c r="D99" s="11" t="str">
        <f>'[1]TCE - ANEXO III - Preencher'!E108</f>
        <v>GLEYDE MARQUES DA SILVA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>
        <f>'[1]TCE - ANEXO III - Preencher'!G108</f>
        <v>223505</v>
      </c>
      <c r="G99" s="13">
        <f>IF('[1]TCE - ANEXO III - Preencher'!H108="","",'[1]TCE - ANEXO III - Preencher'!H108)</f>
        <v>45170</v>
      </c>
      <c r="H99" s="14">
        <f>'[1]TCE - ANEXO III - Preencher'!I108</f>
        <v>0</v>
      </c>
      <c r="I99" s="14">
        <f>'[1]TCE - ANEXO III - Preencher'!J108</f>
        <v>338.16</v>
      </c>
      <c r="J99" s="14">
        <f>'[1]TCE - ANEXO III - Preencher'!K108</f>
        <v>0</v>
      </c>
      <c r="K99" s="15">
        <f>'[1]TCE - ANEXO III - Preencher'!L108</f>
        <v>237.81819999999999</v>
      </c>
      <c r="L99" s="15">
        <f>'[1]TCE - ANEXO III - Preencher'!M108</f>
        <v>3.59</v>
      </c>
      <c r="M99" s="15">
        <f t="shared" si="7"/>
        <v>234.22819999999999</v>
      </c>
      <c r="N99" s="15">
        <f>'[1]TCE - ANEXO III - Preencher'!O108</f>
        <v>3.32</v>
      </c>
      <c r="O99" s="15">
        <f>'[1]TCE - ANEXO III - Preencher'!P108</f>
        <v>0</v>
      </c>
      <c r="P99" s="16">
        <f t="shared" si="8"/>
        <v>3.32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1048.2</v>
      </c>
      <c r="Y99" s="15">
        <f>'[1]TCE - ANEXO III - Preencher'!Z108</f>
        <v>0</v>
      </c>
      <c r="Z99" s="16">
        <f t="shared" si="11"/>
        <v>1048.2</v>
      </c>
      <c r="AA99" s="17" t="str">
        <f>IF('[1]TCE - ANEXO III - Preencher'!AB108="","",'[1]TCE - ANEXO III - Preencher'!AB108)</f>
        <v>ABONO AS FIN COM. RET</v>
      </c>
      <c r="AB99" s="15">
        <f t="shared" si="6"/>
        <v>1623.9082000000001</v>
      </c>
    </row>
    <row r="100" spans="1:28" x14ac:dyDescent="0.2">
      <c r="A100" s="8">
        <f>IFERROR(VLOOKUP(B100,'[1]DADOS (OCULTAR)'!$Q$3:$S$133,3,0),"")</f>
        <v>9767633000609</v>
      </c>
      <c r="B100" s="9" t="str">
        <f>'[1]TCE - ANEXO III - Preencher'!C109</f>
        <v>UPA CAXANGÁ - C.G 007/2022</v>
      </c>
      <c r="C100" s="10"/>
      <c r="D100" s="11" t="str">
        <f>'[1]TCE - ANEXO III - Preencher'!E109</f>
        <v>GRACIANO FREIRE DE MEDEIROS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223505</v>
      </c>
      <c r="G100" s="13">
        <f>IF('[1]TCE - ANEXO III - Preencher'!H109="","",'[1]TCE - ANEXO III - Preencher'!H109)</f>
        <v>45170</v>
      </c>
      <c r="H100" s="14">
        <f>'[1]TCE - ANEXO III - Preencher'!I109</f>
        <v>0</v>
      </c>
      <c r="I100" s="14">
        <f>'[1]TCE - ANEXO III - Preencher'!J109</f>
        <v>273.56</v>
      </c>
      <c r="J100" s="14">
        <f>'[1]TCE - ANEXO III - Preencher'!K109</f>
        <v>0</v>
      </c>
      <c r="K100" s="15">
        <f>'[1]TCE - ANEXO III - Preencher'!L109</f>
        <v>237.81819999999999</v>
      </c>
      <c r="L100" s="15">
        <f>'[1]TCE - ANEXO III - Preencher'!M109</f>
        <v>3.59</v>
      </c>
      <c r="M100" s="15">
        <f t="shared" si="7"/>
        <v>234.22819999999999</v>
      </c>
      <c r="N100" s="15">
        <f>'[1]TCE - ANEXO III - Preencher'!O109</f>
        <v>3.32</v>
      </c>
      <c r="O100" s="15">
        <f>'[1]TCE - ANEXO III - Preencher'!P109</f>
        <v>0</v>
      </c>
      <c r="P100" s="16">
        <f t="shared" si="8"/>
        <v>3.32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3096.32</v>
      </c>
      <c r="Y100" s="15">
        <f>'[1]TCE - ANEXO III - Preencher'!Z109</f>
        <v>0</v>
      </c>
      <c r="Z100" s="16">
        <f t="shared" si="11"/>
        <v>3096.32</v>
      </c>
      <c r="AA100" s="17" t="str">
        <f>IF('[1]TCE - ANEXO III - Preencher'!AB109="","",'[1]TCE - ANEXO III - Preencher'!AB109)</f>
        <v>ABONO AS FIN COM. RET</v>
      </c>
      <c r="AB100" s="15">
        <f t="shared" si="6"/>
        <v>3607.4282000000003</v>
      </c>
    </row>
    <row r="101" spans="1:28" x14ac:dyDescent="0.2">
      <c r="A101" s="8">
        <f>IFERROR(VLOOKUP(B101,'[1]DADOS (OCULTAR)'!$Q$3:$S$133,3,0),"")</f>
        <v>9767633000609</v>
      </c>
      <c r="B101" s="9" t="str">
        <f>'[1]TCE - ANEXO III - Preencher'!C110</f>
        <v>UPA CAXANGÁ - C.G 007/2022</v>
      </c>
      <c r="C101" s="10"/>
      <c r="D101" s="11" t="str">
        <f>'[1]TCE - ANEXO III - Preencher'!E110</f>
        <v xml:space="preserve">GUILHERME DIOGO MAGALHAES 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>
        <f>'[1]TCE - ANEXO III - Preencher'!G110</f>
        <v>422110</v>
      </c>
      <c r="G101" s="13">
        <f>IF('[1]TCE - ANEXO III - Preencher'!H110="","",'[1]TCE - ANEXO III - Preencher'!H110)</f>
        <v>45170</v>
      </c>
      <c r="H101" s="14">
        <f>'[1]TCE - ANEXO III - Preencher'!I110</f>
        <v>0</v>
      </c>
      <c r="I101" s="14">
        <f>'[1]TCE - ANEXO III - Preencher'!J110</f>
        <v>152.06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1.94</v>
      </c>
      <c r="O101" s="15">
        <f>'[1]TCE - ANEXO III - Preencher'!P110</f>
        <v>0</v>
      </c>
      <c r="P101" s="16">
        <f t="shared" si="8"/>
        <v>1.94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154</v>
      </c>
    </row>
    <row r="102" spans="1:28" x14ac:dyDescent="0.2">
      <c r="A102" s="8">
        <f>IFERROR(VLOOKUP(B102,'[1]DADOS (OCULTAR)'!$Q$3:$S$133,3,0),"")</f>
        <v>9767633000609</v>
      </c>
      <c r="B102" s="9" t="str">
        <f>'[1]TCE - ANEXO III - Preencher'!C111</f>
        <v>UPA CAXANGÁ - C.G 007/2022</v>
      </c>
      <c r="C102" s="10"/>
      <c r="D102" s="11" t="str">
        <f>'[1]TCE - ANEXO III - Preencher'!E111</f>
        <v>GUILHERME UCHOA CAVALCANTI WALMSLEY</v>
      </c>
      <c r="E102" s="9" t="str">
        <f>IF('[1]TCE - ANEXO III - Preencher'!F111="4 - Assistência Odontológica","2 - Outros Profissionais da Saúde",'[1]TCE - ANEXO III - Preencher'!F111)</f>
        <v>1 - Médico</v>
      </c>
      <c r="F102" s="12">
        <f>'[1]TCE - ANEXO III - Preencher'!G111</f>
        <v>225125</v>
      </c>
      <c r="G102" s="13">
        <f>IF('[1]TCE - ANEXO III - Preencher'!H111="","",'[1]TCE - ANEXO III - Preencher'!H111)</f>
        <v>45170</v>
      </c>
      <c r="H102" s="14">
        <f>'[1]TCE - ANEXO III - Preencher'!I111</f>
        <v>0</v>
      </c>
      <c r="I102" s="14">
        <f>'[1]TCE - ANEXO III - Preencher'!J111</f>
        <v>777.82</v>
      </c>
      <c r="J102" s="14">
        <f>'[1]TCE - ANEXO III - Preencher'!K111</f>
        <v>0</v>
      </c>
      <c r="K102" s="15">
        <f>'[1]TCE - ANEXO III - Preencher'!L111</f>
        <v>237.81819999999999</v>
      </c>
      <c r="L102" s="15">
        <f>'[1]TCE - ANEXO III - Preencher'!M111</f>
        <v>6.6</v>
      </c>
      <c r="M102" s="15">
        <f t="shared" si="7"/>
        <v>231.2182</v>
      </c>
      <c r="N102" s="15">
        <f>'[1]TCE - ANEXO III - Preencher'!O111</f>
        <v>11.53</v>
      </c>
      <c r="O102" s="15">
        <f>'[1]TCE - ANEXO III - Preencher'!P111</f>
        <v>0</v>
      </c>
      <c r="P102" s="16">
        <f t="shared" si="8"/>
        <v>11.53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1020.5682</v>
      </c>
    </row>
    <row r="103" spans="1:28" x14ac:dyDescent="0.2">
      <c r="A103" s="8">
        <f>IFERROR(VLOOKUP(B103,'[1]DADOS (OCULTAR)'!$Q$3:$S$133,3,0),"")</f>
        <v>9767633000609</v>
      </c>
      <c r="B103" s="9" t="str">
        <f>'[1]TCE - ANEXO III - Preencher'!C112</f>
        <v>UPA CAXANGÁ - C.G 007/2022</v>
      </c>
      <c r="C103" s="10"/>
      <c r="D103" s="11" t="str">
        <f>'[1]TCE - ANEXO III - Preencher'!E112</f>
        <v xml:space="preserve">HIAGO FERREIRA DA SILVA 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>
        <f>'[1]TCE - ANEXO III - Preencher'!G112</f>
        <v>411005</v>
      </c>
      <c r="G103" s="13">
        <f>IF('[1]TCE - ANEXO III - Preencher'!H112="","",'[1]TCE - ANEXO III - Preencher'!H112)</f>
        <v>45170</v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11.6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1.94</v>
      </c>
      <c r="O103" s="15">
        <f>'[1]TCE - ANEXO III - Preencher'!P112</f>
        <v>0</v>
      </c>
      <c r="P103" s="16">
        <f t="shared" si="8"/>
        <v>1.94</v>
      </c>
      <c r="Q103" s="15">
        <f>'[1]TCE - ANEXO III - Preencher'!R112</f>
        <v>87.053200000000004</v>
      </c>
      <c r="R103" s="15">
        <f>'[1]TCE - ANEXO III - Preencher'!S112</f>
        <v>0</v>
      </c>
      <c r="S103" s="16">
        <f t="shared" si="9"/>
        <v>87.053200000000004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100.5932</v>
      </c>
    </row>
    <row r="104" spans="1:28" x14ac:dyDescent="0.2">
      <c r="A104" s="8">
        <f>IFERROR(VLOOKUP(B104,'[1]DADOS (OCULTAR)'!$Q$3:$S$133,3,0),"")</f>
        <v>9767633000609</v>
      </c>
      <c r="B104" s="9" t="str">
        <f>'[1]TCE - ANEXO III - Preencher'!C113</f>
        <v>UPA CAXANGÁ - C.G 007/2022</v>
      </c>
      <c r="C104" s="10"/>
      <c r="D104" s="11" t="str">
        <f>'[1]TCE - ANEXO III - Preencher'!E113</f>
        <v>HILTON JOSE DA SILVA FILHO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>
        <f>'[1]TCE - ANEXO III - Preencher'!G113</f>
        <v>514310</v>
      </c>
      <c r="G104" s="13">
        <f>IF('[1]TCE - ANEXO III - Preencher'!H113="","",'[1]TCE - ANEXO III - Preencher'!H113)</f>
        <v>45170</v>
      </c>
      <c r="H104" s="14">
        <f>'[1]TCE - ANEXO III - Preencher'!I113</f>
        <v>0</v>
      </c>
      <c r="I104" s="14">
        <f>'[1]TCE - ANEXO III - Preencher'!J113</f>
        <v>172.07</v>
      </c>
      <c r="J104" s="14">
        <f>'[1]TCE - ANEXO III - Preencher'!K113</f>
        <v>0</v>
      </c>
      <c r="K104" s="15">
        <f>'[1]TCE - ANEXO III - Preencher'!L113</f>
        <v>237.81819999999999</v>
      </c>
      <c r="L104" s="15">
        <f>'[1]TCE - ANEXO III - Preencher'!M113</f>
        <v>6.6</v>
      </c>
      <c r="M104" s="15">
        <f t="shared" si="7"/>
        <v>231.2182</v>
      </c>
      <c r="N104" s="15">
        <f>'[1]TCE - ANEXO III - Preencher'!O113</f>
        <v>1.94</v>
      </c>
      <c r="O104" s="15">
        <f>'[1]TCE - ANEXO III - Preencher'!P113</f>
        <v>0</v>
      </c>
      <c r="P104" s="16">
        <f t="shared" si="8"/>
        <v>1.94</v>
      </c>
      <c r="Q104" s="15">
        <f>'[1]TCE - ANEXO III - Preencher'!R113</f>
        <v>128.0532</v>
      </c>
      <c r="R104" s="15">
        <f>'[1]TCE - ANEXO III - Preencher'!S113</f>
        <v>92.18</v>
      </c>
      <c r="S104" s="16">
        <f t="shared" si="9"/>
        <v>35.873199999999997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441.10139999999996</v>
      </c>
    </row>
    <row r="105" spans="1:28" x14ac:dyDescent="0.2">
      <c r="A105" s="8">
        <f>IFERROR(VLOOKUP(B105,'[1]DADOS (OCULTAR)'!$Q$3:$S$133,3,0),"")</f>
        <v>9767633000609</v>
      </c>
      <c r="B105" s="9" t="str">
        <f>'[1]TCE - ANEXO III - Preencher'!C114</f>
        <v>UPA CAXANGÁ - C.G 007/2022</v>
      </c>
      <c r="C105" s="10"/>
      <c r="D105" s="11" t="str">
        <f>'[1]TCE - ANEXO III - Preencher'!E114</f>
        <v>ISABELLE CRISTINA FELIX DA SILVA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>
        <f>'[1]TCE - ANEXO III - Preencher'!G114</f>
        <v>252210</v>
      </c>
      <c r="G105" s="13">
        <f>IF('[1]TCE - ANEXO III - Preencher'!H114="","",'[1]TCE - ANEXO III - Preencher'!H114)</f>
        <v>45170</v>
      </c>
      <c r="H105" s="14">
        <f>'[1]TCE - ANEXO III - Preencher'!I114</f>
        <v>0</v>
      </c>
      <c r="I105" s="14">
        <f>'[1]TCE - ANEXO III - Preencher'!J114</f>
        <v>339.75</v>
      </c>
      <c r="J105" s="14">
        <f>'[1]TCE - ANEXO III - Preencher'!K114</f>
        <v>0</v>
      </c>
      <c r="K105" s="15">
        <f>'[1]TCE - ANEXO III - Preencher'!L114</f>
        <v>237.81819999999999</v>
      </c>
      <c r="L105" s="15">
        <f>'[1]TCE - ANEXO III - Preencher'!M114</f>
        <v>6.6</v>
      </c>
      <c r="M105" s="15">
        <f t="shared" si="7"/>
        <v>231.2182</v>
      </c>
      <c r="N105" s="15">
        <f>'[1]TCE - ANEXO III - Preencher'!O114</f>
        <v>1.94</v>
      </c>
      <c r="O105" s="15">
        <f>'[1]TCE - ANEXO III - Preencher'!P114</f>
        <v>0</v>
      </c>
      <c r="P105" s="16">
        <f t="shared" si="8"/>
        <v>1.94</v>
      </c>
      <c r="Q105" s="15">
        <f>'[1]TCE - ANEXO III - Preencher'!R114</f>
        <v>333.0532</v>
      </c>
      <c r="R105" s="15">
        <f>'[1]TCE - ANEXO III - Preencher'!S114</f>
        <v>231.65</v>
      </c>
      <c r="S105" s="16">
        <f t="shared" si="9"/>
        <v>101.4032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674.31140000000005</v>
      </c>
    </row>
    <row r="106" spans="1:28" x14ac:dyDescent="0.2">
      <c r="A106" s="8">
        <f>IFERROR(VLOOKUP(B106,'[1]DADOS (OCULTAR)'!$Q$3:$S$133,3,0),"")</f>
        <v>9767633000609</v>
      </c>
      <c r="B106" s="9" t="str">
        <f>'[1]TCE - ANEXO III - Preencher'!C115</f>
        <v>UPA CAXANGÁ - C.G 007/2022</v>
      </c>
      <c r="C106" s="10"/>
      <c r="D106" s="11" t="str">
        <f>'[1]TCE - ANEXO III - Preencher'!E115</f>
        <v>IVANISE DE LIMA CARDOSO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>
        <f>'[1]TCE - ANEXO III - Preencher'!G115</f>
        <v>422110</v>
      </c>
      <c r="G106" s="13">
        <f>IF('[1]TCE - ANEXO III - Preencher'!H115="","",'[1]TCE - ANEXO III - Preencher'!H115)</f>
        <v>45170</v>
      </c>
      <c r="H106" s="14">
        <f>'[1]TCE - ANEXO III - Preencher'!I115</f>
        <v>0</v>
      </c>
      <c r="I106" s="14">
        <f>'[1]TCE - ANEXO III - Preencher'!J115</f>
        <v>177.87</v>
      </c>
      <c r="J106" s="14">
        <f>'[1]TCE - ANEXO III - Preencher'!K115</f>
        <v>0</v>
      </c>
      <c r="K106" s="15">
        <f>'[1]TCE - ANEXO III - Preencher'!L115</f>
        <v>237.81819999999999</v>
      </c>
      <c r="L106" s="15">
        <f>'[1]TCE - ANEXO III - Preencher'!M115</f>
        <v>6.6</v>
      </c>
      <c r="M106" s="15">
        <f t="shared" si="7"/>
        <v>231.2182</v>
      </c>
      <c r="N106" s="15">
        <f>'[1]TCE - ANEXO III - Preencher'!O115</f>
        <v>1.94</v>
      </c>
      <c r="O106" s="15">
        <f>'[1]TCE - ANEXO III - Preencher'!P115</f>
        <v>0</v>
      </c>
      <c r="P106" s="16">
        <f t="shared" si="8"/>
        <v>1.94</v>
      </c>
      <c r="Q106" s="15">
        <f>'[1]TCE - ANEXO III - Preencher'!R115</f>
        <v>240.95</v>
      </c>
      <c r="R106" s="15">
        <f>'[1]TCE - ANEXO III - Preencher'!S115</f>
        <v>79.2</v>
      </c>
      <c r="S106" s="16">
        <f t="shared" si="9"/>
        <v>161.75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572.77819999999997</v>
      </c>
    </row>
    <row r="107" spans="1:28" x14ac:dyDescent="0.2">
      <c r="A107" s="8">
        <f>IFERROR(VLOOKUP(B107,'[1]DADOS (OCULTAR)'!$Q$3:$S$133,3,0),"")</f>
        <v>9767633000609</v>
      </c>
      <c r="B107" s="9" t="str">
        <f>'[1]TCE - ANEXO III - Preencher'!C116</f>
        <v>UPA CAXANGÁ - C.G 007/2022</v>
      </c>
      <c r="C107" s="10"/>
      <c r="D107" s="11" t="str">
        <f>'[1]TCE - ANEXO III - Preencher'!E116</f>
        <v xml:space="preserve">IVSON MONTEIRO DE LIMA 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>
        <f>'[1]TCE - ANEXO III - Preencher'!G116</f>
        <v>782320</v>
      </c>
      <c r="G107" s="13">
        <f>IF('[1]TCE - ANEXO III - Preencher'!H116="","",'[1]TCE - ANEXO III - Preencher'!H116)</f>
        <v>45170</v>
      </c>
      <c r="H107" s="14">
        <f>'[1]TCE - ANEXO III - Preencher'!I116</f>
        <v>0</v>
      </c>
      <c r="I107" s="14">
        <f>'[1]TCE - ANEXO III - Preencher'!J116</f>
        <v>146.29</v>
      </c>
      <c r="J107" s="14">
        <f>'[1]TCE - ANEXO III - Preencher'!K116</f>
        <v>0</v>
      </c>
      <c r="K107" s="15">
        <f>'[1]TCE - ANEXO III - Preencher'!L116</f>
        <v>237.81819999999999</v>
      </c>
      <c r="L107" s="15">
        <f>'[1]TCE - ANEXO III - Preencher'!M116</f>
        <v>6.6</v>
      </c>
      <c r="M107" s="15">
        <f t="shared" si="7"/>
        <v>231.2182</v>
      </c>
      <c r="N107" s="15">
        <f>'[1]TCE - ANEXO III - Preencher'!O116</f>
        <v>1.94</v>
      </c>
      <c r="O107" s="15">
        <f>'[1]TCE - ANEXO III - Preencher'!P116</f>
        <v>0</v>
      </c>
      <c r="P107" s="16">
        <f t="shared" si="8"/>
        <v>1.94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275.83999999999997</v>
      </c>
      <c r="Y107" s="15">
        <f>'[1]TCE - ANEXO III - Preencher'!Z116</f>
        <v>0</v>
      </c>
      <c r="Z107" s="16">
        <f t="shared" si="11"/>
        <v>275.83999999999997</v>
      </c>
      <c r="AA107" s="17" t="str">
        <f>IF('[1]TCE - ANEXO III - Preencher'!AB116="","",'[1]TCE - ANEXO III - Preencher'!AB116)</f>
        <v>ASSISTENCIA MEDICA</v>
      </c>
      <c r="AB107" s="15">
        <f t="shared" si="6"/>
        <v>655.28819999999996</v>
      </c>
    </row>
    <row r="108" spans="1:28" x14ac:dyDescent="0.2">
      <c r="A108" s="8">
        <f>IFERROR(VLOOKUP(B108,'[1]DADOS (OCULTAR)'!$Q$3:$S$133,3,0),"")</f>
        <v>9767633000609</v>
      </c>
      <c r="B108" s="9" t="str">
        <f>'[1]TCE - ANEXO III - Preencher'!C117</f>
        <v>UPA CAXANGÁ - C.G 007/2022</v>
      </c>
      <c r="C108" s="10"/>
      <c r="D108" s="11" t="str">
        <f>'[1]TCE - ANEXO III - Preencher'!E117</f>
        <v>IZAQUE DA SILVA PEREIRA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>
        <f>'[1]TCE - ANEXO III - Preencher'!G117</f>
        <v>422110</v>
      </c>
      <c r="G108" s="13">
        <f>IF('[1]TCE - ANEXO III - Preencher'!H117="","",'[1]TCE - ANEXO III - Preencher'!H117)</f>
        <v>45170</v>
      </c>
      <c r="H108" s="14">
        <f>'[1]TCE - ANEXO III - Preencher'!I117</f>
        <v>0</v>
      </c>
      <c r="I108" s="14">
        <f>'[1]TCE - ANEXO III - Preencher'!J117</f>
        <v>126.72</v>
      </c>
      <c r="J108" s="14">
        <f>'[1]TCE - ANEXO III - Preencher'!K117</f>
        <v>0</v>
      </c>
      <c r="K108" s="15">
        <f>'[1]TCE - ANEXO III - Preencher'!L117</f>
        <v>237.81819999999999</v>
      </c>
      <c r="L108" s="15">
        <f>'[1]TCE - ANEXO III - Preencher'!M117</f>
        <v>6.6</v>
      </c>
      <c r="M108" s="15">
        <f t="shared" si="7"/>
        <v>231.2182</v>
      </c>
      <c r="N108" s="15">
        <f>'[1]TCE - ANEXO III - Preencher'!O117</f>
        <v>1.94</v>
      </c>
      <c r="O108" s="15">
        <f>'[1]TCE - ANEXO III - Preencher'!P117</f>
        <v>0</v>
      </c>
      <c r="P108" s="16">
        <f t="shared" si="8"/>
        <v>1.94</v>
      </c>
      <c r="Q108" s="15">
        <f>'[1]TCE - ANEXO III - Preencher'!R117</f>
        <v>251.0532</v>
      </c>
      <c r="R108" s="15">
        <f>'[1]TCE - ANEXO III - Preencher'!S117</f>
        <v>79.2</v>
      </c>
      <c r="S108" s="16">
        <f t="shared" si="9"/>
        <v>171.85320000000002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531.73140000000001</v>
      </c>
    </row>
    <row r="109" spans="1:28" x14ac:dyDescent="0.2">
      <c r="A109" s="8">
        <f>IFERROR(VLOOKUP(B109,'[1]DADOS (OCULTAR)'!$Q$3:$S$133,3,0),"")</f>
        <v>9767633000609</v>
      </c>
      <c r="B109" s="9" t="str">
        <f>'[1]TCE - ANEXO III - Preencher'!C118</f>
        <v>UPA CAXANGÁ - C.G 007/2022</v>
      </c>
      <c r="C109" s="10"/>
      <c r="D109" s="11" t="str">
        <f>'[1]TCE - ANEXO III - Preencher'!E118</f>
        <v>JAILSON SILVESTRE DE LIMA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322205</v>
      </c>
      <c r="G109" s="13">
        <f>IF('[1]TCE - ANEXO III - Preencher'!H118="","",'[1]TCE - ANEXO III - Preencher'!H118)</f>
        <v>45170</v>
      </c>
      <c r="H109" s="14">
        <f>'[1]TCE - ANEXO III - Preencher'!I118</f>
        <v>0</v>
      </c>
      <c r="I109" s="14">
        <f>'[1]TCE - ANEXO III - Preencher'!J118</f>
        <v>165.47</v>
      </c>
      <c r="J109" s="14">
        <f>'[1]TCE - ANEXO III - Preencher'!K118</f>
        <v>0</v>
      </c>
      <c r="K109" s="15">
        <f>'[1]TCE - ANEXO III - Preencher'!L118</f>
        <v>237.81819999999999</v>
      </c>
      <c r="L109" s="15">
        <f>'[1]TCE - ANEXO III - Preencher'!M118</f>
        <v>6.6</v>
      </c>
      <c r="M109" s="15">
        <f t="shared" si="7"/>
        <v>231.2182</v>
      </c>
      <c r="N109" s="15">
        <f>'[1]TCE - ANEXO III - Preencher'!O118</f>
        <v>1.94</v>
      </c>
      <c r="O109" s="15">
        <f>'[1]TCE - ANEXO III - Preencher'!P118</f>
        <v>0</v>
      </c>
      <c r="P109" s="16">
        <f t="shared" si="8"/>
        <v>1.94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5161.5200000000004</v>
      </c>
      <c r="Y109" s="15">
        <f>'[1]TCE - ANEXO III - Preencher'!Z118</f>
        <v>0</v>
      </c>
      <c r="Z109" s="16">
        <f t="shared" si="11"/>
        <v>5161.5200000000004</v>
      </c>
      <c r="AA109" s="17" t="str">
        <f>IF('[1]TCE - ANEXO III - Preencher'!AB118="","",'[1]TCE - ANEXO III - Preencher'!AB118)</f>
        <v>ABONO AS FIN COM. RET</v>
      </c>
      <c r="AB109" s="15">
        <f t="shared" si="6"/>
        <v>5560.1482000000005</v>
      </c>
    </row>
    <row r="110" spans="1:28" x14ac:dyDescent="0.2">
      <c r="A110" s="8">
        <f>IFERROR(VLOOKUP(B110,'[1]DADOS (OCULTAR)'!$Q$3:$S$133,3,0),"")</f>
        <v>9767633000609</v>
      </c>
      <c r="B110" s="9" t="str">
        <f>'[1]TCE - ANEXO III - Preencher'!C119</f>
        <v>UPA CAXANGÁ - C.G 007/2022</v>
      </c>
      <c r="C110" s="10"/>
      <c r="D110" s="11" t="str">
        <f>'[1]TCE - ANEXO III - Preencher'!E119</f>
        <v>JANDIRA FELICIANO DA SILVA VELEZ GALVAO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>
        <f>'[1]TCE - ANEXO III - Preencher'!G119</f>
        <v>223505</v>
      </c>
      <c r="G110" s="13">
        <f>IF('[1]TCE - ANEXO III - Preencher'!H119="","",'[1]TCE - ANEXO III - Preencher'!H119)</f>
        <v>45170</v>
      </c>
      <c r="H110" s="14">
        <f>'[1]TCE - ANEXO III - Preencher'!I119</f>
        <v>0</v>
      </c>
      <c r="I110" s="14">
        <f>'[1]TCE - ANEXO III - Preencher'!J119</f>
        <v>223.76</v>
      </c>
      <c r="J110" s="14">
        <f>'[1]TCE - ANEXO III - Preencher'!K119</f>
        <v>0</v>
      </c>
      <c r="K110" s="15">
        <f>'[1]TCE - ANEXO III - Preencher'!L119</f>
        <v>237.81819999999999</v>
      </c>
      <c r="L110" s="15">
        <f>'[1]TCE - ANEXO III - Preencher'!M119</f>
        <v>2.79</v>
      </c>
      <c r="M110" s="15">
        <f t="shared" si="7"/>
        <v>235.0282</v>
      </c>
      <c r="N110" s="15">
        <f>'[1]TCE - ANEXO III - Preencher'!O119</f>
        <v>1.94</v>
      </c>
      <c r="O110" s="15">
        <f>'[1]TCE - ANEXO III - Preencher'!P119</f>
        <v>0</v>
      </c>
      <c r="P110" s="16">
        <f t="shared" si="8"/>
        <v>1.94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7135.28</v>
      </c>
      <c r="Y110" s="15">
        <f>'[1]TCE - ANEXO III - Preencher'!Z119</f>
        <v>0</v>
      </c>
      <c r="Z110" s="16">
        <f t="shared" si="11"/>
        <v>7135.28</v>
      </c>
      <c r="AA110" s="17" t="str">
        <f>IF('[1]TCE - ANEXO III - Preencher'!AB119="","",'[1]TCE - ANEXO III - Preencher'!AB119)</f>
        <v>ABONO AS FIN COM. RET</v>
      </c>
      <c r="AB110" s="15">
        <f t="shared" si="6"/>
        <v>7596.0081999999993</v>
      </c>
    </row>
    <row r="111" spans="1:28" x14ac:dyDescent="0.2">
      <c r="A111" s="8">
        <f>IFERROR(VLOOKUP(B111,'[1]DADOS (OCULTAR)'!$Q$3:$S$133,3,0),"")</f>
        <v>9767633000609</v>
      </c>
      <c r="B111" s="9" t="str">
        <f>'[1]TCE - ANEXO III - Preencher'!C120</f>
        <v>UPA CAXANGÁ - C.G 007/2022</v>
      </c>
      <c r="C111" s="10"/>
      <c r="D111" s="11" t="str">
        <f>'[1]TCE - ANEXO III - Preencher'!E120</f>
        <v>JANE CLEIDE DA SILVA MELO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>
        <f>'[1]TCE - ANEXO III - Preencher'!G120</f>
        <v>515205</v>
      </c>
      <c r="G111" s="13">
        <f>IF('[1]TCE - ANEXO III - Preencher'!H120="","",'[1]TCE - ANEXO III - Preencher'!H120)</f>
        <v>45170</v>
      </c>
      <c r="H111" s="14">
        <f>'[1]TCE - ANEXO III - Preencher'!I120</f>
        <v>0</v>
      </c>
      <c r="I111" s="14">
        <f>'[1]TCE - ANEXO III - Preencher'!J120</f>
        <v>126.72</v>
      </c>
      <c r="J111" s="14">
        <f>'[1]TCE - ANEXO III - Preencher'!K120</f>
        <v>0</v>
      </c>
      <c r="K111" s="15">
        <f>'[1]TCE - ANEXO III - Preencher'!L120</f>
        <v>237.81819999999999</v>
      </c>
      <c r="L111" s="15">
        <f>'[1]TCE - ANEXO III - Preencher'!M120</f>
        <v>6.6</v>
      </c>
      <c r="M111" s="15">
        <f t="shared" si="7"/>
        <v>231.2182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357.93819999999999</v>
      </c>
    </row>
    <row r="112" spans="1:28" x14ac:dyDescent="0.2">
      <c r="A112" s="8">
        <f>IFERROR(VLOOKUP(B112,'[1]DADOS (OCULTAR)'!$Q$3:$S$133,3,0),"")</f>
        <v>9767633000609</v>
      </c>
      <c r="B112" s="9" t="str">
        <f>'[1]TCE - ANEXO III - Preencher'!C121</f>
        <v>UPA CAXANGÁ - C.G 007/2022</v>
      </c>
      <c r="C112" s="10"/>
      <c r="D112" s="11" t="str">
        <f>'[1]TCE - ANEXO III - Preencher'!E121</f>
        <v xml:space="preserve">JENNIFFER DAYANNE DA SILVA SIBALDE 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251605</v>
      </c>
      <c r="G112" s="13">
        <f>IF('[1]TCE - ANEXO III - Preencher'!H121="","",'[1]TCE - ANEXO III - Preencher'!H121)</f>
        <v>45170</v>
      </c>
      <c r="H112" s="14">
        <f>'[1]TCE - ANEXO III - Preencher'!I121</f>
        <v>0</v>
      </c>
      <c r="I112" s="14">
        <f>'[1]TCE - ANEXO III - Preencher'!J121</f>
        <v>245.07</v>
      </c>
      <c r="J112" s="14">
        <f>'[1]TCE - ANEXO III - Preencher'!K121</f>
        <v>0</v>
      </c>
      <c r="K112" s="15">
        <f>'[1]TCE - ANEXO III - Preencher'!L121</f>
        <v>237.81819999999999</v>
      </c>
      <c r="L112" s="15">
        <f>'[1]TCE - ANEXO III - Preencher'!M121</f>
        <v>6.6</v>
      </c>
      <c r="M112" s="15">
        <f t="shared" si="7"/>
        <v>231.2182</v>
      </c>
      <c r="N112" s="15">
        <f>'[1]TCE - ANEXO III - Preencher'!O121</f>
        <v>1.94</v>
      </c>
      <c r="O112" s="15">
        <f>'[1]TCE - ANEXO III - Preencher'!P121</f>
        <v>0</v>
      </c>
      <c r="P112" s="16">
        <f t="shared" si="8"/>
        <v>1.94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478.22819999999996</v>
      </c>
    </row>
    <row r="113" spans="1:28" x14ac:dyDescent="0.2">
      <c r="A113" s="8">
        <f>IFERROR(VLOOKUP(B113,'[1]DADOS (OCULTAR)'!$Q$3:$S$133,3,0),"")</f>
        <v>9767633000609</v>
      </c>
      <c r="B113" s="9" t="str">
        <f>'[1]TCE - ANEXO III - Preencher'!C122</f>
        <v>UPA CAXANGÁ - C.G 007/2022</v>
      </c>
      <c r="C113" s="10"/>
      <c r="D113" s="11" t="str">
        <f>'[1]TCE - ANEXO III - Preencher'!E122</f>
        <v xml:space="preserve">JESSICA LAÍSSA DA SILVA SOBRAL 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>
        <f>'[1]TCE - ANEXO III - Preencher'!G122</f>
        <v>411005</v>
      </c>
      <c r="G113" s="13">
        <f>IF('[1]TCE - ANEXO III - Preencher'!H122="","",'[1]TCE - ANEXO III - Preencher'!H122)</f>
        <v>45170</v>
      </c>
      <c r="H113" s="14">
        <f>'[1]TCE - ANEXO III - Preencher'!I122</f>
        <v>0</v>
      </c>
      <c r="I113" s="14">
        <f>'[1]TCE - ANEXO III - Preencher'!J122</f>
        <v>12.4</v>
      </c>
      <c r="J113" s="14">
        <f>'[1]TCE - ANEXO III - Preencher'!K122</f>
        <v>0</v>
      </c>
      <c r="K113" s="15">
        <f>'[1]TCE - ANEXO III - Preencher'!L122</f>
        <v>237.81819999999999</v>
      </c>
      <c r="L113" s="15">
        <f>'[1]TCE - ANEXO III - Preencher'!M122</f>
        <v>6.6</v>
      </c>
      <c r="M113" s="15">
        <f t="shared" si="7"/>
        <v>231.2182</v>
      </c>
      <c r="N113" s="15">
        <f>'[1]TCE - ANEXO III - Preencher'!O122</f>
        <v>1.94</v>
      </c>
      <c r="O113" s="15">
        <f>'[1]TCE - ANEXO III - Preencher'!P122</f>
        <v>0</v>
      </c>
      <c r="P113" s="16">
        <f t="shared" si="8"/>
        <v>1.94</v>
      </c>
      <c r="Q113" s="15">
        <f>'[1]TCE - ANEXO III - Preencher'!R122</f>
        <v>398.65320000000003</v>
      </c>
      <c r="R113" s="15">
        <f>'[1]TCE - ANEXO III - Preencher'!S122</f>
        <v>37.200000000000003</v>
      </c>
      <c r="S113" s="16">
        <f t="shared" si="9"/>
        <v>361.45320000000004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607.01140000000009</v>
      </c>
    </row>
    <row r="114" spans="1:28" x14ac:dyDescent="0.2">
      <c r="A114" s="8">
        <f>IFERROR(VLOOKUP(B114,'[1]DADOS (OCULTAR)'!$Q$3:$S$133,3,0),"")</f>
        <v>9767633000609</v>
      </c>
      <c r="B114" s="9" t="str">
        <f>'[1]TCE - ANEXO III - Preencher'!C123</f>
        <v>UPA CAXANGÁ - C.G 007/2022</v>
      </c>
      <c r="C114" s="10"/>
      <c r="D114" s="11" t="str">
        <f>'[1]TCE - ANEXO III - Preencher'!E123</f>
        <v>JESUINA MARIA LIMA DOS SANTOS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>
        <f>'[1]TCE - ANEXO III - Preencher'!G123</f>
        <v>422110</v>
      </c>
      <c r="G114" s="13">
        <f>IF('[1]TCE - ANEXO III - Preencher'!H123="","",'[1]TCE - ANEXO III - Preencher'!H123)</f>
        <v>45170</v>
      </c>
      <c r="H114" s="14">
        <f>'[1]TCE - ANEXO III - Preencher'!I123</f>
        <v>0</v>
      </c>
      <c r="I114" s="14">
        <f>'[1]TCE - ANEXO III - Preencher'!J123</f>
        <v>171.52</v>
      </c>
      <c r="J114" s="14">
        <f>'[1]TCE - ANEXO III - Preencher'!K123</f>
        <v>0</v>
      </c>
      <c r="K114" s="15">
        <f>'[1]TCE - ANEXO III - Preencher'!L123</f>
        <v>237.81819999999999</v>
      </c>
      <c r="L114" s="15">
        <f>'[1]TCE - ANEXO III - Preencher'!M123</f>
        <v>6.6</v>
      </c>
      <c r="M114" s="15">
        <f t="shared" si="7"/>
        <v>231.2182</v>
      </c>
      <c r="N114" s="15">
        <f>'[1]TCE - ANEXO III - Preencher'!O123</f>
        <v>1.94</v>
      </c>
      <c r="O114" s="15">
        <f>'[1]TCE - ANEXO III - Preencher'!P123</f>
        <v>0</v>
      </c>
      <c r="P114" s="16">
        <f t="shared" si="8"/>
        <v>1.94</v>
      </c>
      <c r="Q114" s="15">
        <f>'[1]TCE - ANEXO III - Preencher'!R123</f>
        <v>251.0532</v>
      </c>
      <c r="R114" s="15">
        <f>'[1]TCE - ANEXO III - Preencher'!S123</f>
        <v>79.2</v>
      </c>
      <c r="S114" s="16">
        <f t="shared" si="9"/>
        <v>171.85320000000002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576.53140000000008</v>
      </c>
    </row>
    <row r="115" spans="1:28" x14ac:dyDescent="0.2">
      <c r="A115" s="8">
        <f>IFERROR(VLOOKUP(B115,'[1]DADOS (OCULTAR)'!$Q$3:$S$133,3,0),"")</f>
        <v>9767633000609</v>
      </c>
      <c r="B115" s="9" t="str">
        <f>'[1]TCE - ANEXO III - Preencher'!C124</f>
        <v>UPA CAXANGÁ - C.G 007/2022</v>
      </c>
      <c r="C115" s="10"/>
      <c r="D115" s="11" t="str">
        <f>'[1]TCE - ANEXO III - Preencher'!E124</f>
        <v>JOAO LUIZ GONZAGA NETO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515110</v>
      </c>
      <c r="G115" s="13">
        <f>IF('[1]TCE - ANEXO III - Preencher'!H124="","",'[1]TCE - ANEXO III - Preencher'!H124)</f>
        <v>45170</v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1.94</v>
      </c>
      <c r="O115" s="15">
        <f>'[1]TCE - ANEXO III - Preencher'!P124</f>
        <v>0</v>
      </c>
      <c r="P115" s="16">
        <f t="shared" si="8"/>
        <v>1.94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1.94</v>
      </c>
    </row>
    <row r="116" spans="1:28" x14ac:dyDescent="0.2">
      <c r="A116" s="8">
        <f>IFERROR(VLOOKUP(B116,'[1]DADOS (OCULTAR)'!$Q$3:$S$133,3,0),"")</f>
        <v>9767633000609</v>
      </c>
      <c r="B116" s="9" t="str">
        <f>'[1]TCE - ANEXO III - Preencher'!C125</f>
        <v>UPA CAXANGÁ - C.G 007/2022</v>
      </c>
      <c r="C116" s="10"/>
      <c r="D116" s="11" t="str">
        <f>'[1]TCE - ANEXO III - Preencher'!E125</f>
        <v>JOAO VICTOR DOS SANTOS ALVES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322205</v>
      </c>
      <c r="G116" s="13">
        <f>IF('[1]TCE - ANEXO III - Preencher'!H125="","",'[1]TCE - ANEXO III - Preencher'!H125)</f>
        <v>45170</v>
      </c>
      <c r="H116" s="14">
        <f>'[1]TCE - ANEXO III - Preencher'!I125</f>
        <v>0</v>
      </c>
      <c r="I116" s="14">
        <f>'[1]TCE - ANEXO III - Preencher'!J125</f>
        <v>137.58000000000001</v>
      </c>
      <c r="J116" s="14">
        <f>'[1]TCE - ANEXO III - Preencher'!K125</f>
        <v>0</v>
      </c>
      <c r="K116" s="15">
        <f>'[1]TCE - ANEXO III - Preencher'!L125</f>
        <v>237.81819999999999</v>
      </c>
      <c r="L116" s="15">
        <f>'[1]TCE - ANEXO III - Preencher'!M125</f>
        <v>6.6</v>
      </c>
      <c r="M116" s="15">
        <f t="shared" si="7"/>
        <v>231.2182</v>
      </c>
      <c r="N116" s="15">
        <f>'[1]TCE - ANEXO III - Preencher'!O125</f>
        <v>1.94</v>
      </c>
      <c r="O116" s="15">
        <f>'[1]TCE - ANEXO III - Preencher'!P125</f>
        <v>0</v>
      </c>
      <c r="P116" s="16">
        <f t="shared" si="8"/>
        <v>1.94</v>
      </c>
      <c r="Q116" s="15">
        <f>'[1]TCE - ANEXO III - Preencher'!R125</f>
        <v>251.0532</v>
      </c>
      <c r="R116" s="15">
        <f>'[1]TCE - ANEXO III - Preencher'!S125</f>
        <v>88.2</v>
      </c>
      <c r="S116" s="16">
        <f t="shared" si="9"/>
        <v>162.85320000000002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5096.32</v>
      </c>
      <c r="Y116" s="15">
        <f>'[1]TCE - ANEXO III - Preencher'!Z125</f>
        <v>0</v>
      </c>
      <c r="Z116" s="16">
        <f t="shared" si="11"/>
        <v>5096.32</v>
      </c>
      <c r="AA116" s="17" t="str">
        <f>IF('[1]TCE - ANEXO III - Preencher'!AB125="","",'[1]TCE - ANEXO III - Preencher'!AB125)</f>
        <v>ABONO AS FIN COM. RET</v>
      </c>
      <c r="AB116" s="15">
        <f t="shared" si="6"/>
        <v>5629.9114</v>
      </c>
    </row>
    <row r="117" spans="1:28" x14ac:dyDescent="0.2">
      <c r="A117" s="8">
        <f>IFERROR(VLOOKUP(B117,'[1]DADOS (OCULTAR)'!$Q$3:$S$133,3,0),"")</f>
        <v>9767633000609</v>
      </c>
      <c r="B117" s="9" t="str">
        <f>'[1]TCE - ANEXO III - Preencher'!C126</f>
        <v>UPA CAXANGÁ - C.G 007/2022</v>
      </c>
      <c r="C117" s="10"/>
      <c r="D117" s="11" t="str">
        <f>'[1]TCE - ANEXO III - Preencher'!E126</f>
        <v>JOELTON SILVA DOS RAMOS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>
        <f>'[1]TCE - ANEXO III - Preencher'!G126</f>
        <v>514310</v>
      </c>
      <c r="G117" s="13">
        <f>IF('[1]TCE - ANEXO III - Preencher'!H126="","",'[1]TCE - ANEXO III - Preencher'!H126)</f>
        <v>45170</v>
      </c>
      <c r="H117" s="14">
        <f>'[1]TCE - ANEXO III - Preencher'!I126</f>
        <v>0</v>
      </c>
      <c r="I117" s="14">
        <f>'[1]TCE - ANEXO III - Preencher'!J126</f>
        <v>191.73</v>
      </c>
      <c r="J117" s="14">
        <f>'[1]TCE - ANEXO III - Preencher'!K126</f>
        <v>0</v>
      </c>
      <c r="K117" s="15">
        <f>'[1]TCE - ANEXO III - Preencher'!L126</f>
        <v>237.81819999999999</v>
      </c>
      <c r="L117" s="15">
        <f>'[1]TCE - ANEXO III - Preencher'!M126</f>
        <v>6.6</v>
      </c>
      <c r="M117" s="15">
        <f t="shared" si="7"/>
        <v>231.2182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422.94819999999999</v>
      </c>
    </row>
    <row r="118" spans="1:28" x14ac:dyDescent="0.2">
      <c r="A118" s="8">
        <f>IFERROR(VLOOKUP(B118,'[1]DADOS (OCULTAR)'!$Q$3:$S$133,3,0),"")</f>
        <v>9767633000609</v>
      </c>
      <c r="B118" s="9" t="str">
        <f>'[1]TCE - ANEXO III - Preencher'!C127</f>
        <v>UPA CAXANGÁ - C.G 007/2022</v>
      </c>
      <c r="C118" s="10"/>
      <c r="D118" s="11" t="str">
        <f>'[1]TCE - ANEXO III - Preencher'!E127</f>
        <v>JOSE AUGUSTO DE SOUZA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322205</v>
      </c>
      <c r="G118" s="13">
        <f>IF('[1]TCE - ANEXO III - Preencher'!H127="","",'[1]TCE - ANEXO III - Preencher'!H127)</f>
        <v>45170</v>
      </c>
      <c r="H118" s="14">
        <f>'[1]TCE - ANEXO III - Preencher'!I127</f>
        <v>0</v>
      </c>
      <c r="I118" s="14">
        <f>'[1]TCE - ANEXO III - Preencher'!J127</f>
        <v>183.29</v>
      </c>
      <c r="J118" s="14">
        <f>'[1]TCE - ANEXO III - Preencher'!K127</f>
        <v>0</v>
      </c>
      <c r="K118" s="15">
        <f>'[1]TCE - ANEXO III - Preencher'!L127</f>
        <v>237.81819999999999</v>
      </c>
      <c r="L118" s="15">
        <f>'[1]TCE - ANEXO III - Preencher'!M127</f>
        <v>6.6</v>
      </c>
      <c r="M118" s="15">
        <f t="shared" si="7"/>
        <v>231.2182</v>
      </c>
      <c r="N118" s="15">
        <f>'[1]TCE - ANEXO III - Preencher'!O127</f>
        <v>1.94</v>
      </c>
      <c r="O118" s="15">
        <f>'[1]TCE - ANEXO III - Preencher'!P127</f>
        <v>0</v>
      </c>
      <c r="P118" s="16">
        <f t="shared" si="8"/>
        <v>1.94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3296.64</v>
      </c>
      <c r="Y118" s="15">
        <f>'[1]TCE - ANEXO III - Preencher'!Z127</f>
        <v>0</v>
      </c>
      <c r="Z118" s="16">
        <f t="shared" si="11"/>
        <v>3296.64</v>
      </c>
      <c r="AA118" s="17" t="str">
        <f>IF('[1]TCE - ANEXO III - Preencher'!AB127="","",'[1]TCE - ANEXO III - Preencher'!AB127)</f>
        <v>ABONO AS FIN COM. RET</v>
      </c>
      <c r="AB118" s="15">
        <f t="shared" si="6"/>
        <v>3713.0881999999997</v>
      </c>
    </row>
    <row r="119" spans="1:28" x14ac:dyDescent="0.2">
      <c r="A119" s="8">
        <f>IFERROR(VLOOKUP(B119,'[1]DADOS (OCULTAR)'!$Q$3:$S$133,3,0),"")</f>
        <v>9767633000609</v>
      </c>
      <c r="B119" s="9" t="str">
        <f>'[1]TCE - ANEXO III - Preencher'!C128</f>
        <v>UPA CAXANGÁ - C.G 007/2022</v>
      </c>
      <c r="C119" s="10"/>
      <c r="D119" s="11" t="str">
        <f>'[1]TCE - ANEXO III - Preencher'!E128</f>
        <v>JOSE CARLOS DA SILVA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>
        <f>'[1]TCE - ANEXO III - Preencher'!G128</f>
        <v>514310</v>
      </c>
      <c r="G119" s="13">
        <f>IF('[1]TCE - ANEXO III - Preencher'!H128="","",'[1]TCE - ANEXO III - Preencher'!H128)</f>
        <v>45170</v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1.94</v>
      </c>
      <c r="O119" s="15">
        <f>'[1]TCE - ANEXO III - Preencher'!P128</f>
        <v>0</v>
      </c>
      <c r="P119" s="16">
        <f t="shared" si="8"/>
        <v>1.94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1.94</v>
      </c>
    </row>
    <row r="120" spans="1:28" x14ac:dyDescent="0.2">
      <c r="A120" s="8">
        <f>IFERROR(VLOOKUP(B120,'[1]DADOS (OCULTAR)'!$Q$3:$S$133,3,0),"")</f>
        <v>9767633000609</v>
      </c>
      <c r="B120" s="9" t="str">
        <f>'[1]TCE - ANEXO III - Preencher'!C129</f>
        <v>UPA CAXANGÁ - C.G 007/2022</v>
      </c>
      <c r="C120" s="10"/>
      <c r="D120" s="11" t="str">
        <f>'[1]TCE - ANEXO III - Preencher'!E129</f>
        <v>JOSE CARLOS SILVA DA COSTA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>
        <f>'[1]TCE - ANEXO III - Preencher'!G129</f>
        <v>324115</v>
      </c>
      <c r="G120" s="13">
        <f>IF('[1]TCE - ANEXO III - Preencher'!H129="","",'[1]TCE - ANEXO III - Preencher'!H129)</f>
        <v>45170</v>
      </c>
      <c r="H120" s="14">
        <f>'[1]TCE - ANEXO III - Preencher'!I129</f>
        <v>0</v>
      </c>
      <c r="I120" s="14">
        <f>'[1]TCE - ANEXO III - Preencher'!J129</f>
        <v>341.03</v>
      </c>
      <c r="J120" s="14">
        <f>'[1]TCE - ANEXO III - Preencher'!K129</f>
        <v>0</v>
      </c>
      <c r="K120" s="15">
        <f>'[1]TCE - ANEXO III - Preencher'!L129</f>
        <v>237.81819999999999</v>
      </c>
      <c r="L120" s="15">
        <f>'[1]TCE - ANEXO III - Preencher'!M129</f>
        <v>6.6</v>
      </c>
      <c r="M120" s="15">
        <f t="shared" si="7"/>
        <v>231.2182</v>
      </c>
      <c r="N120" s="15">
        <f>'[1]TCE - ANEXO III - Preencher'!O129</f>
        <v>1.94</v>
      </c>
      <c r="O120" s="15">
        <f>'[1]TCE - ANEXO III - Preencher'!P129</f>
        <v>0</v>
      </c>
      <c r="P120" s="16">
        <f t="shared" si="8"/>
        <v>1.94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574.18820000000005</v>
      </c>
    </row>
    <row r="121" spans="1:28" x14ac:dyDescent="0.2">
      <c r="A121" s="8">
        <f>IFERROR(VLOOKUP(B121,'[1]DADOS (OCULTAR)'!$Q$3:$S$133,3,0),"")</f>
        <v>9767633000609</v>
      </c>
      <c r="B121" s="9" t="str">
        <f>'[1]TCE - ANEXO III - Preencher'!C130</f>
        <v>UPA CAXANGÁ - C.G 007/2022</v>
      </c>
      <c r="C121" s="10"/>
      <c r="D121" s="11" t="str">
        <f>'[1]TCE - ANEXO III - Preencher'!E130</f>
        <v>JOSE RICARDO TAVARES DOS SANTOS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515110</v>
      </c>
      <c r="G121" s="13">
        <f>IF('[1]TCE - ANEXO III - Preencher'!H130="","",'[1]TCE - ANEXO III - Preencher'!H130)</f>
        <v>45170</v>
      </c>
      <c r="H121" s="14">
        <f>'[1]TCE - ANEXO III - Preencher'!I130</f>
        <v>0</v>
      </c>
      <c r="I121" s="14">
        <f>'[1]TCE - ANEXO III - Preencher'!J130</f>
        <v>169.67</v>
      </c>
      <c r="J121" s="14">
        <f>'[1]TCE - ANEXO III - Preencher'!K130</f>
        <v>0</v>
      </c>
      <c r="K121" s="15">
        <f>'[1]TCE - ANEXO III - Preencher'!L130</f>
        <v>237.81819999999999</v>
      </c>
      <c r="L121" s="15">
        <f>'[1]TCE - ANEXO III - Preencher'!M130</f>
        <v>6.6</v>
      </c>
      <c r="M121" s="15">
        <f t="shared" si="7"/>
        <v>231.2182</v>
      </c>
      <c r="N121" s="15">
        <f>'[1]TCE - ANEXO III - Preencher'!O130</f>
        <v>1.94</v>
      </c>
      <c r="O121" s="15">
        <f>'[1]TCE - ANEXO III - Preencher'!P130</f>
        <v>0</v>
      </c>
      <c r="P121" s="16">
        <f t="shared" si="8"/>
        <v>1.94</v>
      </c>
      <c r="Q121" s="15">
        <f>'[1]TCE - ANEXO III - Preencher'!R130</f>
        <v>189.5532</v>
      </c>
      <c r="R121" s="15">
        <f>'[1]TCE - ANEXO III - Preencher'!S130</f>
        <v>79.2</v>
      </c>
      <c r="S121" s="16">
        <f t="shared" si="9"/>
        <v>110.3532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513.18139999999994</v>
      </c>
    </row>
    <row r="122" spans="1:28" x14ac:dyDescent="0.2">
      <c r="A122" s="8">
        <f>IFERROR(VLOOKUP(B122,'[1]DADOS (OCULTAR)'!$Q$3:$S$133,3,0),"")</f>
        <v>9767633000609</v>
      </c>
      <c r="B122" s="9" t="str">
        <f>'[1]TCE - ANEXO III - Preencher'!C131</f>
        <v>UPA CAXANGÁ - C.G 007/2022</v>
      </c>
      <c r="C122" s="10"/>
      <c r="D122" s="11" t="str">
        <f>'[1]TCE - ANEXO III - Preencher'!E131</f>
        <v xml:space="preserve">JOSEANE CANDIDO DA SILVA 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>
        <f>'[1]TCE - ANEXO III - Preencher'!G131</f>
        <v>516310</v>
      </c>
      <c r="G122" s="13">
        <f>IF('[1]TCE - ANEXO III - Preencher'!H131="","",'[1]TCE - ANEXO III - Preencher'!H131)</f>
        <v>45170</v>
      </c>
      <c r="H122" s="14">
        <f>'[1]TCE - ANEXO III - Preencher'!I131</f>
        <v>0</v>
      </c>
      <c r="I122" s="14">
        <f>'[1]TCE - ANEXO III - Preencher'!J131</f>
        <v>126.72</v>
      </c>
      <c r="J122" s="14">
        <f>'[1]TCE - ANEXO III - Preencher'!K131</f>
        <v>0</v>
      </c>
      <c r="K122" s="15">
        <f>'[1]TCE - ANEXO III - Preencher'!L131</f>
        <v>237.81819999999999</v>
      </c>
      <c r="L122" s="15">
        <f>'[1]TCE - ANEXO III - Preencher'!M131</f>
        <v>6.6</v>
      </c>
      <c r="M122" s="15">
        <f t="shared" si="7"/>
        <v>231.2182</v>
      </c>
      <c r="N122" s="15">
        <f>'[1]TCE - ANEXO III - Preencher'!O131</f>
        <v>1.94</v>
      </c>
      <c r="O122" s="15">
        <f>'[1]TCE - ANEXO III - Preencher'!P131</f>
        <v>0</v>
      </c>
      <c r="P122" s="16">
        <f t="shared" si="8"/>
        <v>1.94</v>
      </c>
      <c r="Q122" s="15">
        <f>'[1]TCE - ANEXO III - Preencher'!R131</f>
        <v>128.0532</v>
      </c>
      <c r="R122" s="15">
        <f>'[1]TCE - ANEXO III - Preencher'!S131</f>
        <v>79.2</v>
      </c>
      <c r="S122" s="16">
        <f t="shared" si="9"/>
        <v>48.853200000000001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408.73140000000001</v>
      </c>
    </row>
    <row r="123" spans="1:28" x14ac:dyDescent="0.2">
      <c r="A123" s="8">
        <f>IFERROR(VLOOKUP(B123,'[1]DADOS (OCULTAR)'!$Q$3:$S$133,3,0),"")</f>
        <v>9767633000609</v>
      </c>
      <c r="B123" s="9" t="str">
        <f>'[1]TCE - ANEXO III - Preencher'!C132</f>
        <v>UPA CAXANGÁ - C.G 007/2022</v>
      </c>
      <c r="C123" s="10"/>
      <c r="D123" s="11" t="str">
        <f>'[1]TCE - ANEXO III - Preencher'!E132</f>
        <v>JOSIMAR ROSA SENNA DO NASCIMENTO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>
        <f>'[1]TCE - ANEXO III - Preencher'!G132</f>
        <v>514310</v>
      </c>
      <c r="G123" s="13">
        <f>IF('[1]TCE - ANEXO III - Preencher'!H132="","",'[1]TCE - ANEXO III - Preencher'!H132)</f>
        <v>45170</v>
      </c>
      <c r="H123" s="14">
        <f>'[1]TCE - ANEXO III - Preencher'!I132</f>
        <v>0</v>
      </c>
      <c r="I123" s="14">
        <f>'[1]TCE - ANEXO III - Preencher'!J132</f>
        <v>190.33</v>
      </c>
      <c r="J123" s="14">
        <f>'[1]TCE - ANEXO III - Preencher'!K132</f>
        <v>0</v>
      </c>
      <c r="K123" s="15">
        <f>'[1]TCE - ANEXO III - Preencher'!L132</f>
        <v>237.81819999999999</v>
      </c>
      <c r="L123" s="15">
        <f>'[1]TCE - ANEXO III - Preencher'!M132</f>
        <v>6.6</v>
      </c>
      <c r="M123" s="15">
        <f t="shared" si="7"/>
        <v>231.2182</v>
      </c>
      <c r="N123" s="15">
        <f>'[1]TCE - ANEXO III - Preencher'!O132</f>
        <v>1.94</v>
      </c>
      <c r="O123" s="15">
        <f>'[1]TCE - ANEXO III - Preencher'!P132</f>
        <v>0</v>
      </c>
      <c r="P123" s="16">
        <f t="shared" si="8"/>
        <v>1.94</v>
      </c>
      <c r="Q123" s="15">
        <f>'[1]TCE - ANEXO III - Preencher'!R132</f>
        <v>296.0532</v>
      </c>
      <c r="R123" s="15">
        <f>'[1]TCE - ANEXO III - Preencher'!S132</f>
        <v>92.18</v>
      </c>
      <c r="S123" s="16">
        <f t="shared" si="9"/>
        <v>203.8732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627.3614</v>
      </c>
    </row>
    <row r="124" spans="1:28" x14ac:dyDescent="0.2">
      <c r="A124" s="8">
        <f>IFERROR(VLOOKUP(B124,'[1]DADOS (OCULTAR)'!$Q$3:$S$133,3,0),"")</f>
        <v>9767633000609</v>
      </c>
      <c r="B124" s="9" t="str">
        <f>'[1]TCE - ANEXO III - Preencher'!C133</f>
        <v>UPA CAXANGÁ - C.G 007/2022</v>
      </c>
      <c r="C124" s="10"/>
      <c r="D124" s="11" t="str">
        <f>'[1]TCE - ANEXO III - Preencher'!E133</f>
        <v xml:space="preserve">JULIA BARBOSA DE LIMA SILVA 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>
        <f>'[1]TCE - ANEXO III - Preencher'!G133</f>
        <v>411005</v>
      </c>
      <c r="G124" s="13">
        <f>IF('[1]TCE - ANEXO III - Preencher'!H133="","",'[1]TCE - ANEXO III - Preencher'!H133)</f>
        <v>45170</v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11.6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46.053200000000004</v>
      </c>
      <c r="R124" s="15">
        <f>'[1]TCE - ANEXO III - Preencher'!S133</f>
        <v>0</v>
      </c>
      <c r="S124" s="16">
        <f t="shared" si="9"/>
        <v>46.053200000000004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57.653200000000005</v>
      </c>
    </row>
    <row r="125" spans="1:28" x14ac:dyDescent="0.2">
      <c r="A125" s="8">
        <f>IFERROR(VLOOKUP(B125,'[1]DADOS (OCULTAR)'!$Q$3:$S$133,3,0),"")</f>
        <v>9767633000609</v>
      </c>
      <c r="B125" s="9" t="str">
        <f>'[1]TCE - ANEXO III - Preencher'!C134</f>
        <v>UPA CAXANGÁ - C.G 007/2022</v>
      </c>
      <c r="C125" s="10"/>
      <c r="D125" s="11" t="str">
        <f>'[1]TCE - ANEXO III - Preencher'!E134</f>
        <v xml:space="preserve">JULIA FANTINNY BARBOSA DE SANTANA 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521130</v>
      </c>
      <c r="G125" s="13">
        <f>IF('[1]TCE - ANEXO III - Preencher'!H134="","",'[1]TCE - ANEXO III - Preencher'!H134)</f>
        <v>45170</v>
      </c>
      <c r="H125" s="14">
        <f>'[1]TCE - ANEXO III - Preencher'!I134</f>
        <v>0</v>
      </c>
      <c r="I125" s="14">
        <f>'[1]TCE - ANEXO III - Preencher'!J134</f>
        <v>118.92</v>
      </c>
      <c r="J125" s="14">
        <f>'[1]TCE - ANEXO III - Preencher'!K134</f>
        <v>0</v>
      </c>
      <c r="K125" s="15">
        <f>'[1]TCE - ANEXO III - Preencher'!L134</f>
        <v>237.81819999999999</v>
      </c>
      <c r="L125" s="15">
        <f>'[1]TCE - ANEXO III - Preencher'!M134</f>
        <v>6.6</v>
      </c>
      <c r="M125" s="15">
        <f t="shared" si="7"/>
        <v>231.2182</v>
      </c>
      <c r="N125" s="15">
        <f>'[1]TCE - ANEXO III - Preencher'!O134</f>
        <v>1.94</v>
      </c>
      <c r="O125" s="15">
        <f>'[1]TCE - ANEXO III - Preencher'!P134</f>
        <v>0</v>
      </c>
      <c r="P125" s="16">
        <f t="shared" si="8"/>
        <v>1.94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352.07819999999998</v>
      </c>
    </row>
    <row r="126" spans="1:28" x14ac:dyDescent="0.2">
      <c r="A126" s="8">
        <f>IFERROR(VLOOKUP(B126,'[1]DADOS (OCULTAR)'!$Q$3:$S$133,3,0),"")</f>
        <v>9767633000609</v>
      </c>
      <c r="B126" s="9" t="str">
        <f>'[1]TCE - ANEXO III - Preencher'!C135</f>
        <v>UPA CAXANGÁ - C.G 007/2022</v>
      </c>
      <c r="C126" s="10"/>
      <c r="D126" s="11" t="str">
        <f>'[1]TCE - ANEXO III - Preencher'!E135</f>
        <v>JULIANA HIGINO PONTES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>
        <f>'[1]TCE - ANEXO III - Preencher'!G135</f>
        <v>322205</v>
      </c>
      <c r="G126" s="13">
        <f>IF('[1]TCE - ANEXO III - Preencher'!H135="","",'[1]TCE - ANEXO III - Preencher'!H135)</f>
        <v>45170</v>
      </c>
      <c r="H126" s="14">
        <f>'[1]TCE - ANEXO III - Preencher'!I135</f>
        <v>0</v>
      </c>
      <c r="I126" s="14">
        <f>'[1]TCE - ANEXO III - Preencher'!J135</f>
        <v>190.35</v>
      </c>
      <c r="J126" s="14">
        <f>'[1]TCE - ANEXO III - Preencher'!K135</f>
        <v>0</v>
      </c>
      <c r="K126" s="15">
        <f>'[1]TCE - ANEXO III - Preencher'!L135</f>
        <v>237.81819999999999</v>
      </c>
      <c r="L126" s="15">
        <f>'[1]TCE - ANEXO III - Preencher'!M135</f>
        <v>6.6</v>
      </c>
      <c r="M126" s="15">
        <f t="shared" si="7"/>
        <v>231.2182</v>
      </c>
      <c r="N126" s="15">
        <f>'[1]TCE - ANEXO III - Preencher'!O135</f>
        <v>1.94</v>
      </c>
      <c r="O126" s="15">
        <f>'[1]TCE - ANEXO III - Preencher'!P135</f>
        <v>0</v>
      </c>
      <c r="P126" s="16">
        <f t="shared" si="8"/>
        <v>1.94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4616.4799999999996</v>
      </c>
      <c r="Y126" s="15">
        <f>'[1]TCE - ANEXO III - Preencher'!Z135</f>
        <v>0</v>
      </c>
      <c r="Z126" s="16">
        <f t="shared" si="11"/>
        <v>4616.4799999999996</v>
      </c>
      <c r="AA126" s="17" t="str">
        <f>IF('[1]TCE - ANEXO III - Preencher'!AB135="","",'[1]TCE - ANEXO III - Preencher'!AB135)</f>
        <v>ABONO AS FIN COM. RET</v>
      </c>
      <c r="AB126" s="15">
        <f t="shared" si="6"/>
        <v>5039.9881999999998</v>
      </c>
    </row>
    <row r="127" spans="1:28" x14ac:dyDescent="0.2">
      <c r="A127" s="8">
        <f>IFERROR(VLOOKUP(B127,'[1]DADOS (OCULTAR)'!$Q$3:$S$133,3,0),"")</f>
        <v>9767633000609</v>
      </c>
      <c r="B127" s="9" t="str">
        <f>'[1]TCE - ANEXO III - Preencher'!C136</f>
        <v>UPA CAXANGÁ - C.G 007/2022</v>
      </c>
      <c r="C127" s="10"/>
      <c r="D127" s="11" t="str">
        <f>'[1]TCE - ANEXO III - Preencher'!E136</f>
        <v>JULIANA JUSTINO RIBEIRO DE BARROS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322205</v>
      </c>
      <c r="G127" s="13">
        <f>IF('[1]TCE - ANEXO III - Preencher'!H136="","",'[1]TCE - ANEXO III - Preencher'!H136)</f>
        <v>45170</v>
      </c>
      <c r="H127" s="14">
        <f>'[1]TCE - ANEXO III - Preencher'!I136</f>
        <v>0</v>
      </c>
      <c r="I127" s="14">
        <f>'[1]TCE - ANEXO III - Preencher'!J136</f>
        <v>35.11</v>
      </c>
      <c r="J127" s="14">
        <f>'[1]TCE - ANEXO III - Preencher'!K136</f>
        <v>0</v>
      </c>
      <c r="K127" s="15">
        <f>'[1]TCE - ANEXO III - Preencher'!L136</f>
        <v>237.81819999999999</v>
      </c>
      <c r="L127" s="15">
        <f>'[1]TCE - ANEXO III - Preencher'!M136</f>
        <v>6.6</v>
      </c>
      <c r="M127" s="15">
        <f t="shared" si="7"/>
        <v>231.2182</v>
      </c>
      <c r="N127" s="15">
        <f>'[1]TCE - ANEXO III - Preencher'!O136</f>
        <v>1.94</v>
      </c>
      <c r="O127" s="15">
        <f>'[1]TCE - ANEXO III - Preencher'!P136</f>
        <v>0</v>
      </c>
      <c r="P127" s="16">
        <f t="shared" si="8"/>
        <v>1.94</v>
      </c>
      <c r="Q127" s="15">
        <f>'[1]TCE - ANEXO III - Preencher'!R136</f>
        <v>148.5532</v>
      </c>
      <c r="R127" s="15">
        <f>'[1]TCE - ANEXO III - Preencher'!S136</f>
        <v>0</v>
      </c>
      <c r="S127" s="16">
        <f t="shared" si="9"/>
        <v>148.5532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1410.81</v>
      </c>
      <c r="Y127" s="15">
        <f>'[1]TCE - ANEXO III - Preencher'!Z136</f>
        <v>0</v>
      </c>
      <c r="Z127" s="16">
        <f t="shared" si="11"/>
        <v>1410.81</v>
      </c>
      <c r="AA127" s="17" t="str">
        <f>IF('[1]TCE - ANEXO III - Preencher'!AB136="","",'[1]TCE - ANEXO III - Preencher'!AB136)</f>
        <v>ABONO AS FIN COM. RET</v>
      </c>
      <c r="AB127" s="15">
        <f t="shared" si="6"/>
        <v>1827.6314</v>
      </c>
    </row>
    <row r="128" spans="1:28" x14ac:dyDescent="0.2">
      <c r="A128" s="8">
        <f>IFERROR(VLOOKUP(B128,'[1]DADOS (OCULTAR)'!$Q$3:$S$133,3,0),"")</f>
        <v>9767633000609</v>
      </c>
      <c r="B128" s="9" t="str">
        <f>'[1]TCE - ANEXO III - Preencher'!C137</f>
        <v>UPA CAXANGÁ - C.G 007/2022</v>
      </c>
      <c r="C128" s="10"/>
      <c r="D128" s="11" t="str">
        <f>'[1]TCE - ANEXO III - Preencher'!E137</f>
        <v>JULIANA RODRIGUES CASTELO BRANCO RADNAI</v>
      </c>
      <c r="E128" s="9" t="str">
        <f>IF('[1]TCE - ANEXO III - Preencher'!F137="4 - Assistência Odontológica","2 - Outros Profissionais da Saúde",'[1]TCE - ANEXO III - Preencher'!F137)</f>
        <v>1 - Médico</v>
      </c>
      <c r="F128" s="12">
        <f>'[1]TCE - ANEXO III - Preencher'!G137</f>
        <v>225125</v>
      </c>
      <c r="G128" s="13">
        <f>IF('[1]TCE - ANEXO III - Preencher'!H137="","",'[1]TCE - ANEXO III - Preencher'!H137)</f>
        <v>45170</v>
      </c>
      <c r="H128" s="14">
        <f>'[1]TCE - ANEXO III - Preencher'!I137</f>
        <v>0</v>
      </c>
      <c r="I128" s="14">
        <f>'[1]TCE - ANEXO III - Preencher'!J137</f>
        <v>278.85000000000002</v>
      </c>
      <c r="J128" s="14">
        <f>'[1]TCE - ANEXO III - Preencher'!K137</f>
        <v>0</v>
      </c>
      <c r="K128" s="15">
        <f>'[1]TCE - ANEXO III - Preencher'!L137</f>
        <v>237.81819999999999</v>
      </c>
      <c r="L128" s="15">
        <f>'[1]TCE - ANEXO III - Preencher'!M137</f>
        <v>6.6</v>
      </c>
      <c r="M128" s="15">
        <f t="shared" si="7"/>
        <v>231.2182</v>
      </c>
      <c r="N128" s="15">
        <f>'[1]TCE - ANEXO III - Preencher'!O137</f>
        <v>11.53</v>
      </c>
      <c r="O128" s="15">
        <f>'[1]TCE - ANEXO III - Preencher'!P137</f>
        <v>0</v>
      </c>
      <c r="P128" s="16">
        <f t="shared" si="8"/>
        <v>11.53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521.59820000000002</v>
      </c>
    </row>
    <row r="129" spans="1:28" x14ac:dyDescent="0.2">
      <c r="A129" s="8">
        <f>IFERROR(VLOOKUP(B129,'[1]DADOS (OCULTAR)'!$Q$3:$S$133,3,0),"")</f>
        <v>9767633000609</v>
      </c>
      <c r="B129" s="9" t="str">
        <f>'[1]TCE - ANEXO III - Preencher'!C138</f>
        <v>UPA CAXANGÁ - C.G 007/2022</v>
      </c>
      <c r="C129" s="10"/>
      <c r="D129" s="11" t="str">
        <f>'[1]TCE - ANEXO III - Preencher'!E138</f>
        <v>JULIANNA DE CARVALHO PEREIRA</v>
      </c>
      <c r="E129" s="9" t="str">
        <f>IF('[1]TCE - ANEXO III - Preencher'!F138="4 - Assistência Odontológica","2 - Outros Profissionais da Saúde",'[1]TCE - ANEXO III - Preencher'!F138)</f>
        <v>1 - Médico</v>
      </c>
      <c r="F129" s="12">
        <f>'[1]TCE - ANEXO III - Preencher'!G138</f>
        <v>225124</v>
      </c>
      <c r="G129" s="13">
        <f>IF('[1]TCE - ANEXO III - Preencher'!H138="","",'[1]TCE - ANEXO III - Preencher'!H138)</f>
        <v>45170</v>
      </c>
      <c r="H129" s="14">
        <f>'[1]TCE - ANEXO III - Preencher'!I138</f>
        <v>0</v>
      </c>
      <c r="I129" s="14">
        <f>'[1]TCE - ANEXO III - Preencher'!J138</f>
        <v>401.46</v>
      </c>
      <c r="J129" s="14">
        <f>'[1]TCE - ANEXO III - Preencher'!K138</f>
        <v>0</v>
      </c>
      <c r="K129" s="15">
        <f>'[1]TCE - ANEXO III - Preencher'!L138</f>
        <v>237.81819999999999</v>
      </c>
      <c r="L129" s="15">
        <f>'[1]TCE - ANEXO III - Preencher'!M138</f>
        <v>6.6</v>
      </c>
      <c r="M129" s="15">
        <f t="shared" si="7"/>
        <v>231.2182</v>
      </c>
      <c r="N129" s="15">
        <f>'[1]TCE - ANEXO III - Preencher'!O138</f>
        <v>11.53</v>
      </c>
      <c r="O129" s="15">
        <f>'[1]TCE - ANEXO III - Preencher'!P138</f>
        <v>0</v>
      </c>
      <c r="P129" s="16">
        <f t="shared" si="8"/>
        <v>11.53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644.20819999999992</v>
      </c>
    </row>
    <row r="130" spans="1:28" x14ac:dyDescent="0.2">
      <c r="A130" s="8">
        <f>IFERROR(VLOOKUP(B130,'[1]DADOS (OCULTAR)'!$Q$3:$S$133,3,0),"")</f>
        <v>9767633000609</v>
      </c>
      <c r="B130" s="9" t="str">
        <f>'[1]TCE - ANEXO III - Preencher'!C139</f>
        <v>UPA CAXANGÁ - C.G 007/2022</v>
      </c>
      <c r="C130" s="10"/>
      <c r="D130" s="11" t="str">
        <f>'[1]TCE - ANEXO III - Preencher'!E139</f>
        <v>JULIO CESAR SILVA DE ALBUQUERQUE</v>
      </c>
      <c r="E130" s="9" t="str">
        <f>IF('[1]TCE - ANEXO III - Preencher'!F139="4 - Assistência Odontológica","2 - Outros Profissionais da Saúde",'[1]TCE - ANEXO III - Preencher'!F139)</f>
        <v>1 - Médico</v>
      </c>
      <c r="F130" s="12">
        <f>'[1]TCE - ANEXO III - Preencher'!G139</f>
        <v>225124</v>
      </c>
      <c r="G130" s="13">
        <f>IF('[1]TCE - ANEXO III - Preencher'!H139="","",'[1]TCE - ANEXO III - Preencher'!H139)</f>
        <v>45170</v>
      </c>
      <c r="H130" s="14">
        <f>'[1]TCE - ANEXO III - Preencher'!I139</f>
        <v>0</v>
      </c>
      <c r="I130" s="14">
        <f>'[1]TCE - ANEXO III - Preencher'!J139</f>
        <v>610.12</v>
      </c>
      <c r="J130" s="14">
        <f>'[1]TCE - ANEXO III - Preencher'!K139</f>
        <v>0</v>
      </c>
      <c r="K130" s="15">
        <f>'[1]TCE - ANEXO III - Preencher'!L139</f>
        <v>237.81819999999999</v>
      </c>
      <c r="L130" s="15">
        <f>'[1]TCE - ANEXO III - Preencher'!M139</f>
        <v>6.6</v>
      </c>
      <c r="M130" s="15">
        <f t="shared" si="7"/>
        <v>231.2182</v>
      </c>
      <c r="N130" s="15">
        <f>'[1]TCE - ANEXO III - Preencher'!O139</f>
        <v>11.53</v>
      </c>
      <c r="O130" s="15">
        <f>'[1]TCE - ANEXO III - Preencher'!P139</f>
        <v>0</v>
      </c>
      <c r="P130" s="16">
        <f t="shared" si="8"/>
        <v>11.53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852.8682</v>
      </c>
    </row>
    <row r="131" spans="1:28" x14ac:dyDescent="0.2">
      <c r="A131" s="8">
        <f>IFERROR(VLOOKUP(B131,'[1]DADOS (OCULTAR)'!$Q$3:$S$133,3,0),"")</f>
        <v>9767633000609</v>
      </c>
      <c r="B131" s="9" t="str">
        <f>'[1]TCE - ANEXO III - Preencher'!C140</f>
        <v>UPA CAXANGÁ - C.G 007/2022</v>
      </c>
      <c r="C131" s="10"/>
      <c r="D131" s="11" t="str">
        <f>'[1]TCE - ANEXO III - Preencher'!E140</f>
        <v>KAMILLA DE MACEDO E SILVA CORREA DE OLIVEIRA</v>
      </c>
      <c r="E131" s="9" t="str">
        <f>IF('[1]TCE - ANEXO III - Preencher'!F140="4 - Assistência Odontológica","2 - Outros Profissionais da Saúde",'[1]TCE - ANEXO III - Preencher'!F140)</f>
        <v>1 - Médico</v>
      </c>
      <c r="F131" s="12">
        <f>'[1]TCE - ANEXO III - Preencher'!G140</f>
        <v>225125</v>
      </c>
      <c r="G131" s="13">
        <f>IF('[1]TCE - ANEXO III - Preencher'!H140="","",'[1]TCE - ANEXO III - Preencher'!H140)</f>
        <v>45170</v>
      </c>
      <c r="H131" s="14">
        <f>'[1]TCE - ANEXO III - Preencher'!I140</f>
        <v>0</v>
      </c>
      <c r="I131" s="14">
        <f>'[1]TCE - ANEXO III - Preencher'!J140</f>
        <v>1438.91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11.53</v>
      </c>
      <c r="O131" s="15">
        <f>'[1]TCE - ANEXO III - Preencher'!P140</f>
        <v>0</v>
      </c>
      <c r="P131" s="16">
        <f t="shared" si="8"/>
        <v>11.53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1450.44</v>
      </c>
    </row>
    <row r="132" spans="1:28" x14ac:dyDescent="0.2">
      <c r="A132" s="8">
        <f>IFERROR(VLOOKUP(B132,'[1]DADOS (OCULTAR)'!$Q$3:$S$133,3,0),"")</f>
        <v>9767633000609</v>
      </c>
      <c r="B132" s="9" t="str">
        <f>'[1]TCE - ANEXO III - Preencher'!C141</f>
        <v>UPA CAXANGÁ - C.G 007/2022</v>
      </c>
      <c r="C132" s="10"/>
      <c r="D132" s="11" t="str">
        <f>'[1]TCE - ANEXO III - Preencher'!E141</f>
        <v>KAROLINA DE MORAIS TRINDADE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>
        <f>'[1]TCE - ANEXO III - Preencher'!G141</f>
        <v>411005</v>
      </c>
      <c r="G132" s="13">
        <f>IF('[1]TCE - ANEXO III - Preencher'!H141="","",'[1]TCE - ANEXO III - Preencher'!H141)</f>
        <v>45170</v>
      </c>
      <c r="H132" s="14">
        <f>'[1]TCE - ANEXO III - Preencher'!I141</f>
        <v>0</v>
      </c>
      <c r="I132" s="14">
        <f>'[1]TCE - ANEXO III - Preencher'!J141</f>
        <v>12.4</v>
      </c>
      <c r="J132" s="14">
        <f>'[1]TCE - ANEXO III - Preencher'!K141</f>
        <v>0</v>
      </c>
      <c r="K132" s="15">
        <f>'[1]TCE - ANEXO III - Preencher'!L141</f>
        <v>237.81819999999999</v>
      </c>
      <c r="L132" s="15">
        <f>'[1]TCE - ANEXO III - Preencher'!M141</f>
        <v>6.6</v>
      </c>
      <c r="M132" s="15">
        <f t="shared" ref="M132:M195" si="13">K132-L132</f>
        <v>231.2182</v>
      </c>
      <c r="N132" s="15">
        <f>'[1]TCE - ANEXO III - Preencher'!O141</f>
        <v>1.94</v>
      </c>
      <c r="O132" s="15">
        <f>'[1]TCE - ANEXO III - Preencher'!P141</f>
        <v>0</v>
      </c>
      <c r="P132" s="16">
        <f t="shared" ref="P132:P195" si="14">N132-O132</f>
        <v>1.94</v>
      </c>
      <c r="Q132" s="15">
        <f>'[1]TCE - ANEXO III - Preencher'!R141</f>
        <v>300.25319999999999</v>
      </c>
      <c r="R132" s="15">
        <f>'[1]TCE - ANEXO III - Preencher'!S141</f>
        <v>37.200000000000003</v>
      </c>
      <c r="S132" s="16">
        <f t="shared" ref="S132:S195" si="15">Q132-R132</f>
        <v>263.0532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508.6114</v>
      </c>
    </row>
    <row r="133" spans="1:28" x14ac:dyDescent="0.2">
      <c r="A133" s="8">
        <f>IFERROR(VLOOKUP(B133,'[1]DADOS (OCULTAR)'!$Q$3:$S$133,3,0),"")</f>
        <v>9767633000609</v>
      </c>
      <c r="B133" s="9" t="str">
        <f>'[1]TCE - ANEXO III - Preencher'!C142</f>
        <v>UPA CAXANGÁ - C.G 007/2022</v>
      </c>
      <c r="C133" s="10"/>
      <c r="D133" s="11" t="str">
        <f>'[1]TCE - ANEXO III - Preencher'!E142</f>
        <v>KAYLANE CIBELE OLIVEIRA DA SILVA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>
        <f>'[1]TCE - ANEXO III - Preencher'!G142</f>
        <v>411005</v>
      </c>
      <c r="G133" s="13">
        <f>IF('[1]TCE - ANEXO III - Preencher'!H142="","",'[1]TCE - ANEXO III - Preencher'!H142)</f>
        <v>45170</v>
      </c>
      <c r="H133" s="14">
        <f>'[1]TCE - ANEXO III - Preencher'!I142</f>
        <v>0</v>
      </c>
      <c r="I133" s="14">
        <f>'[1]TCE - ANEXO III - Preencher'!J142</f>
        <v>12.41</v>
      </c>
      <c r="J133" s="14">
        <f>'[1]TCE - ANEXO III - Preencher'!K142</f>
        <v>0</v>
      </c>
      <c r="K133" s="15">
        <f>'[1]TCE - ANEXO III - Preencher'!L142</f>
        <v>237.81819999999999</v>
      </c>
      <c r="L133" s="15">
        <f>'[1]TCE - ANEXO III - Preencher'!M142</f>
        <v>6.6</v>
      </c>
      <c r="M133" s="15">
        <f t="shared" si="13"/>
        <v>231.2182</v>
      </c>
      <c r="N133" s="15">
        <f>'[1]TCE - ANEXO III - Preencher'!O142</f>
        <v>1.94</v>
      </c>
      <c r="O133" s="15">
        <f>'[1]TCE - ANEXO III - Preencher'!P142</f>
        <v>0</v>
      </c>
      <c r="P133" s="16">
        <f t="shared" si="14"/>
        <v>1.94</v>
      </c>
      <c r="Q133" s="15">
        <f>'[1]TCE - ANEXO III - Preencher'!R142</f>
        <v>398.65320000000003</v>
      </c>
      <c r="R133" s="15">
        <f>'[1]TCE - ANEXO III - Preencher'!S142</f>
        <v>37.200000000000003</v>
      </c>
      <c r="S133" s="16">
        <f t="shared" si="15"/>
        <v>361.45320000000004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607.02140000000009</v>
      </c>
    </row>
    <row r="134" spans="1:28" x14ac:dyDescent="0.2">
      <c r="A134" s="8">
        <f>IFERROR(VLOOKUP(B134,'[1]DADOS (OCULTAR)'!$Q$3:$S$133,3,0),"")</f>
        <v>9767633000609</v>
      </c>
      <c r="B134" s="9" t="str">
        <f>'[1]TCE - ANEXO III - Preencher'!C143</f>
        <v>UPA CAXANGÁ - C.G 007/2022</v>
      </c>
      <c r="C134" s="10"/>
      <c r="D134" s="11" t="str">
        <f>'[1]TCE - ANEXO III - Preencher'!E143</f>
        <v xml:space="preserve">LAIS MARIA PERGENTINO SANTOS DA ROCHA 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>
        <f>'[1]TCE - ANEXO III - Preencher'!G143</f>
        <v>422110</v>
      </c>
      <c r="G134" s="13">
        <f>IF('[1]TCE - ANEXO III - Preencher'!H143="","",'[1]TCE - ANEXO III - Preencher'!H143)</f>
        <v>45170</v>
      </c>
      <c r="H134" s="14">
        <f>'[1]TCE - ANEXO III - Preencher'!I143</f>
        <v>0</v>
      </c>
      <c r="I134" s="14">
        <f>'[1]TCE - ANEXO III - Preencher'!J143</f>
        <v>126.72</v>
      </c>
      <c r="J134" s="14">
        <f>'[1]TCE - ANEXO III - Preencher'!K143</f>
        <v>0</v>
      </c>
      <c r="K134" s="15">
        <f>'[1]TCE - ANEXO III - Preencher'!L143</f>
        <v>237.81819999999999</v>
      </c>
      <c r="L134" s="15">
        <f>'[1]TCE - ANEXO III - Preencher'!M143</f>
        <v>6.6</v>
      </c>
      <c r="M134" s="15">
        <f t="shared" si="13"/>
        <v>231.2182</v>
      </c>
      <c r="N134" s="15">
        <f>'[1]TCE - ANEXO III - Preencher'!O143</f>
        <v>1.94</v>
      </c>
      <c r="O134" s="15">
        <f>'[1]TCE - ANEXO III - Preencher'!P143</f>
        <v>0</v>
      </c>
      <c r="P134" s="16">
        <f t="shared" si="14"/>
        <v>1.94</v>
      </c>
      <c r="Q134" s="15">
        <f>'[1]TCE - ANEXO III - Preencher'!R143</f>
        <v>393.0532</v>
      </c>
      <c r="R134" s="15">
        <f>'[1]TCE - ANEXO III - Preencher'!S143</f>
        <v>79.2</v>
      </c>
      <c r="S134" s="16">
        <f t="shared" si="15"/>
        <v>313.85320000000002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673.73140000000001</v>
      </c>
    </row>
    <row r="135" spans="1:28" x14ac:dyDescent="0.2">
      <c r="A135" s="8">
        <f>IFERROR(VLOOKUP(B135,'[1]DADOS (OCULTAR)'!$Q$3:$S$133,3,0),"")</f>
        <v>9767633000609</v>
      </c>
      <c r="B135" s="9" t="str">
        <f>'[1]TCE - ANEXO III - Preencher'!C144</f>
        <v>UPA CAXANGÁ - C.G 007/2022</v>
      </c>
      <c r="C135" s="10"/>
      <c r="D135" s="11" t="str">
        <f>'[1]TCE - ANEXO III - Preencher'!E144</f>
        <v xml:space="preserve">LETICIA DO NASCIMENTO AMORIM 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322205</v>
      </c>
      <c r="G135" s="13">
        <f>IF('[1]TCE - ANEXO III - Preencher'!H144="","",'[1]TCE - ANEXO III - Preencher'!H144)</f>
        <v>45170</v>
      </c>
      <c r="H135" s="14">
        <f>'[1]TCE - ANEXO III - Preencher'!I144</f>
        <v>0</v>
      </c>
      <c r="I135" s="14">
        <f>'[1]TCE - ANEXO III - Preencher'!J144</f>
        <v>142.71</v>
      </c>
      <c r="J135" s="14">
        <f>'[1]TCE - ANEXO III - Preencher'!K144</f>
        <v>0</v>
      </c>
      <c r="K135" s="15">
        <f>'[1]TCE - ANEXO III - Preencher'!L144</f>
        <v>237.81819999999999</v>
      </c>
      <c r="L135" s="15">
        <f>'[1]TCE - ANEXO III - Preencher'!M144</f>
        <v>6.6</v>
      </c>
      <c r="M135" s="15">
        <f t="shared" si="13"/>
        <v>231.2182</v>
      </c>
      <c r="N135" s="15">
        <f>'[1]TCE - ANEXO III - Preencher'!O144</f>
        <v>1.94</v>
      </c>
      <c r="O135" s="15">
        <f>'[1]TCE - ANEXO III - Preencher'!P144</f>
        <v>0</v>
      </c>
      <c r="P135" s="16">
        <f t="shared" si="14"/>
        <v>1.94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6111.92</v>
      </c>
      <c r="Y135" s="15">
        <f>'[1]TCE - ANEXO III - Preencher'!Z144</f>
        <v>0</v>
      </c>
      <c r="Z135" s="16">
        <f t="shared" si="17"/>
        <v>6111.92</v>
      </c>
      <c r="AA135" s="17" t="str">
        <f>IF('[1]TCE - ANEXO III - Preencher'!AB144="","",'[1]TCE - ANEXO III - Preencher'!AB144)</f>
        <v>ABONO AS FIN COM. RET</v>
      </c>
      <c r="AB135" s="15">
        <f t="shared" si="12"/>
        <v>6487.7882</v>
      </c>
    </row>
    <row r="136" spans="1:28" x14ac:dyDescent="0.2">
      <c r="A136" s="8">
        <f>IFERROR(VLOOKUP(B136,'[1]DADOS (OCULTAR)'!$Q$3:$S$133,3,0),"")</f>
        <v>9767633000609</v>
      </c>
      <c r="B136" s="9" t="str">
        <f>'[1]TCE - ANEXO III - Preencher'!C145</f>
        <v>UPA CAXANGÁ - C.G 007/2022</v>
      </c>
      <c r="C136" s="10"/>
      <c r="D136" s="11" t="str">
        <f>'[1]TCE - ANEXO III - Preencher'!E145</f>
        <v>LILIANE APARECIDA DIONISIO DA SILVA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>
        <f>'[1]TCE - ANEXO III - Preencher'!G145</f>
        <v>422110</v>
      </c>
      <c r="G136" s="13">
        <f>IF('[1]TCE - ANEXO III - Preencher'!H145="","",'[1]TCE - ANEXO III - Preencher'!H145)</f>
        <v>45170</v>
      </c>
      <c r="H136" s="14">
        <f>'[1]TCE - ANEXO III - Preencher'!I145</f>
        <v>0</v>
      </c>
      <c r="I136" s="14">
        <f>'[1]TCE - ANEXO III - Preencher'!J145</f>
        <v>148.22</v>
      </c>
      <c r="J136" s="14">
        <f>'[1]TCE - ANEXO III - Preencher'!K145</f>
        <v>0</v>
      </c>
      <c r="K136" s="15">
        <f>'[1]TCE - ANEXO III - Preencher'!L145</f>
        <v>237.81819999999999</v>
      </c>
      <c r="L136" s="15">
        <f>'[1]TCE - ANEXO III - Preencher'!M145</f>
        <v>6.6</v>
      </c>
      <c r="M136" s="15">
        <f t="shared" si="13"/>
        <v>231.2182</v>
      </c>
      <c r="N136" s="15">
        <f>'[1]TCE - ANEXO III - Preencher'!O145</f>
        <v>1.94</v>
      </c>
      <c r="O136" s="15">
        <f>'[1]TCE - ANEXO III - Preencher'!P145</f>
        <v>0</v>
      </c>
      <c r="P136" s="16">
        <f t="shared" si="14"/>
        <v>1.94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381.37819999999999</v>
      </c>
    </row>
    <row r="137" spans="1:28" x14ac:dyDescent="0.2">
      <c r="A137" s="8">
        <f>IFERROR(VLOOKUP(B137,'[1]DADOS (OCULTAR)'!$Q$3:$S$133,3,0),"")</f>
        <v>9767633000609</v>
      </c>
      <c r="B137" s="9" t="str">
        <f>'[1]TCE - ANEXO III - Preencher'!C146</f>
        <v>UPA CAXANGÁ - C.G 007/2022</v>
      </c>
      <c r="C137" s="10"/>
      <c r="D137" s="11" t="str">
        <f>'[1]TCE - ANEXO III - Preencher'!E146</f>
        <v>LISANGELA DA SILVA BARROS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322205</v>
      </c>
      <c r="G137" s="13">
        <f>IF('[1]TCE - ANEXO III - Preencher'!H146="","",'[1]TCE - ANEXO III - Preencher'!H146)</f>
        <v>45170</v>
      </c>
      <c r="H137" s="14">
        <f>'[1]TCE - ANEXO III - Preencher'!I146</f>
        <v>0</v>
      </c>
      <c r="I137" s="14">
        <f>'[1]TCE - ANEXO III - Preencher'!J146</f>
        <v>152.75</v>
      </c>
      <c r="J137" s="14">
        <f>'[1]TCE - ANEXO III - Preencher'!K146</f>
        <v>0</v>
      </c>
      <c r="K137" s="15">
        <f>'[1]TCE - ANEXO III - Preencher'!L146</f>
        <v>237.81819999999999</v>
      </c>
      <c r="L137" s="15">
        <f>'[1]TCE - ANEXO III - Preencher'!M146</f>
        <v>6.6</v>
      </c>
      <c r="M137" s="15">
        <f t="shared" si="13"/>
        <v>231.2182</v>
      </c>
      <c r="N137" s="15">
        <f>'[1]TCE - ANEXO III - Preencher'!O146</f>
        <v>1.94</v>
      </c>
      <c r="O137" s="15">
        <f>'[1]TCE - ANEXO III - Preencher'!P146</f>
        <v>0</v>
      </c>
      <c r="P137" s="16">
        <f t="shared" si="14"/>
        <v>1.94</v>
      </c>
      <c r="Q137" s="15">
        <f>'[1]TCE - ANEXO III - Preencher'!R146</f>
        <v>546</v>
      </c>
      <c r="R137" s="15">
        <f>'[1]TCE - ANEXO III - Preencher'!S146</f>
        <v>88.2</v>
      </c>
      <c r="S137" s="16">
        <f t="shared" si="15"/>
        <v>457.8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5000.16</v>
      </c>
      <c r="Y137" s="15">
        <f>'[1]TCE - ANEXO III - Preencher'!Z146</f>
        <v>0</v>
      </c>
      <c r="Z137" s="16">
        <f t="shared" si="17"/>
        <v>5000.16</v>
      </c>
      <c r="AA137" s="17" t="str">
        <f>IF('[1]TCE - ANEXO III - Preencher'!AB146="","",'[1]TCE - ANEXO III - Preencher'!AB146)</f>
        <v>ABONO AS FIN COM. RET</v>
      </c>
      <c r="AB137" s="15">
        <f t="shared" si="12"/>
        <v>5843.8681999999999</v>
      </c>
    </row>
    <row r="138" spans="1:28" x14ac:dyDescent="0.2">
      <c r="A138" s="8">
        <f>IFERROR(VLOOKUP(B138,'[1]DADOS (OCULTAR)'!$Q$3:$S$133,3,0),"")</f>
        <v>9767633000609</v>
      </c>
      <c r="B138" s="9" t="str">
        <f>'[1]TCE - ANEXO III - Preencher'!C147</f>
        <v>UPA CAXANGÁ - C.G 007/2022</v>
      </c>
      <c r="C138" s="10"/>
      <c r="D138" s="11" t="str">
        <f>'[1]TCE - ANEXO III - Preencher'!E147</f>
        <v>LORENA REIMINE GUERRA</v>
      </c>
      <c r="E138" s="9" t="str">
        <f>IF('[1]TCE - ANEXO III - Preencher'!F147="4 - Assistência Odontológica","2 - Outros Profissionais da Saúde",'[1]TCE - ANEXO III - Preencher'!F147)</f>
        <v>1 - Médico</v>
      </c>
      <c r="F138" s="12">
        <f>'[1]TCE - ANEXO III - Preencher'!G147</f>
        <v>225125</v>
      </c>
      <c r="G138" s="13">
        <f>IF('[1]TCE - ANEXO III - Preencher'!H147="","",'[1]TCE - ANEXO III - Preencher'!H147)</f>
        <v>45170</v>
      </c>
      <c r="H138" s="14">
        <f>'[1]TCE - ANEXO III - Preencher'!I147</f>
        <v>0</v>
      </c>
      <c r="I138" s="14">
        <f>'[1]TCE - ANEXO III - Preencher'!J147</f>
        <v>775.55</v>
      </c>
      <c r="J138" s="14">
        <f>'[1]TCE - ANEXO III - Preencher'!K147</f>
        <v>0</v>
      </c>
      <c r="K138" s="15">
        <f>'[1]TCE - ANEXO III - Preencher'!L147</f>
        <v>237.81819999999999</v>
      </c>
      <c r="L138" s="15">
        <f>'[1]TCE - ANEXO III - Preencher'!M147</f>
        <v>6.6</v>
      </c>
      <c r="M138" s="15">
        <f t="shared" si="13"/>
        <v>231.2182</v>
      </c>
      <c r="N138" s="15">
        <f>'[1]TCE - ANEXO III - Preencher'!O147</f>
        <v>11.53</v>
      </c>
      <c r="O138" s="15">
        <f>'[1]TCE - ANEXO III - Preencher'!P147</f>
        <v>0</v>
      </c>
      <c r="P138" s="16">
        <f t="shared" si="14"/>
        <v>11.53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1018.2982</v>
      </c>
    </row>
    <row r="139" spans="1:28" x14ac:dyDescent="0.2">
      <c r="A139" s="8">
        <f>IFERROR(VLOOKUP(B139,'[1]DADOS (OCULTAR)'!$Q$3:$S$133,3,0),"")</f>
        <v>9767633000609</v>
      </c>
      <c r="B139" s="9" t="str">
        <f>'[1]TCE - ANEXO III - Preencher'!C148</f>
        <v>UPA CAXANGÁ - C.G 007/2022</v>
      </c>
      <c r="C139" s="10"/>
      <c r="D139" s="11" t="str">
        <f>'[1]TCE - ANEXO III - Preencher'!E148</f>
        <v>LUANA FREIRE GOES LIMA</v>
      </c>
      <c r="E139" s="9" t="str">
        <f>IF('[1]TCE - ANEXO III - Preencher'!F148="4 - Assistência Odontológica","2 - Outros Profissionais da Saúde",'[1]TCE - ANEXO III - Preencher'!F148)</f>
        <v>1 - Médico</v>
      </c>
      <c r="F139" s="12">
        <f>'[1]TCE - ANEXO III - Preencher'!G148</f>
        <v>225124</v>
      </c>
      <c r="G139" s="13">
        <f>IF('[1]TCE - ANEXO III - Preencher'!H148="","",'[1]TCE - ANEXO III - Preencher'!H148)</f>
        <v>45170</v>
      </c>
      <c r="H139" s="14">
        <f>'[1]TCE - ANEXO III - Preencher'!I148</f>
        <v>0</v>
      </c>
      <c r="I139" s="14">
        <f>'[1]TCE - ANEXO III - Preencher'!J148</f>
        <v>320.16000000000003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11.53</v>
      </c>
      <c r="O139" s="15">
        <f>'[1]TCE - ANEXO III - Preencher'!P148</f>
        <v>0</v>
      </c>
      <c r="P139" s="16">
        <f t="shared" si="14"/>
        <v>11.53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331.69</v>
      </c>
    </row>
    <row r="140" spans="1:28" x14ac:dyDescent="0.2">
      <c r="A140" s="8">
        <f>IFERROR(VLOOKUP(B140,'[1]DADOS (OCULTAR)'!$Q$3:$S$133,3,0),"")</f>
        <v>9767633000609</v>
      </c>
      <c r="B140" s="9" t="str">
        <f>'[1]TCE - ANEXO III - Preencher'!C149</f>
        <v>UPA CAXANGÁ - C.G 007/2022</v>
      </c>
      <c r="C140" s="10"/>
      <c r="D140" s="11" t="str">
        <f>'[1]TCE - ANEXO III - Preencher'!E149</f>
        <v xml:space="preserve">LUCAS MENDES DA SILVA 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>
        <f>'[1]TCE - ANEXO III - Preencher'!G149</f>
        <v>411005</v>
      </c>
      <c r="G140" s="13">
        <f>IF('[1]TCE - ANEXO III - Preencher'!H149="","",'[1]TCE - ANEXO III - Preencher'!H149)</f>
        <v>45170</v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11.6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11.6</v>
      </c>
    </row>
    <row r="141" spans="1:28" x14ac:dyDescent="0.2">
      <c r="A141" s="8">
        <f>IFERROR(VLOOKUP(B141,'[1]DADOS (OCULTAR)'!$Q$3:$S$133,3,0),"")</f>
        <v>9767633000609</v>
      </c>
      <c r="B141" s="9" t="str">
        <f>'[1]TCE - ANEXO III - Preencher'!C150</f>
        <v>UPA CAXANGÁ - C.G 007/2022</v>
      </c>
      <c r="C141" s="10"/>
      <c r="D141" s="11" t="str">
        <f>'[1]TCE - ANEXO III - Preencher'!E150</f>
        <v>LUCIANA CRISTINA BEZERRA FERREIRA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322205</v>
      </c>
      <c r="G141" s="13">
        <f>IF('[1]TCE - ANEXO III - Preencher'!H150="","",'[1]TCE - ANEXO III - Preencher'!H150)</f>
        <v>45170</v>
      </c>
      <c r="H141" s="14">
        <f>'[1]TCE - ANEXO III - Preencher'!I150</f>
        <v>0</v>
      </c>
      <c r="I141" s="14">
        <f>'[1]TCE - ANEXO III - Preencher'!J150</f>
        <v>133.69</v>
      </c>
      <c r="J141" s="14">
        <f>'[1]TCE - ANEXO III - Preencher'!K150</f>
        <v>0</v>
      </c>
      <c r="K141" s="15">
        <f>'[1]TCE - ANEXO III - Preencher'!L150</f>
        <v>237.81819999999999</v>
      </c>
      <c r="L141" s="15">
        <f>'[1]TCE - ANEXO III - Preencher'!M150</f>
        <v>6.6</v>
      </c>
      <c r="M141" s="15">
        <f t="shared" si="13"/>
        <v>231.2182</v>
      </c>
      <c r="N141" s="15">
        <f>'[1]TCE - ANEXO III - Preencher'!O150</f>
        <v>1.94</v>
      </c>
      <c r="O141" s="15">
        <f>'[1]TCE - ANEXO III - Preencher'!P150</f>
        <v>0</v>
      </c>
      <c r="P141" s="16">
        <f t="shared" si="14"/>
        <v>1.94</v>
      </c>
      <c r="Q141" s="15">
        <f>'[1]TCE - ANEXO III - Preencher'!R150</f>
        <v>341.0532</v>
      </c>
      <c r="R141" s="15">
        <f>'[1]TCE - ANEXO III - Preencher'!S150</f>
        <v>88.2</v>
      </c>
      <c r="S141" s="16">
        <f t="shared" si="15"/>
        <v>252.85320000000002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4658.25</v>
      </c>
      <c r="Y141" s="15">
        <f>'[1]TCE - ANEXO III - Preencher'!Z150</f>
        <v>0</v>
      </c>
      <c r="Z141" s="16">
        <f t="shared" si="17"/>
        <v>4658.25</v>
      </c>
      <c r="AA141" s="17" t="str">
        <f>IF('[1]TCE - ANEXO III - Preencher'!AB150="","",'[1]TCE - ANEXO III - Preencher'!AB150)</f>
        <v>ABONO AS FIN COM. RET</v>
      </c>
      <c r="AB141" s="15">
        <f t="shared" si="12"/>
        <v>5277.9513999999999</v>
      </c>
    </row>
    <row r="142" spans="1:28" x14ac:dyDescent="0.2">
      <c r="A142" s="8">
        <f>IFERROR(VLOOKUP(B142,'[1]DADOS (OCULTAR)'!$Q$3:$S$133,3,0),"")</f>
        <v>9767633000609</v>
      </c>
      <c r="B142" s="9" t="str">
        <f>'[1]TCE - ANEXO III - Preencher'!C151</f>
        <v>UPA CAXANGÁ - C.G 007/2022</v>
      </c>
      <c r="C142" s="10"/>
      <c r="D142" s="11" t="str">
        <f>'[1]TCE - ANEXO III - Preencher'!E151</f>
        <v xml:space="preserve">LUCIANA FIGUEIROA DE SIQUEIRA CAMPOS </v>
      </c>
      <c r="E142" s="9" t="str">
        <f>IF('[1]TCE - ANEXO III - Preencher'!F151="4 - Assistência Odontológica","2 - Outros Profissionais da Saúde",'[1]TCE - ANEXO III - Preencher'!F151)</f>
        <v>1 - Médico</v>
      </c>
      <c r="F142" s="12">
        <f>'[1]TCE - ANEXO III - Preencher'!G151</f>
        <v>225124</v>
      </c>
      <c r="G142" s="13">
        <f>IF('[1]TCE - ANEXO III - Preencher'!H151="","",'[1]TCE - ANEXO III - Preencher'!H151)</f>
        <v>45170</v>
      </c>
      <c r="H142" s="14">
        <f>'[1]TCE - ANEXO III - Preencher'!I151</f>
        <v>0</v>
      </c>
      <c r="I142" s="14">
        <f>'[1]TCE - ANEXO III - Preencher'!J151</f>
        <v>616.79999999999995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11.53</v>
      </c>
      <c r="O142" s="15">
        <f>'[1]TCE - ANEXO III - Preencher'!P151</f>
        <v>0</v>
      </c>
      <c r="P142" s="16">
        <f t="shared" si="14"/>
        <v>11.53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628.32999999999993</v>
      </c>
    </row>
    <row r="143" spans="1:28" x14ac:dyDescent="0.2">
      <c r="A143" s="8">
        <f>IFERROR(VLOOKUP(B143,'[1]DADOS (OCULTAR)'!$Q$3:$S$133,3,0),"")</f>
        <v>9767633000609</v>
      </c>
      <c r="B143" s="9" t="str">
        <f>'[1]TCE - ANEXO III - Preencher'!C152</f>
        <v>UPA CAXANGÁ - C.G 007/2022</v>
      </c>
      <c r="C143" s="10"/>
      <c r="D143" s="11" t="str">
        <f>'[1]TCE - ANEXO III - Preencher'!E152</f>
        <v xml:space="preserve">LUCIANO BEZERRA DE ANDRADE 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223405</v>
      </c>
      <c r="G143" s="13">
        <f>IF('[1]TCE - ANEXO III - Preencher'!H152="","",'[1]TCE - ANEXO III - Preencher'!H152)</f>
        <v>45170</v>
      </c>
      <c r="H143" s="14">
        <f>'[1]TCE - ANEXO III - Preencher'!I152</f>
        <v>0</v>
      </c>
      <c r="I143" s="14">
        <f>'[1]TCE - ANEXO III - Preencher'!J152</f>
        <v>359.28</v>
      </c>
      <c r="J143" s="14">
        <f>'[1]TCE - ANEXO III - Preencher'!K152</f>
        <v>0</v>
      </c>
      <c r="K143" s="15">
        <f>'[1]TCE - ANEXO III - Preencher'!L152</f>
        <v>237.81819999999999</v>
      </c>
      <c r="L143" s="15">
        <f>'[1]TCE - ANEXO III - Preencher'!M152</f>
        <v>18.71</v>
      </c>
      <c r="M143" s="15">
        <f t="shared" si="13"/>
        <v>219.10819999999998</v>
      </c>
      <c r="N143" s="15">
        <f>'[1]TCE - ANEXO III - Preencher'!O152</f>
        <v>1.94</v>
      </c>
      <c r="O143" s="15">
        <f>'[1]TCE - ANEXO III - Preencher'!P152</f>
        <v>0</v>
      </c>
      <c r="P143" s="16">
        <f t="shared" si="14"/>
        <v>1.94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580.32820000000004</v>
      </c>
    </row>
    <row r="144" spans="1:28" x14ac:dyDescent="0.2">
      <c r="A144" s="8">
        <f>IFERROR(VLOOKUP(B144,'[1]DADOS (OCULTAR)'!$Q$3:$S$133,3,0),"")</f>
        <v>9767633000609</v>
      </c>
      <c r="B144" s="9" t="str">
        <f>'[1]TCE - ANEXO III - Preencher'!C153</f>
        <v>UPA CAXANGÁ - C.G 007/2022</v>
      </c>
      <c r="C144" s="10"/>
      <c r="D144" s="11" t="str">
        <f>'[1]TCE - ANEXO III - Preencher'!E153</f>
        <v>LUCIENE OLIVEIRA TEIXEIRA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322205</v>
      </c>
      <c r="G144" s="13">
        <f>IF('[1]TCE - ANEXO III - Preencher'!H153="","",'[1]TCE - ANEXO III - Preencher'!H153)</f>
        <v>45170</v>
      </c>
      <c r="H144" s="14">
        <f>'[1]TCE - ANEXO III - Preencher'!I153</f>
        <v>0</v>
      </c>
      <c r="I144" s="14">
        <f>'[1]TCE - ANEXO III - Preencher'!J153</f>
        <v>190.34</v>
      </c>
      <c r="J144" s="14">
        <f>'[1]TCE - ANEXO III - Preencher'!K153</f>
        <v>0</v>
      </c>
      <c r="K144" s="15">
        <f>'[1]TCE - ANEXO III - Preencher'!L153</f>
        <v>237.81819999999999</v>
      </c>
      <c r="L144" s="15">
        <f>'[1]TCE - ANEXO III - Preencher'!M153</f>
        <v>6.6</v>
      </c>
      <c r="M144" s="15">
        <f t="shared" si="13"/>
        <v>231.2182</v>
      </c>
      <c r="N144" s="15">
        <f>'[1]TCE - ANEXO III - Preencher'!O153</f>
        <v>1.94</v>
      </c>
      <c r="O144" s="15">
        <f>'[1]TCE - ANEXO III - Preencher'!P153</f>
        <v>0</v>
      </c>
      <c r="P144" s="16">
        <f t="shared" si="14"/>
        <v>1.94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4499.76</v>
      </c>
      <c r="Y144" s="15">
        <f>'[1]TCE - ANEXO III - Preencher'!Z153</f>
        <v>0</v>
      </c>
      <c r="Z144" s="16">
        <f t="shared" si="17"/>
        <v>4499.76</v>
      </c>
      <c r="AA144" s="17" t="str">
        <f>IF('[1]TCE - ANEXO III - Preencher'!AB153="","",'[1]TCE - ANEXO III - Preencher'!AB153)</f>
        <v>ABONO AS FIN COM. RET</v>
      </c>
      <c r="AB144" s="15">
        <f t="shared" si="12"/>
        <v>4923.2582000000002</v>
      </c>
    </row>
    <row r="145" spans="1:28" x14ac:dyDescent="0.2">
      <c r="A145" s="8">
        <f>IFERROR(VLOOKUP(B145,'[1]DADOS (OCULTAR)'!$Q$3:$S$133,3,0),"")</f>
        <v>9767633000609</v>
      </c>
      <c r="B145" s="9" t="str">
        <f>'[1]TCE - ANEXO III - Preencher'!C154</f>
        <v>UPA CAXANGÁ - C.G 007/2022</v>
      </c>
      <c r="C145" s="10"/>
      <c r="D145" s="11" t="str">
        <f>'[1]TCE - ANEXO III - Preencher'!E154</f>
        <v>LUCILENE MARIA DA SILVA NEVES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322205</v>
      </c>
      <c r="G145" s="13">
        <f>IF('[1]TCE - ANEXO III - Preencher'!H154="","",'[1]TCE - ANEXO III - Preencher'!H154)</f>
        <v>45170</v>
      </c>
      <c r="H145" s="14">
        <f>'[1]TCE - ANEXO III - Preencher'!I154</f>
        <v>0</v>
      </c>
      <c r="I145" s="14">
        <f>'[1]TCE - ANEXO III - Preencher'!J154</f>
        <v>190.35</v>
      </c>
      <c r="J145" s="14">
        <f>'[1]TCE - ANEXO III - Preencher'!K154</f>
        <v>0</v>
      </c>
      <c r="K145" s="15">
        <f>'[1]TCE - ANEXO III - Preencher'!L154</f>
        <v>237.81819999999999</v>
      </c>
      <c r="L145" s="15">
        <f>'[1]TCE - ANEXO III - Preencher'!M154</f>
        <v>6.6</v>
      </c>
      <c r="M145" s="15">
        <f t="shared" si="13"/>
        <v>231.2182</v>
      </c>
      <c r="N145" s="15">
        <f>'[1]TCE - ANEXO III - Preencher'!O154</f>
        <v>1.94</v>
      </c>
      <c r="O145" s="15">
        <f>'[1]TCE - ANEXO III - Preencher'!P154</f>
        <v>0</v>
      </c>
      <c r="P145" s="16">
        <f t="shared" si="14"/>
        <v>1.94</v>
      </c>
      <c r="Q145" s="15">
        <f>'[1]TCE - ANEXO III - Preencher'!R154</f>
        <v>119.8532</v>
      </c>
      <c r="R145" s="15">
        <f>'[1]TCE - ANEXO III - Preencher'!S154</f>
        <v>88.2</v>
      </c>
      <c r="S145" s="16">
        <f t="shared" si="15"/>
        <v>31.653199999999998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4187.92</v>
      </c>
      <c r="Y145" s="15">
        <f>'[1]TCE - ANEXO III - Preencher'!Z154</f>
        <v>0</v>
      </c>
      <c r="Z145" s="16">
        <f t="shared" si="17"/>
        <v>4187.92</v>
      </c>
      <c r="AA145" s="17" t="str">
        <f>IF('[1]TCE - ANEXO III - Preencher'!AB154="","",'[1]TCE - ANEXO III - Preencher'!AB154)</f>
        <v>ABONO AS FIN COM. RET</v>
      </c>
      <c r="AB145" s="15">
        <f t="shared" si="12"/>
        <v>4643.0814</v>
      </c>
    </row>
    <row r="146" spans="1:28" x14ac:dyDescent="0.2">
      <c r="A146" s="8">
        <f>IFERROR(VLOOKUP(B146,'[1]DADOS (OCULTAR)'!$Q$3:$S$133,3,0),"")</f>
        <v>9767633000609</v>
      </c>
      <c r="B146" s="9" t="str">
        <f>'[1]TCE - ANEXO III - Preencher'!C155</f>
        <v>UPA CAXANGÁ - C.G 007/2022</v>
      </c>
      <c r="C146" s="10"/>
      <c r="D146" s="11" t="str">
        <f>'[1]TCE - ANEXO III - Preencher'!E155</f>
        <v>LUCILIA DE ALMEIDA LAFAYETTE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324115</v>
      </c>
      <c r="G146" s="13">
        <f>IF('[1]TCE - ANEXO III - Preencher'!H155="","",'[1]TCE - ANEXO III - Preencher'!H155)</f>
        <v>45170</v>
      </c>
      <c r="H146" s="14">
        <f>'[1]TCE - ANEXO III - Preencher'!I155</f>
        <v>0</v>
      </c>
      <c r="I146" s="14">
        <f>'[1]TCE - ANEXO III - Preencher'!J155</f>
        <v>257.2</v>
      </c>
      <c r="J146" s="14">
        <f>'[1]TCE - ANEXO III - Preencher'!K155</f>
        <v>0</v>
      </c>
      <c r="K146" s="15">
        <f>'[1]TCE - ANEXO III - Preencher'!L155</f>
        <v>237.81819999999999</v>
      </c>
      <c r="L146" s="15">
        <f>'[1]TCE - ANEXO III - Preencher'!M155</f>
        <v>6.6</v>
      </c>
      <c r="M146" s="15">
        <f t="shared" si="13"/>
        <v>231.2182</v>
      </c>
      <c r="N146" s="15">
        <f>'[1]TCE - ANEXO III - Preencher'!O155</f>
        <v>1.94</v>
      </c>
      <c r="O146" s="15">
        <f>'[1]TCE - ANEXO III - Preencher'!P155</f>
        <v>0</v>
      </c>
      <c r="P146" s="16">
        <f t="shared" si="14"/>
        <v>1.94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490.35819999999995</v>
      </c>
    </row>
    <row r="147" spans="1:28" x14ac:dyDescent="0.2">
      <c r="A147" s="8">
        <f>IFERROR(VLOOKUP(B147,'[1]DADOS (OCULTAR)'!$Q$3:$S$133,3,0),"")</f>
        <v>9767633000609</v>
      </c>
      <c r="B147" s="9" t="str">
        <f>'[1]TCE - ANEXO III - Preencher'!C156</f>
        <v>UPA CAXANGÁ - C.G 007/2022</v>
      </c>
      <c r="C147" s="10"/>
      <c r="D147" s="11" t="str">
        <f>'[1]TCE - ANEXO III - Preencher'!E156</f>
        <v>LUIZI ALVES DOS SANTOS</v>
      </c>
      <c r="E147" s="9" t="str">
        <f>IF('[1]TCE - ANEXO III - Preencher'!F156="4 - Assistência Odontológica","2 - Outros Profissionais da Saúde",'[1]TCE - ANEXO III - Preencher'!F156)</f>
        <v>1 - Médico</v>
      </c>
      <c r="F147" s="12">
        <f>'[1]TCE - ANEXO III - Preencher'!G156</f>
        <v>225125</v>
      </c>
      <c r="G147" s="13">
        <f>IF('[1]TCE - ANEXO III - Preencher'!H156="","",'[1]TCE - ANEXO III - Preencher'!H156)</f>
        <v>45170</v>
      </c>
      <c r="H147" s="14">
        <f>'[1]TCE - ANEXO III - Preencher'!I156</f>
        <v>0</v>
      </c>
      <c r="I147" s="14">
        <f>'[1]TCE - ANEXO III - Preencher'!J156</f>
        <v>670.77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11.53</v>
      </c>
      <c r="O147" s="15">
        <f>'[1]TCE - ANEXO III - Preencher'!P156</f>
        <v>0</v>
      </c>
      <c r="P147" s="16">
        <f t="shared" si="14"/>
        <v>11.53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682.3</v>
      </c>
    </row>
    <row r="148" spans="1:28" x14ac:dyDescent="0.2">
      <c r="A148" s="8">
        <f>IFERROR(VLOOKUP(B148,'[1]DADOS (OCULTAR)'!$Q$3:$S$133,3,0),"")</f>
        <v>9767633000609</v>
      </c>
      <c r="B148" s="9" t="str">
        <f>'[1]TCE - ANEXO III - Preencher'!C157</f>
        <v>UPA CAXANGÁ - C.G 007/2022</v>
      </c>
      <c r="C148" s="10"/>
      <c r="D148" s="11" t="str">
        <f>'[1]TCE - ANEXO III - Preencher'!E157</f>
        <v>MADJER LOPES DOS SANTOS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322605</v>
      </c>
      <c r="G148" s="13">
        <f>IF('[1]TCE - ANEXO III - Preencher'!H157="","",'[1]TCE - ANEXO III - Preencher'!H157)</f>
        <v>45170</v>
      </c>
      <c r="H148" s="14">
        <f>'[1]TCE - ANEXO III - Preencher'!I157</f>
        <v>0</v>
      </c>
      <c r="I148" s="14">
        <f>'[1]TCE - ANEXO III - Preencher'!J157</f>
        <v>183.22</v>
      </c>
      <c r="J148" s="14">
        <f>'[1]TCE - ANEXO III - Preencher'!K157</f>
        <v>0</v>
      </c>
      <c r="K148" s="15">
        <f>'[1]TCE - ANEXO III - Preencher'!L157</f>
        <v>237.81819999999999</v>
      </c>
      <c r="L148" s="15">
        <f>'[1]TCE - ANEXO III - Preencher'!M157</f>
        <v>6.6</v>
      </c>
      <c r="M148" s="15">
        <f t="shared" si="13"/>
        <v>231.2182</v>
      </c>
      <c r="N148" s="15">
        <f>'[1]TCE - ANEXO III - Preencher'!O157</f>
        <v>1.94</v>
      </c>
      <c r="O148" s="15">
        <f>'[1]TCE - ANEXO III - Preencher'!P157</f>
        <v>0</v>
      </c>
      <c r="P148" s="16">
        <f t="shared" si="14"/>
        <v>1.94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416.37819999999999</v>
      </c>
    </row>
    <row r="149" spans="1:28" x14ac:dyDescent="0.2">
      <c r="A149" s="8">
        <f>IFERROR(VLOOKUP(B149,'[1]DADOS (OCULTAR)'!$Q$3:$S$133,3,0),"")</f>
        <v>9767633000609</v>
      </c>
      <c r="B149" s="9" t="str">
        <f>'[1]TCE - ANEXO III - Preencher'!C158</f>
        <v>UPA CAXANGÁ - C.G 007/2022</v>
      </c>
      <c r="C149" s="10"/>
      <c r="D149" s="11" t="str">
        <f>'[1]TCE - ANEXO III - Preencher'!E158</f>
        <v>MARCELINO DE ALBUQUERQUE AVELINO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>
        <f>'[1]TCE - ANEXO III - Preencher'!G158</f>
        <v>782320</v>
      </c>
      <c r="G149" s="13">
        <f>IF('[1]TCE - ANEXO III - Preencher'!H158="","",'[1]TCE - ANEXO III - Preencher'!H158)</f>
        <v>45170</v>
      </c>
      <c r="H149" s="14">
        <f>'[1]TCE - ANEXO III - Preencher'!I158</f>
        <v>0</v>
      </c>
      <c r="I149" s="14">
        <f>'[1]TCE - ANEXO III - Preencher'!J158</f>
        <v>192.63</v>
      </c>
      <c r="J149" s="14">
        <f>'[1]TCE - ANEXO III - Preencher'!K158</f>
        <v>0</v>
      </c>
      <c r="K149" s="15">
        <f>'[1]TCE - ANEXO III - Preencher'!L158</f>
        <v>237.81819999999999</v>
      </c>
      <c r="L149" s="15">
        <f>'[1]TCE - ANEXO III - Preencher'!M158</f>
        <v>6.6</v>
      </c>
      <c r="M149" s="15">
        <f t="shared" si="13"/>
        <v>231.2182</v>
      </c>
      <c r="N149" s="15">
        <f>'[1]TCE - ANEXO III - Preencher'!O158</f>
        <v>1.94</v>
      </c>
      <c r="O149" s="15">
        <f>'[1]TCE - ANEXO III - Preencher'!P158</f>
        <v>0</v>
      </c>
      <c r="P149" s="16">
        <f t="shared" si="14"/>
        <v>1.94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275.83999999999997</v>
      </c>
      <c r="Y149" s="15">
        <f>'[1]TCE - ANEXO III - Preencher'!Z158</f>
        <v>0</v>
      </c>
      <c r="Z149" s="16">
        <f t="shared" si="17"/>
        <v>275.83999999999997</v>
      </c>
      <c r="AA149" s="17" t="str">
        <f>IF('[1]TCE - ANEXO III - Preencher'!AB158="","",'[1]TCE - ANEXO III - Preencher'!AB158)</f>
        <v>ASSISTENCIA MEDICA</v>
      </c>
      <c r="AB149" s="15">
        <f t="shared" si="12"/>
        <v>701.62819999999999</v>
      </c>
    </row>
    <row r="150" spans="1:28" x14ac:dyDescent="0.2">
      <c r="A150" s="8">
        <f>IFERROR(VLOOKUP(B150,'[1]DADOS (OCULTAR)'!$Q$3:$S$133,3,0),"")</f>
        <v>9767633000609</v>
      </c>
      <c r="B150" s="9" t="str">
        <f>'[1]TCE - ANEXO III - Preencher'!C159</f>
        <v>UPA CAXANGÁ - C.G 007/2022</v>
      </c>
      <c r="C150" s="10"/>
      <c r="D150" s="11" t="str">
        <f>'[1]TCE - ANEXO III - Preencher'!E159</f>
        <v>MARCIA DA CONCEICAO LOPES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322205</v>
      </c>
      <c r="G150" s="13">
        <f>IF('[1]TCE - ANEXO III - Preencher'!H159="","",'[1]TCE - ANEXO III - Preencher'!H159)</f>
        <v>45170</v>
      </c>
      <c r="H150" s="14">
        <f>'[1]TCE - ANEXO III - Preencher'!I159</f>
        <v>0</v>
      </c>
      <c r="I150" s="14">
        <f>'[1]TCE - ANEXO III - Preencher'!J159</f>
        <v>183.3</v>
      </c>
      <c r="J150" s="14">
        <f>'[1]TCE - ANEXO III - Preencher'!K159</f>
        <v>0</v>
      </c>
      <c r="K150" s="15">
        <f>'[1]TCE - ANEXO III - Preencher'!L159</f>
        <v>237.81819999999999</v>
      </c>
      <c r="L150" s="15">
        <f>'[1]TCE - ANEXO III - Preencher'!M159</f>
        <v>6.6</v>
      </c>
      <c r="M150" s="15">
        <f t="shared" si="13"/>
        <v>231.2182</v>
      </c>
      <c r="N150" s="15">
        <f>'[1]TCE - ANEXO III - Preencher'!O159</f>
        <v>1.94</v>
      </c>
      <c r="O150" s="15">
        <f>'[1]TCE - ANEXO III - Preencher'!P159</f>
        <v>0</v>
      </c>
      <c r="P150" s="16">
        <f t="shared" si="14"/>
        <v>1.94</v>
      </c>
      <c r="Q150" s="15">
        <f>'[1]TCE - ANEXO III - Preencher'!R159</f>
        <v>119.8532</v>
      </c>
      <c r="R150" s="15">
        <f>'[1]TCE - ANEXO III - Preencher'!S159</f>
        <v>88.2</v>
      </c>
      <c r="S150" s="16">
        <f t="shared" si="15"/>
        <v>31.653199999999998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3817.28</v>
      </c>
      <c r="Y150" s="15">
        <f>'[1]TCE - ANEXO III - Preencher'!Z159</f>
        <v>0</v>
      </c>
      <c r="Z150" s="16">
        <f t="shared" si="17"/>
        <v>3817.28</v>
      </c>
      <c r="AA150" s="17" t="str">
        <f>IF('[1]TCE - ANEXO III - Preencher'!AB159="","",'[1]TCE - ANEXO III - Preencher'!AB159)</f>
        <v>ABONO AS FIN COM. RET</v>
      </c>
      <c r="AB150" s="15">
        <f t="shared" si="12"/>
        <v>4265.3914000000004</v>
      </c>
    </row>
    <row r="151" spans="1:28" x14ac:dyDescent="0.2">
      <c r="A151" s="8">
        <f>IFERROR(VLOOKUP(B151,'[1]DADOS (OCULTAR)'!$Q$3:$S$133,3,0),"")</f>
        <v>9767633000609</v>
      </c>
      <c r="B151" s="9" t="str">
        <f>'[1]TCE - ANEXO III - Preencher'!C160</f>
        <v>UPA CAXANGÁ - C.G 007/2022</v>
      </c>
      <c r="C151" s="10"/>
      <c r="D151" s="11" t="str">
        <f>'[1]TCE - ANEXO III - Preencher'!E160</f>
        <v>MARCIO JOSE MARINHO DA SILVA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>
        <f>'[1]TCE - ANEXO III - Preencher'!G160</f>
        <v>422110</v>
      </c>
      <c r="G151" s="13">
        <f>IF('[1]TCE - ANEXO III - Preencher'!H160="","",'[1]TCE - ANEXO III - Preencher'!H160)</f>
        <v>45170</v>
      </c>
      <c r="H151" s="14">
        <f>'[1]TCE - ANEXO III - Preencher'!I160</f>
        <v>0</v>
      </c>
      <c r="I151" s="14">
        <f>'[1]TCE - ANEXO III - Preencher'!J160</f>
        <v>177.86</v>
      </c>
      <c r="J151" s="14">
        <f>'[1]TCE - ANEXO III - Preencher'!K160</f>
        <v>0</v>
      </c>
      <c r="K151" s="15">
        <f>'[1]TCE - ANEXO III - Preencher'!L160</f>
        <v>237.81819999999999</v>
      </c>
      <c r="L151" s="15">
        <f>'[1]TCE - ANEXO III - Preencher'!M160</f>
        <v>6.6</v>
      </c>
      <c r="M151" s="15">
        <f t="shared" si="13"/>
        <v>231.2182</v>
      </c>
      <c r="N151" s="15">
        <f>'[1]TCE - ANEXO III - Preencher'!O160</f>
        <v>1.94</v>
      </c>
      <c r="O151" s="15">
        <f>'[1]TCE - ANEXO III - Preencher'!P160</f>
        <v>0</v>
      </c>
      <c r="P151" s="16">
        <f t="shared" si="14"/>
        <v>1.94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411.01820000000004</v>
      </c>
    </row>
    <row r="152" spans="1:28" x14ac:dyDescent="0.2">
      <c r="A152" s="8">
        <f>IFERROR(VLOOKUP(B152,'[1]DADOS (OCULTAR)'!$Q$3:$S$133,3,0),"")</f>
        <v>9767633000609</v>
      </c>
      <c r="B152" s="9" t="str">
        <f>'[1]TCE - ANEXO III - Preencher'!C161</f>
        <v>UPA CAXANGÁ - C.G 007/2022</v>
      </c>
      <c r="C152" s="10"/>
      <c r="D152" s="11" t="str">
        <f>'[1]TCE - ANEXO III - Preencher'!E161</f>
        <v xml:space="preserve">MARCOS VINICIUS DE PAULA SANTOS 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>
        <f>'[1]TCE - ANEXO III - Preencher'!G161</f>
        <v>411005</v>
      </c>
      <c r="G152" s="13">
        <f>IF('[1]TCE - ANEXO III - Preencher'!H161="","",'[1]TCE - ANEXO III - Preencher'!H161)</f>
        <v>45170</v>
      </c>
      <c r="H152" s="14">
        <f>'[1]TCE - ANEXO III - Preencher'!I161</f>
        <v>0</v>
      </c>
      <c r="I152" s="14">
        <f>'[1]TCE - ANEXO III - Preencher'!J161</f>
        <v>8.26</v>
      </c>
      <c r="J152" s="14">
        <f>'[1]TCE - ANEXO III - Preencher'!K161</f>
        <v>0</v>
      </c>
      <c r="K152" s="15">
        <f>'[1]TCE - ANEXO III - Preencher'!L161</f>
        <v>237.81819999999999</v>
      </c>
      <c r="L152" s="15">
        <f>'[1]TCE - ANEXO III - Preencher'!M161</f>
        <v>6.6</v>
      </c>
      <c r="M152" s="15">
        <f t="shared" si="13"/>
        <v>231.2182</v>
      </c>
      <c r="N152" s="15">
        <f>'[1]TCE - ANEXO III - Preencher'!O161</f>
        <v>1.94</v>
      </c>
      <c r="O152" s="15">
        <f>'[1]TCE - ANEXO III - Preencher'!P161</f>
        <v>0</v>
      </c>
      <c r="P152" s="16">
        <f t="shared" si="14"/>
        <v>1.94</v>
      </c>
      <c r="Q152" s="15">
        <f>'[1]TCE - ANEXO III - Preencher'!R161</f>
        <v>333.0532</v>
      </c>
      <c r="R152" s="15">
        <f>'[1]TCE - ANEXO III - Preencher'!S161</f>
        <v>24.8</v>
      </c>
      <c r="S152" s="16">
        <f t="shared" si="15"/>
        <v>308.25319999999999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549.67139999999995</v>
      </c>
    </row>
    <row r="153" spans="1:28" x14ac:dyDescent="0.2">
      <c r="A153" s="8">
        <f>IFERROR(VLOOKUP(B153,'[1]DADOS (OCULTAR)'!$Q$3:$S$133,3,0),"")</f>
        <v>9767633000609</v>
      </c>
      <c r="B153" s="9" t="str">
        <f>'[1]TCE - ANEXO III - Preencher'!C162</f>
        <v>UPA CAXANGÁ - C.G 007/2022</v>
      </c>
      <c r="C153" s="10"/>
      <c r="D153" s="11" t="str">
        <f>'[1]TCE - ANEXO III - Preencher'!E162</f>
        <v>MARIA FABIOLA GOMES DA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521130</v>
      </c>
      <c r="G153" s="13">
        <f>IF('[1]TCE - ANEXO III - Preencher'!H162="","",'[1]TCE - ANEXO III - Preencher'!H162)</f>
        <v>45170</v>
      </c>
      <c r="H153" s="14">
        <f>'[1]TCE - ANEXO III - Preencher'!I162</f>
        <v>0</v>
      </c>
      <c r="I153" s="14">
        <f>'[1]TCE - ANEXO III - Preencher'!J162</f>
        <v>130.82</v>
      </c>
      <c r="J153" s="14">
        <f>'[1]TCE - ANEXO III - Preencher'!K162</f>
        <v>0</v>
      </c>
      <c r="K153" s="15">
        <f>'[1]TCE - ANEXO III - Preencher'!L162</f>
        <v>237.81819999999999</v>
      </c>
      <c r="L153" s="15">
        <f>'[1]TCE - ANEXO III - Preencher'!M162</f>
        <v>6.6</v>
      </c>
      <c r="M153" s="15">
        <f t="shared" si="13"/>
        <v>231.2182</v>
      </c>
      <c r="N153" s="15">
        <f>'[1]TCE - ANEXO III - Preencher'!O162</f>
        <v>1.94</v>
      </c>
      <c r="O153" s="15">
        <f>'[1]TCE - ANEXO III - Preencher'!P162</f>
        <v>0</v>
      </c>
      <c r="P153" s="16">
        <f t="shared" si="14"/>
        <v>1.94</v>
      </c>
      <c r="Q153" s="15">
        <f>'[1]TCE - ANEXO III - Preencher'!R162</f>
        <v>169.0532</v>
      </c>
      <c r="R153" s="15">
        <f>'[1]TCE - ANEXO III - Preencher'!S162</f>
        <v>89.2</v>
      </c>
      <c r="S153" s="16">
        <f t="shared" si="15"/>
        <v>79.853200000000001</v>
      </c>
      <c r="T153" s="15">
        <f>'[1]TCE - ANEXO III - Preencher'!U162</f>
        <v>77.569999999999993</v>
      </c>
      <c r="U153" s="15">
        <f>'[1]TCE - ANEXO III - Preencher'!V162</f>
        <v>0</v>
      </c>
      <c r="V153" s="16">
        <f t="shared" si="16"/>
        <v>77.569999999999993</v>
      </c>
      <c r="W153" s="17" t="str">
        <f>IF('[1]TCE - ANEXO III - Preencher'!X162="","",'[1]TCE - ANEXO III - Preencher'!X162)</f>
        <v xml:space="preserve">AUXILIO CRECHE </v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521.40139999999997</v>
      </c>
    </row>
    <row r="154" spans="1:28" x14ac:dyDescent="0.2">
      <c r="A154" s="8">
        <f>IFERROR(VLOOKUP(B154,'[1]DADOS (OCULTAR)'!$Q$3:$S$133,3,0),"")</f>
        <v>9767633000609</v>
      </c>
      <c r="B154" s="9" t="str">
        <f>'[1]TCE - ANEXO III - Preencher'!C163</f>
        <v>UPA CAXANGÁ - C.G 007/2022</v>
      </c>
      <c r="C154" s="10"/>
      <c r="D154" s="11" t="str">
        <f>'[1]TCE - ANEXO III - Preencher'!E163</f>
        <v>MARIA JANICE XAVIER DE CARVALHO BARBOZA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>
        <f>'[1]TCE - ANEXO III - Preencher'!G163</f>
        <v>513430</v>
      </c>
      <c r="G154" s="13">
        <f>IF('[1]TCE - ANEXO III - Preencher'!H163="","",'[1]TCE - ANEXO III - Preencher'!H163)</f>
        <v>45170</v>
      </c>
      <c r="H154" s="14">
        <f>'[1]TCE - ANEXO III - Preencher'!I163</f>
        <v>0</v>
      </c>
      <c r="I154" s="14">
        <f>'[1]TCE - ANEXO III - Preencher'!J163</f>
        <v>169.67</v>
      </c>
      <c r="J154" s="14">
        <f>'[1]TCE - ANEXO III - Preencher'!K163</f>
        <v>0</v>
      </c>
      <c r="K154" s="15">
        <f>'[1]TCE - ANEXO III - Preencher'!L163</f>
        <v>237.81819999999999</v>
      </c>
      <c r="L154" s="15">
        <f>'[1]TCE - ANEXO III - Preencher'!M163</f>
        <v>6.6</v>
      </c>
      <c r="M154" s="15">
        <f t="shared" si="13"/>
        <v>231.2182</v>
      </c>
      <c r="N154" s="15">
        <f>'[1]TCE - ANEXO III - Preencher'!O163</f>
        <v>1.94</v>
      </c>
      <c r="O154" s="15">
        <f>'[1]TCE - ANEXO III - Preencher'!P163</f>
        <v>0</v>
      </c>
      <c r="P154" s="16">
        <f t="shared" si="14"/>
        <v>1.94</v>
      </c>
      <c r="Q154" s="15">
        <f>'[1]TCE - ANEXO III - Preencher'!R163</f>
        <v>128.0532</v>
      </c>
      <c r="R154" s="15">
        <f>'[1]TCE - ANEXO III - Preencher'!S163</f>
        <v>79.2</v>
      </c>
      <c r="S154" s="16">
        <f t="shared" si="15"/>
        <v>48.853200000000001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451.6814</v>
      </c>
    </row>
    <row r="155" spans="1:28" x14ac:dyDescent="0.2">
      <c r="A155" s="8">
        <f>IFERROR(VLOOKUP(B155,'[1]DADOS (OCULTAR)'!$Q$3:$S$133,3,0),"")</f>
        <v>9767633000609</v>
      </c>
      <c r="B155" s="9" t="str">
        <f>'[1]TCE - ANEXO III - Preencher'!C164</f>
        <v>UPA CAXANGÁ - C.G 007/2022</v>
      </c>
      <c r="C155" s="10"/>
      <c r="D155" s="11" t="str">
        <f>'[1]TCE - ANEXO III - Preencher'!E164</f>
        <v>MARIA JOSE BATISTA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324115</v>
      </c>
      <c r="G155" s="13">
        <f>IF('[1]TCE - ANEXO III - Preencher'!H164="","",'[1]TCE - ANEXO III - Preencher'!H164)</f>
        <v>45170</v>
      </c>
      <c r="H155" s="14">
        <f>'[1]TCE - ANEXO III - Preencher'!I164</f>
        <v>0</v>
      </c>
      <c r="I155" s="14">
        <f>'[1]TCE - ANEXO III - Preencher'!J164</f>
        <v>313.33</v>
      </c>
      <c r="J155" s="14">
        <f>'[1]TCE - ANEXO III - Preencher'!K164</f>
        <v>0</v>
      </c>
      <c r="K155" s="15">
        <f>'[1]TCE - ANEXO III - Preencher'!L164</f>
        <v>237.81819999999999</v>
      </c>
      <c r="L155" s="15">
        <f>'[1]TCE - ANEXO III - Preencher'!M164</f>
        <v>6.6</v>
      </c>
      <c r="M155" s="15">
        <f t="shared" si="13"/>
        <v>231.2182</v>
      </c>
      <c r="N155" s="15">
        <f>'[1]TCE - ANEXO III - Preencher'!O164</f>
        <v>1.94</v>
      </c>
      <c r="O155" s="15">
        <f>'[1]TCE - ANEXO III - Preencher'!P164</f>
        <v>0</v>
      </c>
      <c r="P155" s="16">
        <f t="shared" si="14"/>
        <v>1.94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546.48820000000001</v>
      </c>
    </row>
    <row r="156" spans="1:28" x14ac:dyDescent="0.2">
      <c r="A156" s="8">
        <f>IFERROR(VLOOKUP(B156,'[1]DADOS (OCULTAR)'!$Q$3:$S$133,3,0),"")</f>
        <v>9767633000609</v>
      </c>
      <c r="B156" s="9" t="str">
        <f>'[1]TCE - ANEXO III - Preencher'!C165</f>
        <v>UPA CAXANGÁ - C.G 007/2022</v>
      </c>
      <c r="C156" s="10"/>
      <c r="D156" s="11" t="str">
        <f>'[1]TCE - ANEXO III - Preencher'!E165</f>
        <v>MARINA MARIA GUEDES DO NASCIMENTO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322205</v>
      </c>
      <c r="G156" s="13">
        <f>IF('[1]TCE - ANEXO III - Preencher'!H165="","",'[1]TCE - ANEXO III - Preencher'!H165)</f>
        <v>45170</v>
      </c>
      <c r="H156" s="14">
        <f>'[1]TCE - ANEXO III - Preencher'!I165</f>
        <v>0</v>
      </c>
      <c r="I156" s="14">
        <f>'[1]TCE - ANEXO III - Preencher'!J165</f>
        <v>190.34</v>
      </c>
      <c r="J156" s="14">
        <f>'[1]TCE - ANEXO III - Preencher'!K165</f>
        <v>0</v>
      </c>
      <c r="K156" s="15">
        <f>'[1]TCE - ANEXO III - Preencher'!L165</f>
        <v>237.81819999999999</v>
      </c>
      <c r="L156" s="15">
        <f>'[1]TCE - ANEXO III - Preencher'!M165</f>
        <v>6.6</v>
      </c>
      <c r="M156" s="15">
        <f t="shared" si="13"/>
        <v>231.2182</v>
      </c>
      <c r="N156" s="15">
        <f>'[1]TCE - ANEXO III - Preencher'!O165</f>
        <v>1.94</v>
      </c>
      <c r="O156" s="15">
        <f>'[1]TCE - ANEXO III - Preencher'!P165</f>
        <v>0</v>
      </c>
      <c r="P156" s="16">
        <f t="shared" si="14"/>
        <v>1.94</v>
      </c>
      <c r="Q156" s="15">
        <f>'[1]TCE - ANEXO III - Preencher'!R165</f>
        <v>119.8532</v>
      </c>
      <c r="R156" s="15">
        <f>'[1]TCE - ANEXO III - Preencher'!S165</f>
        <v>88.19</v>
      </c>
      <c r="S156" s="16">
        <f t="shared" si="15"/>
        <v>31.663200000000003</v>
      </c>
      <c r="T156" s="15">
        <f>'[1]TCE - ANEXO III - Preencher'!U165</f>
        <v>77.55</v>
      </c>
      <c r="U156" s="15">
        <f>'[1]TCE - ANEXO III - Preencher'!V165</f>
        <v>0</v>
      </c>
      <c r="V156" s="16">
        <f t="shared" si="16"/>
        <v>77.55</v>
      </c>
      <c r="W156" s="17" t="str">
        <f>IF('[1]TCE - ANEXO III - Preencher'!X165="","",'[1]TCE - ANEXO III - Preencher'!X165)</f>
        <v/>
      </c>
      <c r="X156" s="15">
        <f>'[1]TCE - ANEXO III - Preencher'!Y165</f>
        <v>3791.64</v>
      </c>
      <c r="Y156" s="15">
        <f>'[1]TCE - ANEXO III - Preencher'!Z165</f>
        <v>0</v>
      </c>
      <c r="Z156" s="16">
        <f t="shared" si="17"/>
        <v>3791.64</v>
      </c>
      <c r="AA156" s="17" t="str">
        <f>IF('[1]TCE - ANEXO III - Preencher'!AB165="","",'[1]TCE - ANEXO III - Preencher'!AB165)</f>
        <v>ABONO AS FIN COM. RET</v>
      </c>
      <c r="AB156" s="15">
        <f t="shared" si="12"/>
        <v>4324.3513999999996</v>
      </c>
    </row>
    <row r="157" spans="1:28" x14ac:dyDescent="0.2">
      <c r="A157" s="8">
        <f>IFERROR(VLOOKUP(B157,'[1]DADOS (OCULTAR)'!$Q$3:$S$133,3,0),"")</f>
        <v>9767633000609</v>
      </c>
      <c r="B157" s="9" t="str">
        <f>'[1]TCE - ANEXO III - Preencher'!C166</f>
        <v>UPA CAXANGÁ - C.G 007/2022</v>
      </c>
      <c r="C157" s="10"/>
      <c r="D157" s="11" t="str">
        <f>'[1]TCE - ANEXO III - Preencher'!E166</f>
        <v>MARTA EUNICE DA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322205</v>
      </c>
      <c r="G157" s="13">
        <f>IF('[1]TCE - ANEXO III - Preencher'!H166="","",'[1]TCE - ANEXO III - Preencher'!H166)</f>
        <v>45170</v>
      </c>
      <c r="H157" s="14">
        <f>'[1]TCE - ANEXO III - Preencher'!I166</f>
        <v>0</v>
      </c>
      <c r="I157" s="14">
        <f>'[1]TCE - ANEXO III - Preencher'!J166</f>
        <v>180.32</v>
      </c>
      <c r="J157" s="14">
        <f>'[1]TCE - ANEXO III - Preencher'!K166</f>
        <v>0</v>
      </c>
      <c r="K157" s="15">
        <f>'[1]TCE - ANEXO III - Preencher'!L166</f>
        <v>237.81819999999999</v>
      </c>
      <c r="L157" s="15">
        <f>'[1]TCE - ANEXO III - Preencher'!M166</f>
        <v>6.6</v>
      </c>
      <c r="M157" s="15">
        <f t="shared" si="13"/>
        <v>231.2182</v>
      </c>
      <c r="N157" s="15">
        <f>'[1]TCE - ANEXO III - Preencher'!O166</f>
        <v>1.94</v>
      </c>
      <c r="O157" s="15">
        <f>'[1]TCE - ANEXO III - Preencher'!P166</f>
        <v>0</v>
      </c>
      <c r="P157" s="16">
        <f t="shared" si="14"/>
        <v>1.94</v>
      </c>
      <c r="Q157" s="15">
        <f>'[1]TCE - ANEXO III - Preencher'!R166</f>
        <v>234.6532</v>
      </c>
      <c r="R157" s="15">
        <f>'[1]TCE - ANEXO III - Preencher'!S166</f>
        <v>88.2</v>
      </c>
      <c r="S157" s="16">
        <f t="shared" si="15"/>
        <v>146.45319999999998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559.93139999999994</v>
      </c>
    </row>
    <row r="158" spans="1:28" x14ac:dyDescent="0.2">
      <c r="A158" s="8">
        <f>IFERROR(VLOOKUP(B158,'[1]DADOS (OCULTAR)'!$Q$3:$S$133,3,0),"")</f>
        <v>9767633000609</v>
      </c>
      <c r="B158" s="9" t="str">
        <f>'[1]TCE - ANEXO III - Preencher'!C167</f>
        <v>UPA CAXANGÁ - C.G 007/2022</v>
      </c>
      <c r="C158" s="10"/>
      <c r="D158" s="11" t="str">
        <f>'[1]TCE - ANEXO III - Preencher'!E167</f>
        <v>MAYARA CRISTINA BEZERRA GALINDO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223405</v>
      </c>
      <c r="G158" s="13">
        <f>IF('[1]TCE - ANEXO III - Preencher'!H167="","",'[1]TCE - ANEXO III - Preencher'!H167)</f>
        <v>45170</v>
      </c>
      <c r="H158" s="14">
        <f>'[1]TCE - ANEXO III - Preencher'!I167</f>
        <v>0</v>
      </c>
      <c r="I158" s="14">
        <f>'[1]TCE - ANEXO III - Preencher'!J167</f>
        <v>352.08</v>
      </c>
      <c r="J158" s="14">
        <f>'[1]TCE - ANEXO III - Preencher'!K167</f>
        <v>0</v>
      </c>
      <c r="K158" s="15">
        <f>'[1]TCE - ANEXO III - Preencher'!L167</f>
        <v>237.81819999999999</v>
      </c>
      <c r="L158" s="15">
        <f>'[1]TCE - ANEXO III - Preencher'!M167</f>
        <v>18.71</v>
      </c>
      <c r="M158" s="15">
        <f t="shared" si="13"/>
        <v>219.10819999999998</v>
      </c>
      <c r="N158" s="15">
        <f>'[1]TCE - ANEXO III - Preencher'!O167</f>
        <v>1.94</v>
      </c>
      <c r="O158" s="15">
        <f>'[1]TCE - ANEXO III - Preencher'!P167</f>
        <v>0</v>
      </c>
      <c r="P158" s="16">
        <f t="shared" si="14"/>
        <v>1.94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573.12819999999999</v>
      </c>
    </row>
    <row r="159" spans="1:28" x14ac:dyDescent="0.2">
      <c r="A159" s="8">
        <f>IFERROR(VLOOKUP(B159,'[1]DADOS (OCULTAR)'!$Q$3:$S$133,3,0),"")</f>
        <v>9767633000609</v>
      </c>
      <c r="B159" s="9" t="str">
        <f>'[1]TCE - ANEXO III - Preencher'!C168</f>
        <v>UPA CAXANGÁ - C.G 007/2022</v>
      </c>
      <c r="C159" s="10"/>
      <c r="D159" s="11" t="str">
        <f>'[1]TCE - ANEXO III - Preencher'!E168</f>
        <v xml:space="preserve">MAYARA EVELLY DE OLIVEIRA LEITE 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223505</v>
      </c>
      <c r="G159" s="13">
        <f>IF('[1]TCE - ANEXO III - Preencher'!H168="","",'[1]TCE - ANEXO III - Preencher'!H168)</f>
        <v>45170</v>
      </c>
      <c r="H159" s="14">
        <f>'[1]TCE - ANEXO III - Preencher'!I168</f>
        <v>0</v>
      </c>
      <c r="I159" s="14">
        <f>'[1]TCE - ANEXO III - Preencher'!J168</f>
        <v>185.84</v>
      </c>
      <c r="J159" s="14">
        <f>'[1]TCE - ANEXO III - Preencher'!K168</f>
        <v>0</v>
      </c>
      <c r="K159" s="15">
        <f>'[1]TCE - ANEXO III - Preencher'!L168</f>
        <v>237.81819999999999</v>
      </c>
      <c r="L159" s="15">
        <f>'[1]TCE - ANEXO III - Preencher'!M168</f>
        <v>2.79</v>
      </c>
      <c r="M159" s="15">
        <f t="shared" si="13"/>
        <v>235.0282</v>
      </c>
      <c r="N159" s="15">
        <f>'[1]TCE - ANEXO III - Preencher'!O168</f>
        <v>3.32</v>
      </c>
      <c r="O159" s="15">
        <f>'[1]TCE - ANEXO III - Preencher'!P168</f>
        <v>0</v>
      </c>
      <c r="P159" s="16">
        <f t="shared" si="14"/>
        <v>3.32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3790.62</v>
      </c>
      <c r="Y159" s="15">
        <f>'[1]TCE - ANEXO III - Preencher'!Z168</f>
        <v>0</v>
      </c>
      <c r="Z159" s="16">
        <f t="shared" si="17"/>
        <v>3790.62</v>
      </c>
      <c r="AA159" s="17" t="str">
        <f>IF('[1]TCE - ANEXO III - Preencher'!AB168="","",'[1]TCE - ANEXO III - Preencher'!AB168)</f>
        <v>ABONO AS FIN COM. RET</v>
      </c>
      <c r="AB159" s="15">
        <f t="shared" si="12"/>
        <v>4214.8081999999995</v>
      </c>
    </row>
    <row r="160" spans="1:28" x14ac:dyDescent="0.2">
      <c r="A160" s="8">
        <f>IFERROR(VLOOKUP(B160,'[1]DADOS (OCULTAR)'!$Q$3:$S$133,3,0),"")</f>
        <v>9767633000609</v>
      </c>
      <c r="B160" s="9" t="str">
        <f>'[1]TCE - ANEXO III - Preencher'!C169</f>
        <v>UPA CAXANGÁ - C.G 007/2022</v>
      </c>
      <c r="C160" s="10"/>
      <c r="D160" s="11" t="str">
        <f>'[1]TCE - ANEXO III - Preencher'!E169</f>
        <v>MEIDIANE CRISTINA MOURA DE SOUZA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>
        <f>'[1]TCE - ANEXO III - Preencher'!G169</f>
        <v>422110</v>
      </c>
      <c r="G160" s="13">
        <f>IF('[1]TCE - ANEXO III - Preencher'!H169="","",'[1]TCE - ANEXO III - Preencher'!H169)</f>
        <v>45170</v>
      </c>
      <c r="H160" s="14">
        <f>'[1]TCE - ANEXO III - Preencher'!I169</f>
        <v>0</v>
      </c>
      <c r="I160" s="14">
        <f>'[1]TCE - ANEXO III - Preencher'!J169</f>
        <v>228.46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1.94</v>
      </c>
      <c r="O160" s="15">
        <f>'[1]TCE - ANEXO III - Preencher'!P169</f>
        <v>0</v>
      </c>
      <c r="P160" s="16">
        <f t="shared" si="14"/>
        <v>1.94</v>
      </c>
      <c r="Q160" s="15">
        <f>'[1]TCE - ANEXO III - Preencher'!R169</f>
        <v>13.2532</v>
      </c>
      <c r="R160" s="15">
        <f>'[1]TCE - ANEXO III - Preencher'!S169</f>
        <v>0</v>
      </c>
      <c r="S160" s="16">
        <f t="shared" si="15"/>
        <v>13.2532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243.6532</v>
      </c>
    </row>
    <row r="161" spans="1:28" x14ac:dyDescent="0.2">
      <c r="A161" s="8">
        <f>IFERROR(VLOOKUP(B161,'[1]DADOS (OCULTAR)'!$Q$3:$S$133,3,0),"")</f>
        <v>9767633000609</v>
      </c>
      <c r="B161" s="9" t="str">
        <f>'[1]TCE - ANEXO III - Preencher'!C170</f>
        <v>UPA CAXANGÁ - C.G 007/2022</v>
      </c>
      <c r="C161" s="10"/>
      <c r="D161" s="11" t="str">
        <f>'[1]TCE - ANEXO III - Preencher'!E170</f>
        <v>MERCIA GALDINO DA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223405</v>
      </c>
      <c r="G161" s="13">
        <f>IF('[1]TCE - ANEXO III - Preencher'!H170="","",'[1]TCE - ANEXO III - Preencher'!H170)</f>
        <v>45170</v>
      </c>
      <c r="H161" s="14">
        <f>'[1]TCE - ANEXO III - Preencher'!I170</f>
        <v>0</v>
      </c>
      <c r="I161" s="14">
        <f>'[1]TCE - ANEXO III - Preencher'!J170</f>
        <v>459.96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1.94</v>
      </c>
      <c r="O161" s="15">
        <f>'[1]TCE - ANEXO III - Preencher'!P170</f>
        <v>0</v>
      </c>
      <c r="P161" s="16">
        <f t="shared" si="14"/>
        <v>1.94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461.9</v>
      </c>
    </row>
    <row r="162" spans="1:28" x14ac:dyDescent="0.2">
      <c r="A162" s="8">
        <f>IFERROR(VLOOKUP(B162,'[1]DADOS (OCULTAR)'!$Q$3:$S$133,3,0),"")</f>
        <v>9767633000609</v>
      </c>
      <c r="B162" s="9" t="str">
        <f>'[1]TCE - ANEXO III - Preencher'!C171</f>
        <v>UPA CAXANGÁ - C.G 007/2022</v>
      </c>
      <c r="C162" s="10"/>
      <c r="D162" s="11" t="str">
        <f>'[1]TCE - ANEXO III - Preencher'!E171</f>
        <v>MESSIAS DIAS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322605</v>
      </c>
      <c r="G162" s="13">
        <f>IF('[1]TCE - ANEXO III - Preencher'!H171="","",'[1]TCE - ANEXO III - Preencher'!H171)</f>
        <v>45170</v>
      </c>
      <c r="H162" s="14">
        <f>'[1]TCE - ANEXO III - Preencher'!I171</f>
        <v>0</v>
      </c>
      <c r="I162" s="14">
        <f>'[1]TCE - ANEXO III - Preencher'!J171</f>
        <v>154.84</v>
      </c>
      <c r="J162" s="14">
        <f>'[1]TCE - ANEXO III - Preencher'!K171</f>
        <v>0</v>
      </c>
      <c r="K162" s="15">
        <f>'[1]TCE - ANEXO III - Preencher'!L171</f>
        <v>237.81819999999999</v>
      </c>
      <c r="L162" s="15">
        <f>'[1]TCE - ANEXO III - Preencher'!M171</f>
        <v>6.6</v>
      </c>
      <c r="M162" s="15">
        <f t="shared" si="13"/>
        <v>231.2182</v>
      </c>
      <c r="N162" s="15">
        <f>'[1]TCE - ANEXO III - Preencher'!O171</f>
        <v>1.94</v>
      </c>
      <c r="O162" s="15">
        <f>'[1]TCE - ANEXO III - Preencher'!P171</f>
        <v>0</v>
      </c>
      <c r="P162" s="16">
        <f t="shared" si="14"/>
        <v>1.94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387.9982</v>
      </c>
    </row>
    <row r="163" spans="1:28" x14ac:dyDescent="0.2">
      <c r="A163" s="8">
        <f>IFERROR(VLOOKUP(B163,'[1]DADOS (OCULTAR)'!$Q$3:$S$133,3,0),"")</f>
        <v>9767633000609</v>
      </c>
      <c r="B163" s="9" t="str">
        <f>'[1]TCE - ANEXO III - Preencher'!C172</f>
        <v>UPA CAXANGÁ - C.G 007/2022</v>
      </c>
      <c r="C163" s="10"/>
      <c r="D163" s="11" t="str">
        <f>'[1]TCE - ANEXO III - Preencher'!E172</f>
        <v>MICHELLE SILVA VIANA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>
        <f>'[1]TCE - ANEXO III - Preencher'!G172</f>
        <v>322205</v>
      </c>
      <c r="G163" s="13">
        <f>IF('[1]TCE - ANEXO III - Preencher'!H172="","",'[1]TCE - ANEXO III - Preencher'!H172)</f>
        <v>45170</v>
      </c>
      <c r="H163" s="14">
        <f>'[1]TCE - ANEXO III - Preencher'!I172</f>
        <v>0</v>
      </c>
      <c r="I163" s="14">
        <f>'[1]TCE - ANEXO III - Preencher'!J172</f>
        <v>191.62</v>
      </c>
      <c r="J163" s="14">
        <f>'[1]TCE - ANEXO III - Preencher'!K172</f>
        <v>0</v>
      </c>
      <c r="K163" s="15">
        <f>'[1]TCE - ANEXO III - Preencher'!L172</f>
        <v>237.81819999999999</v>
      </c>
      <c r="L163" s="15">
        <f>'[1]TCE - ANEXO III - Preencher'!M172</f>
        <v>6.6</v>
      </c>
      <c r="M163" s="15">
        <f t="shared" si="13"/>
        <v>231.2182</v>
      </c>
      <c r="N163" s="15">
        <f>'[1]TCE - ANEXO III - Preencher'!O172</f>
        <v>1.94</v>
      </c>
      <c r="O163" s="15">
        <f>'[1]TCE - ANEXO III - Preencher'!P172</f>
        <v>0</v>
      </c>
      <c r="P163" s="16">
        <f t="shared" si="14"/>
        <v>1.94</v>
      </c>
      <c r="Q163" s="15">
        <f>'[1]TCE - ANEXO III - Preencher'!R172</f>
        <v>128.0532</v>
      </c>
      <c r="R163" s="15">
        <f>'[1]TCE - ANEXO III - Preencher'!S172</f>
        <v>88.2</v>
      </c>
      <c r="S163" s="16">
        <f t="shared" si="15"/>
        <v>39.853200000000001</v>
      </c>
      <c r="T163" s="15">
        <f>'[1]TCE - ANEXO III - Preencher'!U172</f>
        <v>77.55</v>
      </c>
      <c r="U163" s="15">
        <f>'[1]TCE - ANEXO III - Preencher'!V172</f>
        <v>0</v>
      </c>
      <c r="V163" s="16">
        <f t="shared" si="16"/>
        <v>77.55</v>
      </c>
      <c r="W163" s="17" t="str">
        <f>IF('[1]TCE - ANEXO III - Preencher'!X172="","",'[1]TCE - ANEXO III - Preencher'!X172)</f>
        <v xml:space="preserve">AUXILIO CRECHE </v>
      </c>
      <c r="X163" s="15">
        <f>'[1]TCE - ANEXO III - Preencher'!Y172</f>
        <v>4616.4799999999996</v>
      </c>
      <c r="Y163" s="15">
        <f>'[1]TCE - ANEXO III - Preencher'!Z172</f>
        <v>0</v>
      </c>
      <c r="Z163" s="16">
        <f t="shared" si="17"/>
        <v>4616.4799999999996</v>
      </c>
      <c r="AA163" s="17" t="str">
        <f>IF('[1]TCE - ANEXO III - Preencher'!AB172="","",'[1]TCE - ANEXO III - Preencher'!AB172)</f>
        <v>ABONO AS FIN COM. RET</v>
      </c>
      <c r="AB163" s="15">
        <f t="shared" si="12"/>
        <v>5158.6614</v>
      </c>
    </row>
    <row r="164" spans="1:28" x14ac:dyDescent="0.2">
      <c r="A164" s="8">
        <f>IFERROR(VLOOKUP(B164,'[1]DADOS (OCULTAR)'!$Q$3:$S$133,3,0),"")</f>
        <v>9767633000609</v>
      </c>
      <c r="B164" s="9" t="str">
        <f>'[1]TCE - ANEXO III - Preencher'!C173</f>
        <v>UPA CAXANGÁ - C.G 007/2022</v>
      </c>
      <c r="C164" s="10"/>
      <c r="D164" s="11" t="str">
        <f>'[1]TCE - ANEXO III - Preencher'!E173</f>
        <v>MIFARES HERNANDES CUNHA CAVALCANTI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>
        <f>'[1]TCE - ANEXO III - Preencher'!G173</f>
        <v>313220</v>
      </c>
      <c r="G164" s="13">
        <f>IF('[1]TCE - ANEXO III - Preencher'!H173="","",'[1]TCE - ANEXO III - Preencher'!H173)</f>
        <v>45170</v>
      </c>
      <c r="H164" s="14">
        <f>'[1]TCE - ANEXO III - Preencher'!I173</f>
        <v>0</v>
      </c>
      <c r="I164" s="14">
        <f>'[1]TCE - ANEXO III - Preencher'!J173</f>
        <v>203.79</v>
      </c>
      <c r="J164" s="14">
        <f>'[1]TCE - ANEXO III - Preencher'!K173</f>
        <v>0</v>
      </c>
      <c r="K164" s="15">
        <f>'[1]TCE - ANEXO III - Preencher'!L173</f>
        <v>237.81819999999999</v>
      </c>
      <c r="L164" s="15">
        <f>'[1]TCE - ANEXO III - Preencher'!M173</f>
        <v>6.6</v>
      </c>
      <c r="M164" s="15">
        <f t="shared" si="13"/>
        <v>231.2182</v>
      </c>
      <c r="N164" s="15">
        <f>'[1]TCE - ANEXO III - Preencher'!O173</f>
        <v>1.94</v>
      </c>
      <c r="O164" s="15">
        <f>'[1]TCE - ANEXO III - Preencher'!P173</f>
        <v>0</v>
      </c>
      <c r="P164" s="16">
        <f t="shared" si="14"/>
        <v>1.94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436.94819999999999</v>
      </c>
    </row>
    <row r="165" spans="1:28" x14ac:dyDescent="0.2">
      <c r="A165" s="8">
        <f>IFERROR(VLOOKUP(B165,'[1]DADOS (OCULTAR)'!$Q$3:$S$133,3,0),"")</f>
        <v>9767633000609</v>
      </c>
      <c r="B165" s="9" t="str">
        <f>'[1]TCE - ANEXO III - Preencher'!C174</f>
        <v>UPA CAXANGÁ - C.G 007/2022</v>
      </c>
      <c r="C165" s="10"/>
      <c r="D165" s="11" t="str">
        <f>'[1]TCE - ANEXO III - Preencher'!E174</f>
        <v>MIGUEL HENRIQUE CAVALCANTI PEREIRA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322205</v>
      </c>
      <c r="G165" s="13">
        <f>IF('[1]TCE - ANEXO III - Preencher'!H174="","",'[1]TCE - ANEXO III - Preencher'!H174)</f>
        <v>45170</v>
      </c>
      <c r="H165" s="14">
        <f>'[1]TCE - ANEXO III - Preencher'!I174</f>
        <v>0</v>
      </c>
      <c r="I165" s="14">
        <f>'[1]TCE - ANEXO III - Preencher'!J174</f>
        <v>146.86000000000001</v>
      </c>
      <c r="J165" s="14">
        <f>'[1]TCE - ANEXO III - Preencher'!K174</f>
        <v>0</v>
      </c>
      <c r="K165" s="15">
        <f>'[1]TCE - ANEXO III - Preencher'!L174</f>
        <v>237.81819999999999</v>
      </c>
      <c r="L165" s="15">
        <f>'[1]TCE - ANEXO III - Preencher'!M174</f>
        <v>6.6</v>
      </c>
      <c r="M165" s="15">
        <f t="shared" si="13"/>
        <v>231.2182</v>
      </c>
      <c r="N165" s="15">
        <f>'[1]TCE - ANEXO III - Preencher'!O174</f>
        <v>1.94</v>
      </c>
      <c r="O165" s="15">
        <f>'[1]TCE - ANEXO III - Preencher'!P174</f>
        <v>0</v>
      </c>
      <c r="P165" s="16">
        <f t="shared" si="14"/>
        <v>1.94</v>
      </c>
      <c r="Q165" s="15">
        <f>'[1]TCE - ANEXO III - Preencher'!R174</f>
        <v>128.0532</v>
      </c>
      <c r="R165" s="15">
        <f>'[1]TCE - ANEXO III - Preencher'!S174</f>
        <v>88.2</v>
      </c>
      <c r="S165" s="16">
        <f t="shared" si="15"/>
        <v>39.853200000000001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4658.25</v>
      </c>
      <c r="Y165" s="15">
        <f>'[1]TCE - ANEXO III - Preencher'!Z174</f>
        <v>0</v>
      </c>
      <c r="Z165" s="16">
        <f t="shared" si="17"/>
        <v>4658.25</v>
      </c>
      <c r="AA165" s="17" t="str">
        <f>IF('[1]TCE - ANEXO III - Preencher'!AB174="","",'[1]TCE - ANEXO III - Preencher'!AB174)</f>
        <v>ABONO AS FIN COM. RET</v>
      </c>
      <c r="AB165" s="15">
        <f t="shared" si="12"/>
        <v>5078.1214</v>
      </c>
    </row>
    <row r="166" spans="1:28" x14ac:dyDescent="0.2">
      <c r="A166" s="8">
        <f>IFERROR(VLOOKUP(B166,'[1]DADOS (OCULTAR)'!$Q$3:$S$133,3,0),"")</f>
        <v>9767633000609</v>
      </c>
      <c r="B166" s="9" t="str">
        <f>'[1]TCE - ANEXO III - Preencher'!C175</f>
        <v>UPA CAXANGÁ - C.G 007/2022</v>
      </c>
      <c r="C166" s="10"/>
      <c r="D166" s="11" t="str">
        <f>'[1]TCE - ANEXO III - Preencher'!E175</f>
        <v>MINELLI DARC DE ALMEIDA ESPINDOLA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>
        <f>'[1]TCE - ANEXO III - Preencher'!G175</f>
        <v>223405</v>
      </c>
      <c r="G166" s="13">
        <f>IF('[1]TCE - ANEXO III - Preencher'!H175="","",'[1]TCE - ANEXO III - Preencher'!H175)</f>
        <v>45170</v>
      </c>
      <c r="H166" s="14">
        <f>'[1]TCE - ANEXO III - Preencher'!I175</f>
        <v>0</v>
      </c>
      <c r="I166" s="14">
        <f>'[1]TCE - ANEXO III - Preencher'!J175</f>
        <v>371.53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1.94</v>
      </c>
      <c r="O166" s="15">
        <f>'[1]TCE - ANEXO III - Preencher'!P175</f>
        <v>0</v>
      </c>
      <c r="P166" s="16">
        <f t="shared" si="14"/>
        <v>1.94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373.46999999999997</v>
      </c>
    </row>
    <row r="167" spans="1:28" x14ac:dyDescent="0.2">
      <c r="A167" s="8">
        <f>IFERROR(VLOOKUP(B167,'[1]DADOS (OCULTAR)'!$Q$3:$S$133,3,0),"")</f>
        <v>9767633000609</v>
      </c>
      <c r="B167" s="9" t="str">
        <f>'[1]TCE - ANEXO III - Preencher'!C176</f>
        <v>UPA CAXANGÁ - C.G 007/2022</v>
      </c>
      <c r="C167" s="10"/>
      <c r="D167" s="11" t="str">
        <f>'[1]TCE - ANEXO III - Preencher'!E176</f>
        <v>MONALISA GRAZIELE DA SILVA LIMA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322205</v>
      </c>
      <c r="G167" s="13">
        <f>IF('[1]TCE - ANEXO III - Preencher'!H176="","",'[1]TCE - ANEXO III - Preencher'!H176)</f>
        <v>45170</v>
      </c>
      <c r="H167" s="14">
        <f>'[1]TCE - ANEXO III - Preencher'!I176</f>
        <v>0</v>
      </c>
      <c r="I167" s="14">
        <f>'[1]TCE - ANEXO III - Preencher'!J176</f>
        <v>152.74</v>
      </c>
      <c r="J167" s="14">
        <f>'[1]TCE - ANEXO III - Preencher'!K176</f>
        <v>0</v>
      </c>
      <c r="K167" s="15">
        <f>'[1]TCE - ANEXO III - Preencher'!L176</f>
        <v>237.81819999999999</v>
      </c>
      <c r="L167" s="15">
        <f>'[1]TCE - ANEXO III - Preencher'!M176</f>
        <v>6.6</v>
      </c>
      <c r="M167" s="15">
        <f t="shared" si="13"/>
        <v>231.2182</v>
      </c>
      <c r="N167" s="15">
        <f>'[1]TCE - ANEXO III - Preencher'!O176</f>
        <v>1.94</v>
      </c>
      <c r="O167" s="15">
        <f>'[1]TCE - ANEXO III - Preencher'!P176</f>
        <v>0</v>
      </c>
      <c r="P167" s="16">
        <f t="shared" si="14"/>
        <v>1.94</v>
      </c>
      <c r="Q167" s="15">
        <f>'[1]TCE - ANEXO III - Preencher'!R176</f>
        <v>234.6532</v>
      </c>
      <c r="R167" s="15">
        <f>'[1]TCE - ANEXO III - Preencher'!S176</f>
        <v>0</v>
      </c>
      <c r="S167" s="16">
        <f t="shared" si="15"/>
        <v>234.6532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5238.96</v>
      </c>
      <c r="Y167" s="15">
        <f>'[1]TCE - ANEXO III - Preencher'!Z176</f>
        <v>0</v>
      </c>
      <c r="Z167" s="16">
        <f t="shared" si="17"/>
        <v>5238.96</v>
      </c>
      <c r="AA167" s="17" t="str">
        <f>IF('[1]TCE - ANEXO III - Preencher'!AB176="","",'[1]TCE - ANEXO III - Preencher'!AB176)</f>
        <v>ABONO AS FIN COM. RET</v>
      </c>
      <c r="AB167" s="15">
        <f t="shared" si="12"/>
        <v>5859.5114000000003</v>
      </c>
    </row>
    <row r="168" spans="1:28" x14ac:dyDescent="0.2">
      <c r="A168" s="8">
        <f>IFERROR(VLOOKUP(B168,'[1]DADOS (OCULTAR)'!$Q$3:$S$133,3,0),"")</f>
        <v>9767633000609</v>
      </c>
      <c r="B168" s="9" t="str">
        <f>'[1]TCE - ANEXO III - Preencher'!C177</f>
        <v>UPA CAXANGÁ - C.G 007/2022</v>
      </c>
      <c r="C168" s="10"/>
      <c r="D168" s="11" t="str">
        <f>'[1]TCE - ANEXO III - Preencher'!E177</f>
        <v>NATHALIA BARBOSA TORRES DA SILVA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223505</v>
      </c>
      <c r="G168" s="13">
        <f>IF('[1]TCE - ANEXO III - Preencher'!H177="","",'[1]TCE - ANEXO III - Preencher'!H177)</f>
        <v>45170</v>
      </c>
      <c r="H168" s="14">
        <f>'[1]TCE - ANEXO III - Preencher'!I177</f>
        <v>0</v>
      </c>
      <c r="I168" s="14">
        <f>'[1]TCE - ANEXO III - Preencher'!J177</f>
        <v>268.79000000000002</v>
      </c>
      <c r="J168" s="14">
        <f>'[1]TCE - ANEXO III - Preencher'!K177</f>
        <v>0</v>
      </c>
      <c r="K168" s="15">
        <f>'[1]TCE - ANEXO III - Preencher'!L177</f>
        <v>237.81819999999999</v>
      </c>
      <c r="L168" s="15">
        <f>'[1]TCE - ANEXO III - Preencher'!M177</f>
        <v>3.59</v>
      </c>
      <c r="M168" s="15">
        <f t="shared" si="13"/>
        <v>234.22819999999999</v>
      </c>
      <c r="N168" s="15">
        <f>'[1]TCE - ANEXO III - Preencher'!O177</f>
        <v>3.32</v>
      </c>
      <c r="O168" s="15">
        <f>'[1]TCE - ANEXO III - Preencher'!P177</f>
        <v>0</v>
      </c>
      <c r="P168" s="16">
        <f t="shared" si="14"/>
        <v>3.32</v>
      </c>
      <c r="Q168" s="15">
        <f>'[1]TCE - ANEXO III - Preencher'!R177</f>
        <v>95.253200000000007</v>
      </c>
      <c r="R168" s="15">
        <f>'[1]TCE - ANEXO III - Preencher'!S177</f>
        <v>90.2</v>
      </c>
      <c r="S168" s="16">
        <f t="shared" si="15"/>
        <v>5.0532000000000039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4139.04</v>
      </c>
      <c r="Y168" s="15">
        <f>'[1]TCE - ANEXO III - Preencher'!Z177</f>
        <v>0</v>
      </c>
      <c r="Z168" s="16">
        <f t="shared" si="17"/>
        <v>4139.04</v>
      </c>
      <c r="AA168" s="17" t="str">
        <f>IF('[1]TCE - ANEXO III - Preencher'!AB177="","",'[1]TCE - ANEXO III - Preencher'!AB177)</f>
        <v>ABONO AS FIN COM. RET</v>
      </c>
      <c r="AB168" s="15">
        <f t="shared" si="12"/>
        <v>4650.4313999999995</v>
      </c>
    </row>
    <row r="169" spans="1:28" x14ac:dyDescent="0.2">
      <c r="A169" s="8">
        <f>IFERROR(VLOOKUP(B169,'[1]DADOS (OCULTAR)'!$Q$3:$S$133,3,0),"")</f>
        <v>9767633000609</v>
      </c>
      <c r="B169" s="9" t="str">
        <f>'[1]TCE - ANEXO III - Preencher'!C178</f>
        <v>UPA CAXANGÁ - C.G 007/2022</v>
      </c>
      <c r="C169" s="10"/>
      <c r="D169" s="11" t="str">
        <f>'[1]TCE - ANEXO III - Preencher'!E178</f>
        <v>NATHALIA DA SILVA FIDELES DE MOURA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322205</v>
      </c>
      <c r="G169" s="13">
        <f>IF('[1]TCE - ANEXO III - Preencher'!H178="","",'[1]TCE - ANEXO III - Preencher'!H178)</f>
        <v>45170</v>
      </c>
      <c r="H169" s="14">
        <f>'[1]TCE - ANEXO III - Preencher'!I178</f>
        <v>0</v>
      </c>
      <c r="I169" s="14">
        <f>'[1]TCE - ANEXO III - Preencher'!J178</f>
        <v>146.87</v>
      </c>
      <c r="J169" s="14">
        <f>'[1]TCE - ANEXO III - Preencher'!K178</f>
        <v>0</v>
      </c>
      <c r="K169" s="15">
        <f>'[1]TCE - ANEXO III - Preencher'!L178</f>
        <v>237.81819999999999</v>
      </c>
      <c r="L169" s="15">
        <f>'[1]TCE - ANEXO III - Preencher'!M178</f>
        <v>6.6</v>
      </c>
      <c r="M169" s="15">
        <f t="shared" si="13"/>
        <v>231.2182</v>
      </c>
      <c r="N169" s="15">
        <f>'[1]TCE - ANEXO III - Preencher'!O178</f>
        <v>1.94</v>
      </c>
      <c r="O169" s="15">
        <f>'[1]TCE - ANEXO III - Preencher'!P178</f>
        <v>0</v>
      </c>
      <c r="P169" s="16">
        <f t="shared" si="14"/>
        <v>1.94</v>
      </c>
      <c r="Q169" s="15">
        <f>'[1]TCE - ANEXO III - Preencher'!R178</f>
        <v>119.8532</v>
      </c>
      <c r="R169" s="15">
        <f>'[1]TCE - ANEXO III - Preencher'!S178</f>
        <v>88.2</v>
      </c>
      <c r="S169" s="16">
        <f t="shared" si="15"/>
        <v>31.653199999999998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5163.76</v>
      </c>
      <c r="Y169" s="15">
        <f>'[1]TCE - ANEXO III - Preencher'!Z178</f>
        <v>0</v>
      </c>
      <c r="Z169" s="16">
        <f t="shared" si="17"/>
        <v>5163.76</v>
      </c>
      <c r="AA169" s="17" t="str">
        <f>IF('[1]TCE - ANEXO III - Preencher'!AB178="","",'[1]TCE - ANEXO III - Preencher'!AB178)</f>
        <v>ABONO AS FIN COM. RET</v>
      </c>
      <c r="AB169" s="15">
        <f t="shared" si="12"/>
        <v>5575.4414000000006</v>
      </c>
    </row>
    <row r="170" spans="1:28" x14ac:dyDescent="0.2">
      <c r="A170" s="8">
        <f>IFERROR(VLOOKUP(B170,'[1]DADOS (OCULTAR)'!$Q$3:$S$133,3,0),"")</f>
        <v>9767633000609</v>
      </c>
      <c r="B170" s="9" t="str">
        <f>'[1]TCE - ANEXO III - Preencher'!C179</f>
        <v>UPA CAXANGÁ - C.G 007/2022</v>
      </c>
      <c r="C170" s="10"/>
      <c r="D170" s="11" t="str">
        <f>'[1]TCE - ANEXO III - Preencher'!E179</f>
        <v>ODAIR JOSE DE ARAUJO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515205</v>
      </c>
      <c r="G170" s="13">
        <f>IF('[1]TCE - ANEXO III - Preencher'!H179="","",'[1]TCE - ANEXO III - Preencher'!H179)</f>
        <v>45170</v>
      </c>
      <c r="H170" s="14">
        <f>'[1]TCE - ANEXO III - Preencher'!I179</f>
        <v>0</v>
      </c>
      <c r="I170" s="14">
        <f>'[1]TCE - ANEXO III - Preencher'!J179</f>
        <v>208.29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1.94</v>
      </c>
      <c r="O170" s="15">
        <f>'[1]TCE - ANEXO III - Preencher'!P179</f>
        <v>0</v>
      </c>
      <c r="P170" s="16">
        <f t="shared" si="14"/>
        <v>1.94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210.23</v>
      </c>
    </row>
    <row r="171" spans="1:28" x14ac:dyDescent="0.2">
      <c r="A171" s="8">
        <f>IFERROR(VLOOKUP(B171,'[1]DADOS (OCULTAR)'!$Q$3:$S$133,3,0),"")</f>
        <v>9767633000609</v>
      </c>
      <c r="B171" s="9" t="str">
        <f>'[1]TCE - ANEXO III - Preencher'!C180</f>
        <v>UPA CAXANGÁ - C.G 007/2022</v>
      </c>
      <c r="C171" s="10"/>
      <c r="D171" s="11" t="str">
        <f>'[1]TCE - ANEXO III - Preencher'!E180</f>
        <v>PAULA CRISTINA ALVES LEITAO</v>
      </c>
      <c r="E171" s="9" t="str">
        <f>IF('[1]TCE - ANEXO III - Preencher'!F180="4 - Assistência Odontológica","2 - Outros Profissionais da Saúde",'[1]TCE - ANEXO III - Preencher'!F180)</f>
        <v>1 - Médico</v>
      </c>
      <c r="F171" s="12">
        <f>'[1]TCE - ANEXO III - Preencher'!G180</f>
        <v>225124</v>
      </c>
      <c r="G171" s="13">
        <f>IF('[1]TCE - ANEXO III - Preencher'!H180="","",'[1]TCE - ANEXO III - Preencher'!H180)</f>
        <v>45170</v>
      </c>
      <c r="H171" s="14">
        <f>'[1]TCE - ANEXO III - Preencher'!I180</f>
        <v>0</v>
      </c>
      <c r="I171" s="14">
        <f>'[1]TCE - ANEXO III - Preencher'!J180</f>
        <v>278.85000000000002</v>
      </c>
      <c r="J171" s="14">
        <f>'[1]TCE - ANEXO III - Preencher'!K180</f>
        <v>0</v>
      </c>
      <c r="K171" s="15">
        <f>'[1]TCE - ANEXO III - Preencher'!L180</f>
        <v>237.81819999999999</v>
      </c>
      <c r="L171" s="15">
        <f>'[1]TCE - ANEXO III - Preencher'!M180</f>
        <v>6.6</v>
      </c>
      <c r="M171" s="15">
        <f t="shared" si="13"/>
        <v>231.2182</v>
      </c>
      <c r="N171" s="15">
        <f>'[1]TCE - ANEXO III - Preencher'!O180</f>
        <v>11.53</v>
      </c>
      <c r="O171" s="15">
        <f>'[1]TCE - ANEXO III - Preencher'!P180</f>
        <v>0</v>
      </c>
      <c r="P171" s="16">
        <f t="shared" si="14"/>
        <v>11.53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521.59820000000002</v>
      </c>
    </row>
    <row r="172" spans="1:28" x14ac:dyDescent="0.2">
      <c r="A172" s="8">
        <f>IFERROR(VLOOKUP(B172,'[1]DADOS (OCULTAR)'!$Q$3:$S$133,3,0),"")</f>
        <v>9767633000609</v>
      </c>
      <c r="B172" s="9" t="str">
        <f>'[1]TCE - ANEXO III - Preencher'!C181</f>
        <v>UPA CAXANGÁ - C.G 007/2022</v>
      </c>
      <c r="C172" s="10"/>
      <c r="D172" s="11" t="str">
        <f>'[1]TCE - ANEXO III - Preencher'!E181</f>
        <v>PAULO ROBERTO BARRETO DE SANTANA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>
        <f>'[1]TCE - ANEXO III - Preencher'!G181</f>
        <v>782320</v>
      </c>
      <c r="G172" s="13">
        <f>IF('[1]TCE - ANEXO III - Preencher'!H181="","",'[1]TCE - ANEXO III - Preencher'!H181)</f>
        <v>45170</v>
      </c>
      <c r="H172" s="14">
        <f>'[1]TCE - ANEXO III - Preencher'!I181</f>
        <v>0</v>
      </c>
      <c r="I172" s="14">
        <f>'[1]TCE - ANEXO III - Preencher'!J181</f>
        <v>197.95</v>
      </c>
      <c r="J172" s="14">
        <f>'[1]TCE - ANEXO III - Preencher'!K181</f>
        <v>0</v>
      </c>
      <c r="K172" s="15">
        <f>'[1]TCE - ANEXO III - Preencher'!L181</f>
        <v>237.81819999999999</v>
      </c>
      <c r="L172" s="15">
        <f>'[1]TCE - ANEXO III - Preencher'!M181</f>
        <v>6.6</v>
      </c>
      <c r="M172" s="15">
        <f t="shared" si="13"/>
        <v>231.2182</v>
      </c>
      <c r="N172" s="15">
        <f>'[1]TCE - ANEXO III - Preencher'!O181</f>
        <v>1.94</v>
      </c>
      <c r="O172" s="15">
        <f>'[1]TCE - ANEXO III - Preencher'!P181</f>
        <v>0</v>
      </c>
      <c r="P172" s="16">
        <f t="shared" si="14"/>
        <v>1.94</v>
      </c>
      <c r="Q172" s="15">
        <f>'[1]TCE - ANEXO III - Preencher'!R181</f>
        <v>251.0532</v>
      </c>
      <c r="R172" s="15">
        <f>'[1]TCE - ANEXO III - Preencher'!S181</f>
        <v>93.87</v>
      </c>
      <c r="S172" s="16">
        <f t="shared" si="15"/>
        <v>157.1832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275.83999999999997</v>
      </c>
      <c r="Y172" s="15">
        <f>'[1]TCE - ANEXO III - Preencher'!Z181</f>
        <v>0</v>
      </c>
      <c r="Z172" s="16">
        <f t="shared" si="17"/>
        <v>275.83999999999997</v>
      </c>
      <c r="AA172" s="17" t="str">
        <f>IF('[1]TCE - ANEXO III - Preencher'!AB181="","",'[1]TCE - ANEXO III - Preencher'!AB181)</f>
        <v>ASSISTENCIA MEDICA</v>
      </c>
      <c r="AB172" s="15">
        <f t="shared" si="12"/>
        <v>864.13139999999999</v>
      </c>
    </row>
    <row r="173" spans="1:28" x14ac:dyDescent="0.2">
      <c r="A173" s="8">
        <f>IFERROR(VLOOKUP(B173,'[1]DADOS (OCULTAR)'!$Q$3:$S$133,3,0),"")</f>
        <v>9767633000609</v>
      </c>
      <c r="B173" s="9" t="str">
        <f>'[1]TCE - ANEXO III - Preencher'!C182</f>
        <v>UPA CAXANGÁ - C.G 007/2022</v>
      </c>
      <c r="C173" s="10"/>
      <c r="D173" s="11" t="str">
        <f>'[1]TCE - ANEXO III - Preencher'!E182</f>
        <v xml:space="preserve">PAULO VICTOR SILVA DE SENA 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>
        <f>'[1]TCE - ANEXO III - Preencher'!G182</f>
        <v>223405</v>
      </c>
      <c r="G173" s="13">
        <f>IF('[1]TCE - ANEXO III - Preencher'!H182="","",'[1]TCE - ANEXO III - Preencher'!H182)</f>
        <v>45170</v>
      </c>
      <c r="H173" s="14">
        <f>'[1]TCE - ANEXO III - Preencher'!I182</f>
        <v>0</v>
      </c>
      <c r="I173" s="14">
        <f>'[1]TCE - ANEXO III - Preencher'!J182</f>
        <v>299.39</v>
      </c>
      <c r="J173" s="14">
        <f>'[1]TCE - ANEXO III - Preencher'!K182</f>
        <v>0</v>
      </c>
      <c r="K173" s="15">
        <f>'[1]TCE - ANEXO III - Preencher'!L182</f>
        <v>237.81819999999999</v>
      </c>
      <c r="L173" s="15">
        <f>'[1]TCE - ANEXO III - Preencher'!M182</f>
        <v>18.71</v>
      </c>
      <c r="M173" s="15">
        <f t="shared" si="13"/>
        <v>219.10819999999998</v>
      </c>
      <c r="N173" s="15">
        <f>'[1]TCE - ANEXO III - Preencher'!O182</f>
        <v>1.94</v>
      </c>
      <c r="O173" s="15">
        <f>'[1]TCE - ANEXO III - Preencher'!P182</f>
        <v>0</v>
      </c>
      <c r="P173" s="16">
        <f t="shared" si="14"/>
        <v>1.94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520.43820000000005</v>
      </c>
    </row>
    <row r="174" spans="1:28" x14ac:dyDescent="0.2">
      <c r="A174" s="8">
        <f>IFERROR(VLOOKUP(B174,'[1]DADOS (OCULTAR)'!$Q$3:$S$133,3,0),"")</f>
        <v>9767633000609</v>
      </c>
      <c r="B174" s="9" t="str">
        <f>'[1]TCE - ANEXO III - Preencher'!C183</f>
        <v>UPA CAXANGÁ - C.G 007/2022</v>
      </c>
      <c r="C174" s="10"/>
      <c r="D174" s="11" t="str">
        <f>'[1]TCE - ANEXO III - Preencher'!E183</f>
        <v>POLLYANNA VENANCIO DA CUNHA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>
        <f>'[1]TCE - ANEXO III - Preencher'!G183</f>
        <v>223505</v>
      </c>
      <c r="G174" s="13">
        <f>IF('[1]TCE - ANEXO III - Preencher'!H183="","",'[1]TCE - ANEXO III - Preencher'!H183)</f>
        <v>45170</v>
      </c>
      <c r="H174" s="14">
        <f>'[1]TCE - ANEXO III - Preencher'!I183</f>
        <v>0</v>
      </c>
      <c r="I174" s="14">
        <f>'[1]TCE - ANEXO III - Preencher'!J183</f>
        <v>236.17</v>
      </c>
      <c r="J174" s="14">
        <f>'[1]TCE - ANEXO III - Preencher'!K183</f>
        <v>0</v>
      </c>
      <c r="K174" s="15">
        <f>'[1]TCE - ANEXO III - Preencher'!L183</f>
        <v>237.81819999999999</v>
      </c>
      <c r="L174" s="15">
        <f>'[1]TCE - ANEXO III - Preencher'!M183</f>
        <v>3.4</v>
      </c>
      <c r="M174" s="15">
        <f t="shared" si="13"/>
        <v>234.41819999999998</v>
      </c>
      <c r="N174" s="15">
        <f>'[1]TCE - ANEXO III - Preencher'!O183</f>
        <v>3.32</v>
      </c>
      <c r="O174" s="15">
        <f>'[1]TCE - ANEXO III - Preencher'!P183</f>
        <v>0</v>
      </c>
      <c r="P174" s="16">
        <f t="shared" si="14"/>
        <v>3.32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4363.6000000000004</v>
      </c>
      <c r="Y174" s="15">
        <f>'[1]TCE - ANEXO III - Preencher'!Z183</f>
        <v>0</v>
      </c>
      <c r="Z174" s="16">
        <f t="shared" si="17"/>
        <v>4363.6000000000004</v>
      </c>
      <c r="AA174" s="17" t="str">
        <f>IF('[1]TCE - ANEXO III - Preencher'!AB183="","",'[1]TCE - ANEXO III - Preencher'!AB183)</f>
        <v>ABONO AS FIN COM. RET</v>
      </c>
      <c r="AB174" s="15">
        <f t="shared" si="12"/>
        <v>4837.5082000000002</v>
      </c>
    </row>
    <row r="175" spans="1:28" x14ac:dyDescent="0.2">
      <c r="A175" s="8">
        <f>IFERROR(VLOOKUP(B175,'[1]DADOS (OCULTAR)'!$Q$3:$S$133,3,0),"")</f>
        <v>9767633000609</v>
      </c>
      <c r="B175" s="9" t="str">
        <f>'[1]TCE - ANEXO III - Preencher'!C184</f>
        <v>UPA CAXANGÁ - C.G 007/2022</v>
      </c>
      <c r="C175" s="10"/>
      <c r="D175" s="11" t="str">
        <f>'[1]TCE - ANEXO III - Preencher'!E184</f>
        <v>POSSIDONIO ALVES DE ARAUJO FILHO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>
        <f>'[1]TCE - ANEXO III - Preencher'!G184</f>
        <v>515110</v>
      </c>
      <c r="G175" s="13">
        <f>IF('[1]TCE - ANEXO III - Preencher'!H184="","",'[1]TCE - ANEXO III - Preencher'!H184)</f>
        <v>45170</v>
      </c>
      <c r="H175" s="14">
        <f>'[1]TCE - ANEXO III - Preencher'!I184</f>
        <v>0</v>
      </c>
      <c r="I175" s="14">
        <f>'[1]TCE - ANEXO III - Preencher'!J184</f>
        <v>169.67</v>
      </c>
      <c r="J175" s="14">
        <f>'[1]TCE - ANEXO III - Preencher'!K184</f>
        <v>0</v>
      </c>
      <c r="K175" s="15">
        <f>'[1]TCE - ANEXO III - Preencher'!L184</f>
        <v>237.81819999999999</v>
      </c>
      <c r="L175" s="15">
        <f>'[1]TCE - ANEXO III - Preencher'!M184</f>
        <v>6.6</v>
      </c>
      <c r="M175" s="15">
        <f t="shared" si="13"/>
        <v>231.2182</v>
      </c>
      <c r="N175" s="15">
        <f>'[1]TCE - ANEXO III - Preencher'!O184</f>
        <v>1.94</v>
      </c>
      <c r="O175" s="15">
        <f>'[1]TCE - ANEXO III - Preencher'!P184</f>
        <v>0</v>
      </c>
      <c r="P175" s="16">
        <f t="shared" si="14"/>
        <v>1.94</v>
      </c>
      <c r="Q175" s="15">
        <f>'[1]TCE - ANEXO III - Preencher'!R184</f>
        <v>251.0532</v>
      </c>
      <c r="R175" s="15">
        <f>'[1]TCE - ANEXO III - Preencher'!S184</f>
        <v>79.2</v>
      </c>
      <c r="S175" s="16">
        <f t="shared" si="15"/>
        <v>171.85320000000002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574.68139999999994</v>
      </c>
    </row>
    <row r="176" spans="1:28" x14ac:dyDescent="0.2">
      <c r="A176" s="8">
        <f>IFERROR(VLOOKUP(B176,'[1]DADOS (OCULTAR)'!$Q$3:$S$133,3,0),"")</f>
        <v>9767633000609</v>
      </c>
      <c r="B176" s="9" t="str">
        <f>'[1]TCE - ANEXO III - Preencher'!C185</f>
        <v>UPA CAXANGÁ - C.G 007/2022</v>
      </c>
      <c r="C176" s="10"/>
      <c r="D176" s="11" t="str">
        <f>'[1]TCE - ANEXO III - Preencher'!E185</f>
        <v>PRISCILA DE LIMA BARBOSA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>
        <f>'[1]TCE - ANEXO III - Preencher'!G185</f>
        <v>322205</v>
      </c>
      <c r="G176" s="13">
        <f>IF('[1]TCE - ANEXO III - Preencher'!H185="","",'[1]TCE - ANEXO III - Preencher'!H185)</f>
        <v>45170</v>
      </c>
      <c r="H176" s="14">
        <f>'[1]TCE - ANEXO III - Preencher'!I185</f>
        <v>0</v>
      </c>
      <c r="I176" s="14">
        <f>'[1]TCE - ANEXO III - Preencher'!J185</f>
        <v>179.74</v>
      </c>
      <c r="J176" s="14">
        <f>'[1]TCE - ANEXO III - Preencher'!K185</f>
        <v>0</v>
      </c>
      <c r="K176" s="15">
        <f>'[1]TCE - ANEXO III - Preencher'!L185</f>
        <v>237.81819999999999</v>
      </c>
      <c r="L176" s="15">
        <f>'[1]TCE - ANEXO III - Preencher'!M185</f>
        <v>6.6</v>
      </c>
      <c r="M176" s="15">
        <f t="shared" si="13"/>
        <v>231.2182</v>
      </c>
      <c r="N176" s="15">
        <f>'[1]TCE - ANEXO III - Preencher'!O185</f>
        <v>1.94</v>
      </c>
      <c r="O176" s="15">
        <f>'[1]TCE - ANEXO III - Preencher'!P185</f>
        <v>0</v>
      </c>
      <c r="P176" s="16">
        <f t="shared" si="14"/>
        <v>1.94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5530.08</v>
      </c>
      <c r="Y176" s="15">
        <f>'[1]TCE - ANEXO III - Preencher'!Z185</f>
        <v>0</v>
      </c>
      <c r="Z176" s="16">
        <f t="shared" si="17"/>
        <v>5530.08</v>
      </c>
      <c r="AA176" s="17" t="str">
        <f>IF('[1]TCE - ANEXO III - Preencher'!AB185="","",'[1]TCE - ANEXO III - Preencher'!AB185)</f>
        <v>ABONO AS FIN COM. RET</v>
      </c>
      <c r="AB176" s="15">
        <f t="shared" si="12"/>
        <v>5942.9781999999996</v>
      </c>
    </row>
    <row r="177" spans="1:28" x14ac:dyDescent="0.2">
      <c r="A177" s="8">
        <f>IFERROR(VLOOKUP(B177,'[1]DADOS (OCULTAR)'!$Q$3:$S$133,3,0),"")</f>
        <v>9767633000609</v>
      </c>
      <c r="B177" s="9" t="str">
        <f>'[1]TCE - ANEXO III - Preencher'!C186</f>
        <v>UPA CAXANGÁ - C.G 007/2022</v>
      </c>
      <c r="C177" s="10"/>
      <c r="D177" s="11" t="str">
        <f>'[1]TCE - ANEXO III - Preencher'!E186</f>
        <v>RAFAEL BAIA CARDOZO SILVA</v>
      </c>
      <c r="E177" s="9" t="str">
        <f>IF('[1]TCE - ANEXO III - Preencher'!F186="4 - Assistência Odontológica","2 - Outros Profissionais da Saúde",'[1]TCE - ANEXO III - Preencher'!F186)</f>
        <v>1 - Médico</v>
      </c>
      <c r="F177" s="12">
        <f>'[1]TCE - ANEXO III - Preencher'!G186</f>
        <v>225270</v>
      </c>
      <c r="G177" s="13">
        <f>IF('[1]TCE - ANEXO III - Preencher'!H186="","",'[1]TCE - ANEXO III - Preencher'!H186)</f>
        <v>45170</v>
      </c>
      <c r="H177" s="14">
        <f>'[1]TCE - ANEXO III - Preencher'!I186</f>
        <v>0</v>
      </c>
      <c r="I177" s="14">
        <f>'[1]TCE - ANEXO III - Preencher'!J186</f>
        <v>397.36</v>
      </c>
      <c r="J177" s="14">
        <f>'[1]TCE - ANEXO III - Preencher'!K186</f>
        <v>0</v>
      </c>
      <c r="K177" s="15">
        <f>'[1]TCE - ANEXO III - Preencher'!L186</f>
        <v>237.81819999999999</v>
      </c>
      <c r="L177" s="15">
        <f>'[1]TCE - ANEXO III - Preencher'!M186</f>
        <v>6.6</v>
      </c>
      <c r="M177" s="15">
        <f t="shared" si="13"/>
        <v>231.2182</v>
      </c>
      <c r="N177" s="15">
        <f>'[1]TCE - ANEXO III - Preencher'!O186</f>
        <v>11.53</v>
      </c>
      <c r="O177" s="15">
        <f>'[1]TCE - ANEXO III - Preencher'!P186</f>
        <v>0</v>
      </c>
      <c r="P177" s="16">
        <f t="shared" si="14"/>
        <v>11.53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640.10820000000001</v>
      </c>
    </row>
    <row r="178" spans="1:28" x14ac:dyDescent="0.2">
      <c r="A178" s="8">
        <f>IFERROR(VLOOKUP(B178,'[1]DADOS (OCULTAR)'!$Q$3:$S$133,3,0),"")</f>
        <v>9767633000609</v>
      </c>
      <c r="B178" s="9" t="str">
        <f>'[1]TCE - ANEXO III - Preencher'!C187</f>
        <v>UPA CAXANGÁ - C.G 007/2022</v>
      </c>
      <c r="C178" s="10"/>
      <c r="D178" s="11" t="str">
        <f>'[1]TCE - ANEXO III - Preencher'!E187</f>
        <v>RAFAEL DA ROCHA CAMINHA</v>
      </c>
      <c r="E178" s="9" t="str">
        <f>IF('[1]TCE - ANEXO III - Preencher'!F187="4 - Assistência Odontológica","2 - Outros Profissionais da Saúde",'[1]TCE - ANEXO III - Preencher'!F187)</f>
        <v>1 - Médico</v>
      </c>
      <c r="F178" s="12">
        <f>'[1]TCE - ANEXO III - Preencher'!G187</f>
        <v>225125</v>
      </c>
      <c r="G178" s="13">
        <f>IF('[1]TCE - ANEXO III - Preencher'!H187="","",'[1]TCE - ANEXO III - Preencher'!H187)</f>
        <v>45170</v>
      </c>
      <c r="H178" s="14">
        <f>'[1]TCE - ANEXO III - Preencher'!I187</f>
        <v>0</v>
      </c>
      <c r="I178" s="14">
        <f>'[1]TCE - ANEXO III - Preencher'!J187</f>
        <v>354.95</v>
      </c>
      <c r="J178" s="14">
        <f>'[1]TCE - ANEXO III - Preencher'!K187</f>
        <v>0</v>
      </c>
      <c r="K178" s="15">
        <f>'[1]TCE - ANEXO III - Preencher'!L187</f>
        <v>237.81819999999999</v>
      </c>
      <c r="L178" s="15">
        <f>'[1]TCE - ANEXO III - Preencher'!M187</f>
        <v>6.6</v>
      </c>
      <c r="M178" s="15">
        <f t="shared" si="13"/>
        <v>231.2182</v>
      </c>
      <c r="N178" s="15">
        <f>'[1]TCE - ANEXO III - Preencher'!O187</f>
        <v>11.53</v>
      </c>
      <c r="O178" s="15">
        <f>'[1]TCE - ANEXO III - Preencher'!P187</f>
        <v>0</v>
      </c>
      <c r="P178" s="16">
        <f t="shared" si="14"/>
        <v>11.53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597.69819999999993</v>
      </c>
    </row>
    <row r="179" spans="1:28" x14ac:dyDescent="0.2">
      <c r="A179" s="8">
        <f>IFERROR(VLOOKUP(B179,'[1]DADOS (OCULTAR)'!$Q$3:$S$133,3,0),"")</f>
        <v>9767633000609</v>
      </c>
      <c r="B179" s="9" t="str">
        <f>'[1]TCE - ANEXO III - Preencher'!C188</f>
        <v>UPA CAXANGÁ - C.G 007/2022</v>
      </c>
      <c r="C179" s="10"/>
      <c r="D179" s="11" t="str">
        <f>'[1]TCE - ANEXO III - Preencher'!E188</f>
        <v>RAFAELA DE OLIVEIRA SILVA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>
        <f>'[1]TCE - ANEXO III - Preencher'!G188</f>
        <v>513430</v>
      </c>
      <c r="G179" s="13">
        <f>IF('[1]TCE - ANEXO III - Preencher'!H188="","",'[1]TCE - ANEXO III - Preencher'!H188)</f>
        <v>45170</v>
      </c>
      <c r="H179" s="14">
        <f>'[1]TCE - ANEXO III - Preencher'!I188</f>
        <v>0</v>
      </c>
      <c r="I179" s="14">
        <f>'[1]TCE - ANEXO III - Preencher'!J188</f>
        <v>145.18</v>
      </c>
      <c r="J179" s="14">
        <f>'[1]TCE - ANEXO III - Preencher'!K188</f>
        <v>0</v>
      </c>
      <c r="K179" s="15">
        <f>'[1]TCE - ANEXO III - Preencher'!L188</f>
        <v>237.81819999999999</v>
      </c>
      <c r="L179" s="15">
        <f>'[1]TCE - ANEXO III - Preencher'!M188</f>
        <v>6.6</v>
      </c>
      <c r="M179" s="15">
        <f t="shared" si="13"/>
        <v>231.2182</v>
      </c>
      <c r="N179" s="15">
        <f>'[1]TCE - ANEXO III - Preencher'!O188</f>
        <v>1.94</v>
      </c>
      <c r="O179" s="15">
        <f>'[1]TCE - ANEXO III - Preencher'!P188</f>
        <v>0</v>
      </c>
      <c r="P179" s="16">
        <f t="shared" si="14"/>
        <v>1.94</v>
      </c>
      <c r="Q179" s="15">
        <f>'[1]TCE - ANEXO III - Preencher'!R188</f>
        <v>128.0532</v>
      </c>
      <c r="R179" s="15">
        <f>'[1]TCE - ANEXO III - Preencher'!S188</f>
        <v>79.2</v>
      </c>
      <c r="S179" s="16">
        <f t="shared" si="15"/>
        <v>48.853200000000001</v>
      </c>
      <c r="T179" s="15">
        <f>'[1]TCE - ANEXO III - Preencher'!U188</f>
        <v>77.569999999999993</v>
      </c>
      <c r="U179" s="15">
        <f>'[1]TCE - ANEXO III - Preencher'!V188</f>
        <v>0</v>
      </c>
      <c r="V179" s="16">
        <f t="shared" si="16"/>
        <v>77.569999999999993</v>
      </c>
      <c r="W179" s="17" t="str">
        <f>IF('[1]TCE - ANEXO III - Preencher'!X188="","",'[1]TCE - ANEXO III - Preencher'!X188)</f>
        <v xml:space="preserve">AUXILIO CRECHE </v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504.76139999999998</v>
      </c>
    </row>
    <row r="180" spans="1:28" x14ac:dyDescent="0.2">
      <c r="A180" s="8">
        <f>IFERROR(VLOOKUP(B180,'[1]DADOS (OCULTAR)'!$Q$3:$S$133,3,0),"")</f>
        <v>9767633000609</v>
      </c>
      <c r="B180" s="9" t="str">
        <f>'[1]TCE - ANEXO III - Preencher'!C189</f>
        <v>UPA CAXANGÁ - C.G 007/2022</v>
      </c>
      <c r="C180" s="10"/>
      <c r="D180" s="11" t="str">
        <f>'[1]TCE - ANEXO III - Preencher'!E189</f>
        <v xml:space="preserve">RAYANNE CAROLINE DO NASCIMENTO 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>
        <f>'[1]TCE - ANEXO III - Preencher'!G189</f>
        <v>322205</v>
      </c>
      <c r="G180" s="13">
        <f>IF('[1]TCE - ANEXO III - Preencher'!H189="","",'[1]TCE - ANEXO III - Preencher'!H189)</f>
        <v>45170</v>
      </c>
      <c r="H180" s="14">
        <f>'[1]TCE - ANEXO III - Preencher'!I189</f>
        <v>0</v>
      </c>
      <c r="I180" s="14">
        <f>'[1]TCE - ANEXO III - Preencher'!J189</f>
        <v>146.71</v>
      </c>
      <c r="J180" s="14">
        <f>'[1]TCE - ANEXO III - Preencher'!K189</f>
        <v>0</v>
      </c>
      <c r="K180" s="15">
        <f>'[1]TCE - ANEXO III - Preencher'!L189</f>
        <v>237.81819999999999</v>
      </c>
      <c r="L180" s="15">
        <f>'[1]TCE - ANEXO III - Preencher'!M189</f>
        <v>6.6</v>
      </c>
      <c r="M180" s="15">
        <f t="shared" si="13"/>
        <v>231.2182</v>
      </c>
      <c r="N180" s="15">
        <f>'[1]TCE - ANEXO III - Preencher'!O189</f>
        <v>1.94</v>
      </c>
      <c r="O180" s="15">
        <f>'[1]TCE - ANEXO III - Preencher'!P189</f>
        <v>0</v>
      </c>
      <c r="P180" s="16">
        <f t="shared" si="14"/>
        <v>1.94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77.55</v>
      </c>
      <c r="U180" s="15">
        <f>'[1]TCE - ANEXO III - Preencher'!V189</f>
        <v>0</v>
      </c>
      <c r="V180" s="16">
        <f t="shared" si="16"/>
        <v>77.55</v>
      </c>
      <c r="W180" s="17" t="str">
        <f>IF('[1]TCE - ANEXO III - Preencher'!X189="","",'[1]TCE - ANEXO III - Preencher'!X189)</f>
        <v xml:space="preserve">AUXILIO CRECHE </v>
      </c>
      <c r="X180" s="15">
        <f>'[1]TCE - ANEXO III - Preencher'!Y189</f>
        <v>5945.52</v>
      </c>
      <c r="Y180" s="15">
        <f>'[1]TCE - ANEXO III - Preencher'!Z189</f>
        <v>0</v>
      </c>
      <c r="Z180" s="16">
        <f t="shared" si="17"/>
        <v>5945.52</v>
      </c>
      <c r="AA180" s="17" t="str">
        <f>IF('[1]TCE - ANEXO III - Preencher'!AB189="","",'[1]TCE - ANEXO III - Preencher'!AB189)</f>
        <v>ABONO AS FIN COM. RET</v>
      </c>
      <c r="AB180" s="15">
        <f t="shared" si="12"/>
        <v>6402.9382000000005</v>
      </c>
    </row>
    <row r="181" spans="1:28" x14ac:dyDescent="0.2">
      <c r="A181" s="8">
        <f>IFERROR(VLOOKUP(B181,'[1]DADOS (OCULTAR)'!$Q$3:$S$133,3,0),"")</f>
        <v>9767633000609</v>
      </c>
      <c r="B181" s="9" t="str">
        <f>'[1]TCE - ANEXO III - Preencher'!C190</f>
        <v>UPA CAXANGÁ - C.G 007/2022</v>
      </c>
      <c r="C181" s="10"/>
      <c r="D181" s="11" t="str">
        <f>'[1]TCE - ANEXO III - Preencher'!E190</f>
        <v>REGINALDO DE MEDEIROS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>
        <f>'[1]TCE - ANEXO III - Preencher'!G190</f>
        <v>322205</v>
      </c>
      <c r="G181" s="13">
        <f>IF('[1]TCE - ANEXO III - Preencher'!H190="","",'[1]TCE - ANEXO III - Preencher'!H190)</f>
        <v>45170</v>
      </c>
      <c r="H181" s="14">
        <f>'[1]TCE - ANEXO III - Preencher'!I190</f>
        <v>0</v>
      </c>
      <c r="I181" s="14">
        <f>'[1]TCE - ANEXO III - Preencher'!J190</f>
        <v>198.05</v>
      </c>
      <c r="J181" s="14">
        <f>'[1]TCE - ANEXO III - Preencher'!K190</f>
        <v>0</v>
      </c>
      <c r="K181" s="15">
        <f>'[1]TCE - ANEXO III - Preencher'!L190</f>
        <v>237.81819999999999</v>
      </c>
      <c r="L181" s="15">
        <f>'[1]TCE - ANEXO III - Preencher'!M190</f>
        <v>6.6</v>
      </c>
      <c r="M181" s="15">
        <f t="shared" si="13"/>
        <v>231.2182</v>
      </c>
      <c r="N181" s="15">
        <f>'[1]TCE - ANEXO III - Preencher'!O190</f>
        <v>1.94</v>
      </c>
      <c r="O181" s="15">
        <f>'[1]TCE - ANEXO III - Preencher'!P190</f>
        <v>0</v>
      </c>
      <c r="P181" s="16">
        <f t="shared" si="14"/>
        <v>1.94</v>
      </c>
      <c r="Q181" s="15">
        <f>'[1]TCE - ANEXO III - Preencher'!R190</f>
        <v>128.0532</v>
      </c>
      <c r="R181" s="15">
        <f>'[1]TCE - ANEXO III - Preencher'!S190</f>
        <v>88.2</v>
      </c>
      <c r="S181" s="16">
        <f t="shared" si="15"/>
        <v>39.853200000000001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4625.84</v>
      </c>
      <c r="Y181" s="15">
        <f>'[1]TCE - ANEXO III - Preencher'!Z190</f>
        <v>0</v>
      </c>
      <c r="Z181" s="16">
        <f t="shared" si="17"/>
        <v>4625.84</v>
      </c>
      <c r="AA181" s="17" t="str">
        <f>IF('[1]TCE - ANEXO III - Preencher'!AB190="","",'[1]TCE - ANEXO III - Preencher'!AB190)</f>
        <v>ABONO AS FIN COM. RET</v>
      </c>
      <c r="AB181" s="15">
        <f t="shared" si="12"/>
        <v>5096.9013999999997</v>
      </c>
    </row>
    <row r="182" spans="1:28" x14ac:dyDescent="0.2">
      <c r="A182" s="8">
        <f>IFERROR(VLOOKUP(B182,'[1]DADOS (OCULTAR)'!$Q$3:$S$133,3,0),"")</f>
        <v>9767633000609</v>
      </c>
      <c r="B182" s="9" t="str">
        <f>'[1]TCE - ANEXO III - Preencher'!C191</f>
        <v>UPA CAXANGÁ - C.G 007/2022</v>
      </c>
      <c r="C182" s="10"/>
      <c r="D182" s="11" t="str">
        <f>'[1]TCE - ANEXO III - Preencher'!E191</f>
        <v>RENATA LIZANDRA DA SILVA CAVALCANTI GOMES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>
        <f>'[1]TCE - ANEXO III - Preencher'!G191</f>
        <v>223505</v>
      </c>
      <c r="G182" s="13">
        <f>IF('[1]TCE - ANEXO III - Preencher'!H191="","",'[1]TCE - ANEXO III - Preencher'!H191)</f>
        <v>45170</v>
      </c>
      <c r="H182" s="14">
        <f>'[1]TCE - ANEXO III - Preencher'!I191</f>
        <v>0</v>
      </c>
      <c r="I182" s="14">
        <f>'[1]TCE - ANEXO III - Preencher'!J191</f>
        <v>179.76</v>
      </c>
      <c r="J182" s="14">
        <f>'[1]TCE - ANEXO III - Preencher'!K191</f>
        <v>0</v>
      </c>
      <c r="K182" s="15">
        <f>'[1]TCE - ANEXO III - Preencher'!L191</f>
        <v>237.81819999999999</v>
      </c>
      <c r="L182" s="15">
        <f>'[1]TCE - ANEXO III - Preencher'!M191</f>
        <v>3.05</v>
      </c>
      <c r="M182" s="15">
        <f t="shared" si="13"/>
        <v>234.76819999999998</v>
      </c>
      <c r="N182" s="15">
        <f>'[1]TCE - ANEXO III - Preencher'!O191</f>
        <v>3.32</v>
      </c>
      <c r="O182" s="15">
        <f>'[1]TCE - ANEXO III - Preencher'!P191</f>
        <v>0</v>
      </c>
      <c r="P182" s="16">
        <f t="shared" si="14"/>
        <v>3.32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6421</v>
      </c>
      <c r="Y182" s="15">
        <f>'[1]TCE - ANEXO III - Preencher'!Z191</f>
        <v>0</v>
      </c>
      <c r="Z182" s="16">
        <f t="shared" si="17"/>
        <v>6421</v>
      </c>
      <c r="AA182" s="17" t="str">
        <f>IF('[1]TCE - ANEXO III - Preencher'!AB191="","",'[1]TCE - ANEXO III - Preencher'!AB191)</f>
        <v>ABONO AS FIN COM. RET</v>
      </c>
      <c r="AB182" s="15">
        <f t="shared" si="12"/>
        <v>6838.8482000000004</v>
      </c>
    </row>
    <row r="183" spans="1:28" x14ac:dyDescent="0.2">
      <c r="A183" s="8">
        <f>IFERROR(VLOOKUP(B183,'[1]DADOS (OCULTAR)'!$Q$3:$S$133,3,0),"")</f>
        <v>9767633000609</v>
      </c>
      <c r="B183" s="9" t="str">
        <f>'[1]TCE - ANEXO III - Preencher'!C192</f>
        <v>UPA CAXANGÁ - C.G 007/2022</v>
      </c>
      <c r="C183" s="10"/>
      <c r="D183" s="11" t="str">
        <f>'[1]TCE - ANEXO III - Preencher'!E192</f>
        <v>RICARDO BRUNO MERTENS FITTIPALDI</v>
      </c>
      <c r="E183" s="9" t="str">
        <f>IF('[1]TCE - ANEXO III - Preencher'!F192="4 - Assistência Odontológica","2 - Outros Profissionais da Saúde",'[1]TCE - ANEXO III - Preencher'!F192)</f>
        <v>1 - Médico</v>
      </c>
      <c r="F183" s="12">
        <f>'[1]TCE - ANEXO III - Preencher'!G192</f>
        <v>225270</v>
      </c>
      <c r="G183" s="13">
        <f>IF('[1]TCE - ANEXO III - Preencher'!H192="","",'[1]TCE - ANEXO III - Preencher'!H192)</f>
        <v>45170</v>
      </c>
      <c r="H183" s="14">
        <f>'[1]TCE - ANEXO III - Preencher'!I192</f>
        <v>0</v>
      </c>
      <c r="I183" s="14">
        <f>'[1]TCE - ANEXO III - Preencher'!J192</f>
        <v>342.53</v>
      </c>
      <c r="J183" s="14">
        <f>'[1]TCE - ANEXO III - Preencher'!K192</f>
        <v>0</v>
      </c>
      <c r="K183" s="15">
        <f>'[1]TCE - ANEXO III - Preencher'!L192</f>
        <v>237.81819999999999</v>
      </c>
      <c r="L183" s="15">
        <f>'[1]TCE - ANEXO III - Preencher'!M192</f>
        <v>6.6</v>
      </c>
      <c r="M183" s="15">
        <f t="shared" si="13"/>
        <v>231.2182</v>
      </c>
      <c r="N183" s="15">
        <f>'[1]TCE - ANEXO III - Preencher'!O192</f>
        <v>11.53</v>
      </c>
      <c r="O183" s="15">
        <f>'[1]TCE - ANEXO III - Preencher'!P192</f>
        <v>0</v>
      </c>
      <c r="P183" s="16">
        <f t="shared" si="14"/>
        <v>11.53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585.27819999999997</v>
      </c>
    </row>
    <row r="184" spans="1:28" x14ac:dyDescent="0.2">
      <c r="A184" s="8">
        <f>IFERROR(VLOOKUP(B184,'[1]DADOS (OCULTAR)'!$Q$3:$S$133,3,0),"")</f>
        <v>9767633000609</v>
      </c>
      <c r="B184" s="9" t="str">
        <f>'[1]TCE - ANEXO III - Preencher'!C193</f>
        <v>UPA CAXANGÁ - C.G 007/2022</v>
      </c>
      <c r="C184" s="10"/>
      <c r="D184" s="11" t="str">
        <f>'[1]TCE - ANEXO III - Preencher'!E193</f>
        <v>RICARDO FILGUEIRA DOS SANTOS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>
        <f>'[1]TCE - ANEXO III - Preencher'!G193</f>
        <v>422110</v>
      </c>
      <c r="G184" s="13">
        <f>IF('[1]TCE - ANEXO III - Preencher'!H193="","",'[1]TCE - ANEXO III - Preencher'!H193)</f>
        <v>45170</v>
      </c>
      <c r="H184" s="14">
        <f>'[1]TCE - ANEXO III - Preencher'!I193</f>
        <v>0</v>
      </c>
      <c r="I184" s="14">
        <f>'[1]TCE - ANEXO III - Preencher'!J193</f>
        <v>165.2</v>
      </c>
      <c r="J184" s="14">
        <f>'[1]TCE - ANEXO III - Preencher'!K193</f>
        <v>0</v>
      </c>
      <c r="K184" s="15">
        <f>'[1]TCE - ANEXO III - Preencher'!L193</f>
        <v>237.81819999999999</v>
      </c>
      <c r="L184" s="15">
        <f>'[1]TCE - ANEXO III - Preencher'!M193</f>
        <v>6.6</v>
      </c>
      <c r="M184" s="15">
        <f t="shared" si="13"/>
        <v>231.2182</v>
      </c>
      <c r="N184" s="15">
        <f>'[1]TCE - ANEXO III - Preencher'!O193</f>
        <v>1.94</v>
      </c>
      <c r="O184" s="15">
        <f>'[1]TCE - ANEXO III - Preencher'!P193</f>
        <v>0</v>
      </c>
      <c r="P184" s="16">
        <f t="shared" si="14"/>
        <v>1.94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398.35819999999995</v>
      </c>
    </row>
    <row r="185" spans="1:28" x14ac:dyDescent="0.2">
      <c r="A185" s="8">
        <f>IFERROR(VLOOKUP(B185,'[1]DADOS (OCULTAR)'!$Q$3:$S$133,3,0),"")</f>
        <v>9767633000609</v>
      </c>
      <c r="B185" s="9" t="str">
        <f>'[1]TCE - ANEXO III - Preencher'!C194</f>
        <v>UPA CAXANGÁ - C.G 007/2022</v>
      </c>
      <c r="C185" s="10"/>
      <c r="D185" s="11" t="str">
        <f>'[1]TCE - ANEXO III - Preencher'!E194</f>
        <v xml:space="preserve">ROBERTA BARROS DE SOUSA </v>
      </c>
      <c r="E185" s="9" t="str">
        <f>IF('[1]TCE - ANEXO III - Preencher'!F194="4 - Assistência Odontológica","2 - Outros Profissionais da Saúde",'[1]TCE - ANEXO III - Preencher'!F194)</f>
        <v>1 - Médico</v>
      </c>
      <c r="F185" s="12">
        <f>'[1]TCE - ANEXO III - Preencher'!G194</f>
        <v>225124</v>
      </c>
      <c r="G185" s="13">
        <f>IF('[1]TCE - ANEXO III - Preencher'!H194="","",'[1]TCE - ANEXO III - Preencher'!H194)</f>
        <v>45170</v>
      </c>
      <c r="H185" s="14">
        <f>'[1]TCE - ANEXO III - Preencher'!I194</f>
        <v>0</v>
      </c>
      <c r="I185" s="14">
        <f>'[1]TCE - ANEXO III - Preencher'!J194</f>
        <v>411.27</v>
      </c>
      <c r="J185" s="14">
        <f>'[1]TCE - ANEXO III - Preencher'!K194</f>
        <v>0</v>
      </c>
      <c r="K185" s="15">
        <f>'[1]TCE - ANEXO III - Preencher'!L194</f>
        <v>237.81819999999999</v>
      </c>
      <c r="L185" s="15">
        <f>'[1]TCE - ANEXO III - Preencher'!M194</f>
        <v>6.6</v>
      </c>
      <c r="M185" s="15">
        <f t="shared" si="13"/>
        <v>231.2182</v>
      </c>
      <c r="N185" s="15">
        <f>'[1]TCE - ANEXO III - Preencher'!O194</f>
        <v>11.53</v>
      </c>
      <c r="O185" s="15">
        <f>'[1]TCE - ANEXO III - Preencher'!P194</f>
        <v>0</v>
      </c>
      <c r="P185" s="16">
        <f t="shared" si="14"/>
        <v>11.53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654.01819999999998</v>
      </c>
    </row>
    <row r="186" spans="1:28" x14ac:dyDescent="0.2">
      <c r="A186" s="8">
        <f>IFERROR(VLOOKUP(B186,'[1]DADOS (OCULTAR)'!$Q$3:$S$133,3,0),"")</f>
        <v>9767633000609</v>
      </c>
      <c r="B186" s="9" t="str">
        <f>'[1]TCE - ANEXO III - Preencher'!C195</f>
        <v>UPA CAXANGÁ - C.G 007/2022</v>
      </c>
      <c r="C186" s="10"/>
      <c r="D186" s="11" t="str">
        <f>'[1]TCE - ANEXO III - Preencher'!E195</f>
        <v>ROMUALDO CORDEIRO DE LIMA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>
        <f>'[1]TCE - ANEXO III - Preencher'!G195</f>
        <v>516310</v>
      </c>
      <c r="G186" s="13">
        <f>IF('[1]TCE - ANEXO III - Preencher'!H195="","",'[1]TCE - ANEXO III - Preencher'!H195)</f>
        <v>45170</v>
      </c>
      <c r="H186" s="14">
        <f>'[1]TCE - ANEXO III - Preencher'!I195</f>
        <v>0</v>
      </c>
      <c r="I186" s="14">
        <f>'[1]TCE - ANEXO III - Preencher'!J195</f>
        <v>68.05</v>
      </c>
      <c r="J186" s="14">
        <f>'[1]TCE - ANEXO III - Preencher'!K195</f>
        <v>0</v>
      </c>
      <c r="K186" s="15">
        <f>'[1]TCE - ANEXO III - Preencher'!L195</f>
        <v>237.81819999999999</v>
      </c>
      <c r="L186" s="15">
        <f>'[1]TCE - ANEXO III - Preencher'!M195</f>
        <v>6.6</v>
      </c>
      <c r="M186" s="15">
        <f t="shared" si="13"/>
        <v>231.2182</v>
      </c>
      <c r="N186" s="15">
        <f>'[1]TCE - ANEXO III - Preencher'!O195</f>
        <v>1.94</v>
      </c>
      <c r="O186" s="15">
        <f>'[1]TCE - ANEXO III - Preencher'!P195</f>
        <v>0</v>
      </c>
      <c r="P186" s="16">
        <f t="shared" si="14"/>
        <v>1.94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301.20819999999998</v>
      </c>
    </row>
    <row r="187" spans="1:28" x14ac:dyDescent="0.2">
      <c r="A187" s="8">
        <f>IFERROR(VLOOKUP(B187,'[1]DADOS (OCULTAR)'!$Q$3:$S$133,3,0),"")</f>
        <v>9767633000609</v>
      </c>
      <c r="B187" s="9" t="str">
        <f>'[1]TCE - ANEXO III - Preencher'!C196</f>
        <v>UPA CAXANGÁ - C.G 007/2022</v>
      </c>
      <c r="C187" s="10"/>
      <c r="D187" s="11" t="str">
        <f>'[1]TCE - ANEXO III - Preencher'!E196</f>
        <v>ROMULO CESAR SAMPAIO PEIXOTO FILHO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>
        <f>'[1]TCE - ANEXO III - Preencher'!G196</f>
        <v>223445</v>
      </c>
      <c r="G187" s="13">
        <f>IF('[1]TCE - ANEXO III - Preencher'!H196="","",'[1]TCE - ANEXO III - Preencher'!H196)</f>
        <v>45170</v>
      </c>
      <c r="H187" s="14">
        <f>'[1]TCE - ANEXO III - Preencher'!I196</f>
        <v>0</v>
      </c>
      <c r="I187" s="14">
        <f>'[1]TCE - ANEXO III - Preencher'!J196</f>
        <v>533.04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1.94</v>
      </c>
      <c r="O187" s="15">
        <f>'[1]TCE - ANEXO III - Preencher'!P196</f>
        <v>0</v>
      </c>
      <c r="P187" s="16">
        <f t="shared" si="14"/>
        <v>1.94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534.98</v>
      </c>
    </row>
    <row r="188" spans="1:28" x14ac:dyDescent="0.2">
      <c r="A188" s="8">
        <f>IFERROR(VLOOKUP(B188,'[1]DADOS (OCULTAR)'!$Q$3:$S$133,3,0),"")</f>
        <v>9767633000609</v>
      </c>
      <c r="B188" s="9" t="str">
        <f>'[1]TCE - ANEXO III - Preencher'!C197</f>
        <v>UPA CAXANGÁ - C.G 007/2022</v>
      </c>
      <c r="C188" s="10"/>
      <c r="D188" s="11" t="str">
        <f>'[1]TCE - ANEXO III - Preencher'!E197</f>
        <v>ROSALBA SOUZA CORREIA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>
        <f>'[1]TCE - ANEXO III - Preencher'!G197</f>
        <v>322205</v>
      </c>
      <c r="G188" s="13">
        <f>IF('[1]TCE - ANEXO III - Preencher'!H197="","",'[1]TCE - ANEXO III - Preencher'!H197)</f>
        <v>45170</v>
      </c>
      <c r="H188" s="14">
        <f>'[1]TCE - ANEXO III - Preencher'!I197</f>
        <v>0</v>
      </c>
      <c r="I188" s="14">
        <f>'[1]TCE - ANEXO III - Preencher'!J197</f>
        <v>158.63</v>
      </c>
      <c r="J188" s="14">
        <f>'[1]TCE - ANEXO III - Preencher'!K197</f>
        <v>0</v>
      </c>
      <c r="K188" s="15">
        <f>'[1]TCE - ANEXO III - Preencher'!L197</f>
        <v>237.81819999999999</v>
      </c>
      <c r="L188" s="15">
        <f>'[1]TCE - ANEXO III - Preencher'!M197</f>
        <v>6.6</v>
      </c>
      <c r="M188" s="15">
        <f t="shared" si="13"/>
        <v>231.2182</v>
      </c>
      <c r="N188" s="15">
        <f>'[1]TCE - ANEXO III - Preencher'!O197</f>
        <v>1.94</v>
      </c>
      <c r="O188" s="15">
        <f>'[1]TCE - ANEXO III - Preencher'!P197</f>
        <v>0</v>
      </c>
      <c r="P188" s="16">
        <f t="shared" si="14"/>
        <v>1.94</v>
      </c>
      <c r="Q188" s="15">
        <f>'[1]TCE - ANEXO III - Preencher'!R197</f>
        <v>234.6532</v>
      </c>
      <c r="R188" s="15">
        <f>'[1]TCE - ANEXO III - Preencher'!S197</f>
        <v>88.2</v>
      </c>
      <c r="S188" s="16">
        <f t="shared" si="15"/>
        <v>146.45319999999998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538.2414</v>
      </c>
    </row>
    <row r="189" spans="1:28" x14ac:dyDescent="0.2">
      <c r="A189" s="8">
        <f>IFERROR(VLOOKUP(B189,'[1]DADOS (OCULTAR)'!$Q$3:$S$133,3,0),"")</f>
        <v>9767633000609</v>
      </c>
      <c r="B189" s="9" t="str">
        <f>'[1]TCE - ANEXO III - Preencher'!C198</f>
        <v>UPA CAXANGÁ - C.G 007/2022</v>
      </c>
      <c r="C189" s="10"/>
      <c r="D189" s="11" t="str">
        <f>'[1]TCE - ANEXO III - Preencher'!E198</f>
        <v>ROSEANE RAMOS DOS SANTOS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>
        <f>'[1]TCE - ANEXO III - Preencher'!G198</f>
        <v>251605</v>
      </c>
      <c r="G189" s="13">
        <f>IF('[1]TCE - ANEXO III - Preencher'!H198="","",'[1]TCE - ANEXO III - Preencher'!H198)</f>
        <v>45170</v>
      </c>
      <c r="H189" s="14">
        <f>'[1]TCE - ANEXO III - Preencher'!I198</f>
        <v>0</v>
      </c>
      <c r="I189" s="14">
        <f>'[1]TCE - ANEXO III - Preencher'!J198</f>
        <v>308.01</v>
      </c>
      <c r="J189" s="14">
        <f>'[1]TCE - ANEXO III - Preencher'!K198</f>
        <v>0</v>
      </c>
      <c r="K189" s="15">
        <f>'[1]TCE - ANEXO III - Preencher'!L198</f>
        <v>237.81819999999999</v>
      </c>
      <c r="L189" s="15">
        <f>'[1]TCE - ANEXO III - Preencher'!M198</f>
        <v>6.6</v>
      </c>
      <c r="M189" s="15">
        <f t="shared" si="13"/>
        <v>231.2182</v>
      </c>
      <c r="N189" s="15">
        <f>'[1]TCE - ANEXO III - Preencher'!O198</f>
        <v>1.94</v>
      </c>
      <c r="O189" s="15">
        <f>'[1]TCE - ANEXO III - Preencher'!P198</f>
        <v>0</v>
      </c>
      <c r="P189" s="16">
        <f t="shared" si="14"/>
        <v>1.94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541.16820000000007</v>
      </c>
    </row>
    <row r="190" spans="1:28" x14ac:dyDescent="0.2">
      <c r="A190" s="8">
        <f>IFERROR(VLOOKUP(B190,'[1]DADOS (OCULTAR)'!$Q$3:$S$133,3,0),"")</f>
        <v>9767633000609</v>
      </c>
      <c r="B190" s="9" t="str">
        <f>'[1]TCE - ANEXO III - Preencher'!C199</f>
        <v>UPA CAXANGÁ - C.G 007/2022</v>
      </c>
      <c r="C190" s="10"/>
      <c r="D190" s="11" t="str">
        <f>'[1]TCE - ANEXO III - Preencher'!E199</f>
        <v>ROSEMERY MARIA DA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>
        <f>'[1]TCE - ANEXO III - Preencher'!G199</f>
        <v>322205</v>
      </c>
      <c r="G190" s="13">
        <f>IF('[1]TCE - ANEXO III - Preencher'!H199="","",'[1]TCE - ANEXO III - Preencher'!H199)</f>
        <v>45170</v>
      </c>
      <c r="H190" s="14">
        <f>'[1]TCE - ANEXO III - Preencher'!I199</f>
        <v>0</v>
      </c>
      <c r="I190" s="14">
        <f>'[1]TCE - ANEXO III - Preencher'!J199</f>
        <v>173.86</v>
      </c>
      <c r="J190" s="14">
        <f>'[1]TCE - ANEXO III - Preencher'!K199</f>
        <v>0</v>
      </c>
      <c r="K190" s="15">
        <f>'[1]TCE - ANEXO III - Preencher'!L199</f>
        <v>237.81819999999999</v>
      </c>
      <c r="L190" s="15">
        <f>'[1]TCE - ANEXO III - Preencher'!M199</f>
        <v>6.6</v>
      </c>
      <c r="M190" s="15">
        <f t="shared" si="13"/>
        <v>231.2182</v>
      </c>
      <c r="N190" s="15">
        <f>'[1]TCE - ANEXO III - Preencher'!O199</f>
        <v>1.94</v>
      </c>
      <c r="O190" s="15">
        <f>'[1]TCE - ANEXO III - Preencher'!P199</f>
        <v>0</v>
      </c>
      <c r="P190" s="16">
        <f t="shared" si="14"/>
        <v>1.94</v>
      </c>
      <c r="Q190" s="15">
        <f>'[1]TCE - ANEXO III - Preencher'!R199</f>
        <v>234.6532</v>
      </c>
      <c r="R190" s="15">
        <f>'[1]TCE - ANEXO III - Preencher'!S199</f>
        <v>88.2</v>
      </c>
      <c r="S190" s="16">
        <f t="shared" si="15"/>
        <v>146.45319999999998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4914.6400000000003</v>
      </c>
      <c r="Y190" s="15">
        <f>'[1]TCE - ANEXO III - Preencher'!Z199</f>
        <v>0</v>
      </c>
      <c r="Z190" s="16">
        <f t="shared" si="17"/>
        <v>4914.6400000000003</v>
      </c>
      <c r="AA190" s="17" t="str">
        <f>IF('[1]TCE - ANEXO III - Preencher'!AB199="","",'[1]TCE - ANEXO III - Preencher'!AB199)</f>
        <v>ABONO AS FIN COM. RET</v>
      </c>
      <c r="AB190" s="15">
        <f t="shared" si="12"/>
        <v>5468.1114000000007</v>
      </c>
    </row>
    <row r="191" spans="1:28" x14ac:dyDescent="0.2">
      <c r="A191" s="8">
        <f>IFERROR(VLOOKUP(B191,'[1]DADOS (OCULTAR)'!$Q$3:$S$133,3,0),"")</f>
        <v>9767633000609</v>
      </c>
      <c r="B191" s="9" t="str">
        <f>'[1]TCE - ANEXO III - Preencher'!C200</f>
        <v>UPA CAXANGÁ - C.G 007/2022</v>
      </c>
      <c r="C191" s="10"/>
      <c r="D191" s="11" t="str">
        <f>'[1]TCE - ANEXO III - Preencher'!E200</f>
        <v>ROSINEIDE MARIA DA SILVA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>
        <f>'[1]TCE - ANEXO III - Preencher'!G200</f>
        <v>322205</v>
      </c>
      <c r="G191" s="13">
        <f>IF('[1]TCE - ANEXO III - Preencher'!H200="","",'[1]TCE - ANEXO III - Preencher'!H200)</f>
        <v>45170</v>
      </c>
      <c r="H191" s="14">
        <f>'[1]TCE - ANEXO III - Preencher'!I200</f>
        <v>0</v>
      </c>
      <c r="I191" s="14">
        <f>'[1]TCE - ANEXO III - Preencher'!J200</f>
        <v>190.35</v>
      </c>
      <c r="J191" s="14">
        <f>'[1]TCE - ANEXO III - Preencher'!K200</f>
        <v>0</v>
      </c>
      <c r="K191" s="15">
        <f>'[1]TCE - ANEXO III - Preencher'!L200</f>
        <v>237.81819999999999</v>
      </c>
      <c r="L191" s="15">
        <f>'[1]TCE - ANEXO III - Preencher'!M200</f>
        <v>6.6</v>
      </c>
      <c r="M191" s="15">
        <f t="shared" si="13"/>
        <v>231.2182</v>
      </c>
      <c r="N191" s="15">
        <f>'[1]TCE - ANEXO III - Preencher'!O200</f>
        <v>1.94</v>
      </c>
      <c r="O191" s="15">
        <f>'[1]TCE - ANEXO III - Preencher'!P200</f>
        <v>0</v>
      </c>
      <c r="P191" s="16">
        <f t="shared" si="14"/>
        <v>1.94</v>
      </c>
      <c r="Q191" s="15">
        <f>'[1]TCE - ANEXO III - Preencher'!R200</f>
        <v>276.65320000000003</v>
      </c>
      <c r="R191" s="15">
        <f>'[1]TCE - ANEXO III - Preencher'!S200</f>
        <v>88.2</v>
      </c>
      <c r="S191" s="16">
        <f t="shared" si="15"/>
        <v>188.45320000000004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4543.08</v>
      </c>
      <c r="Y191" s="15">
        <f>'[1]TCE - ANEXO III - Preencher'!Z200</f>
        <v>0</v>
      </c>
      <c r="Z191" s="16">
        <f t="shared" si="17"/>
        <v>4543.08</v>
      </c>
      <c r="AA191" s="17" t="str">
        <f>IF('[1]TCE - ANEXO III - Preencher'!AB200="","",'[1]TCE - ANEXO III - Preencher'!AB200)</f>
        <v>ABONO AS FIN COM. RET</v>
      </c>
      <c r="AB191" s="15">
        <f t="shared" si="12"/>
        <v>5155.0414000000001</v>
      </c>
    </row>
    <row r="192" spans="1:28" x14ac:dyDescent="0.2">
      <c r="A192" s="8">
        <f>IFERROR(VLOOKUP(B192,'[1]DADOS (OCULTAR)'!$Q$3:$S$133,3,0),"")</f>
        <v>9767633000609</v>
      </c>
      <c r="B192" s="9" t="str">
        <f>'[1]TCE - ANEXO III - Preencher'!C201</f>
        <v>UPA CAXANGÁ - C.G 007/2022</v>
      </c>
      <c r="C192" s="10"/>
      <c r="D192" s="11" t="str">
        <f>'[1]TCE - ANEXO III - Preencher'!E201</f>
        <v>ROSINEIDE MARIA DA SILVA OLIVEIRA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>
        <f>'[1]TCE - ANEXO III - Preencher'!G201</f>
        <v>513430</v>
      </c>
      <c r="G192" s="13">
        <f>IF('[1]TCE - ANEXO III - Preencher'!H201="","",'[1]TCE - ANEXO III - Preencher'!H201)</f>
        <v>45170</v>
      </c>
      <c r="H192" s="14">
        <f>'[1]TCE - ANEXO III - Preencher'!I201</f>
        <v>0</v>
      </c>
      <c r="I192" s="14">
        <f>'[1]TCE - ANEXO III - Preencher'!J201</f>
        <v>141.4</v>
      </c>
      <c r="J192" s="14">
        <f>'[1]TCE - ANEXO III - Preencher'!K201</f>
        <v>0</v>
      </c>
      <c r="K192" s="15">
        <f>'[1]TCE - ANEXO III - Preencher'!L201</f>
        <v>237.81819999999999</v>
      </c>
      <c r="L192" s="15">
        <f>'[1]TCE - ANEXO III - Preencher'!M201</f>
        <v>6.6</v>
      </c>
      <c r="M192" s="15">
        <f t="shared" si="13"/>
        <v>231.2182</v>
      </c>
      <c r="N192" s="15">
        <f>'[1]TCE - ANEXO III - Preencher'!O201</f>
        <v>1.94</v>
      </c>
      <c r="O192" s="15">
        <f>'[1]TCE - ANEXO III - Preencher'!P201</f>
        <v>0</v>
      </c>
      <c r="P192" s="16">
        <f t="shared" si="14"/>
        <v>1.94</v>
      </c>
      <c r="Q192" s="15">
        <f>'[1]TCE - ANEXO III - Preencher'!R201</f>
        <v>251.0532</v>
      </c>
      <c r="R192" s="15">
        <f>'[1]TCE - ANEXO III - Preencher'!S201</f>
        <v>79.2</v>
      </c>
      <c r="S192" s="16">
        <f t="shared" si="15"/>
        <v>171.85320000000002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546.41139999999996</v>
      </c>
    </row>
    <row r="193" spans="1:28" x14ac:dyDescent="0.2">
      <c r="A193" s="8">
        <f>IFERROR(VLOOKUP(B193,'[1]DADOS (OCULTAR)'!$Q$3:$S$133,3,0),"")</f>
        <v>9767633000609</v>
      </c>
      <c r="B193" s="9" t="str">
        <f>'[1]TCE - ANEXO III - Preencher'!C202</f>
        <v>UPA CAXANGÁ - C.G 007/2022</v>
      </c>
      <c r="C193" s="10"/>
      <c r="D193" s="11" t="str">
        <f>'[1]TCE - ANEXO III - Preencher'!E202</f>
        <v>ROSINEIDE MARIA DE OLIVEIRA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>
        <f>'[1]TCE - ANEXO III - Preencher'!G202</f>
        <v>322205</v>
      </c>
      <c r="G193" s="13">
        <f>IF('[1]TCE - ANEXO III - Preencher'!H202="","",'[1]TCE - ANEXO III - Preencher'!H202)</f>
        <v>45170</v>
      </c>
      <c r="H193" s="14">
        <f>'[1]TCE - ANEXO III - Preencher'!I202</f>
        <v>0</v>
      </c>
      <c r="I193" s="14">
        <f>'[1]TCE - ANEXO III - Preencher'!J202</f>
        <v>150.47999999999999</v>
      </c>
      <c r="J193" s="14">
        <f>'[1]TCE - ANEXO III - Preencher'!K202</f>
        <v>0</v>
      </c>
      <c r="K193" s="15">
        <f>'[1]TCE - ANEXO III - Preencher'!L202</f>
        <v>237.81819999999999</v>
      </c>
      <c r="L193" s="15">
        <f>'[1]TCE - ANEXO III - Preencher'!M202</f>
        <v>6.6</v>
      </c>
      <c r="M193" s="15">
        <f t="shared" si="13"/>
        <v>231.2182</v>
      </c>
      <c r="N193" s="15">
        <f>'[1]TCE - ANEXO III - Preencher'!O202</f>
        <v>1.94</v>
      </c>
      <c r="O193" s="15">
        <f>'[1]TCE - ANEXO III - Preencher'!P202</f>
        <v>0</v>
      </c>
      <c r="P193" s="16">
        <f t="shared" si="14"/>
        <v>1.94</v>
      </c>
      <c r="Q193" s="15">
        <f>'[1]TCE - ANEXO III - Preencher'!R202</f>
        <v>119.8532</v>
      </c>
      <c r="R193" s="15">
        <f>'[1]TCE - ANEXO III - Preencher'!S202</f>
        <v>82.32</v>
      </c>
      <c r="S193" s="16">
        <f t="shared" si="15"/>
        <v>37.533200000000008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5087.76</v>
      </c>
      <c r="Y193" s="15">
        <f>'[1]TCE - ANEXO III - Preencher'!Z202</f>
        <v>0</v>
      </c>
      <c r="Z193" s="16">
        <f t="shared" si="17"/>
        <v>5087.76</v>
      </c>
      <c r="AA193" s="17" t="str">
        <f>IF('[1]TCE - ANEXO III - Preencher'!AB202="","",'[1]TCE - ANEXO III - Preencher'!AB202)</f>
        <v>ABONO AS FIN COM. RET</v>
      </c>
      <c r="AB193" s="15">
        <f t="shared" si="12"/>
        <v>5508.9314000000004</v>
      </c>
    </row>
    <row r="194" spans="1:28" x14ac:dyDescent="0.2">
      <c r="A194" s="8">
        <f>IFERROR(VLOOKUP(B194,'[1]DADOS (OCULTAR)'!$Q$3:$S$133,3,0),"")</f>
        <v>9767633000609</v>
      </c>
      <c r="B194" s="9" t="str">
        <f>'[1]TCE - ANEXO III - Preencher'!C203</f>
        <v>UPA CAXANGÁ - C.G 007/2022</v>
      </c>
      <c r="C194" s="10"/>
      <c r="D194" s="11" t="str">
        <f>'[1]TCE - ANEXO III - Preencher'!E203</f>
        <v>SABRINA DA SILVA GOMES MUNIZ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>
        <f>'[1]TCE - ANEXO III - Preencher'!G203</f>
        <v>322205</v>
      </c>
      <c r="G194" s="13">
        <f>IF('[1]TCE - ANEXO III - Preencher'!H203="","",'[1]TCE - ANEXO III - Preencher'!H203)</f>
        <v>45170</v>
      </c>
      <c r="H194" s="14">
        <f>'[1]TCE - ANEXO III - Preencher'!I203</f>
        <v>0</v>
      </c>
      <c r="I194" s="14">
        <f>'[1]TCE - ANEXO III - Preencher'!J203</f>
        <v>190.96</v>
      </c>
      <c r="J194" s="14">
        <f>'[1]TCE - ANEXO III - Preencher'!K203</f>
        <v>0</v>
      </c>
      <c r="K194" s="15">
        <f>'[1]TCE - ANEXO III - Preencher'!L203</f>
        <v>237.81819999999999</v>
      </c>
      <c r="L194" s="15">
        <f>'[1]TCE - ANEXO III - Preencher'!M203</f>
        <v>6.6</v>
      </c>
      <c r="M194" s="15">
        <f t="shared" si="13"/>
        <v>231.2182</v>
      </c>
      <c r="N194" s="15">
        <f>'[1]TCE - ANEXO III - Preencher'!O203</f>
        <v>1.94</v>
      </c>
      <c r="O194" s="15">
        <f>'[1]TCE - ANEXO III - Preencher'!P203</f>
        <v>0</v>
      </c>
      <c r="P194" s="16">
        <f t="shared" si="14"/>
        <v>1.94</v>
      </c>
      <c r="Q194" s="15">
        <f>'[1]TCE - ANEXO III - Preencher'!R203</f>
        <v>128.0532</v>
      </c>
      <c r="R194" s="15">
        <f>'[1]TCE - ANEXO III - Preencher'!S203</f>
        <v>88.2</v>
      </c>
      <c r="S194" s="16">
        <f t="shared" si="15"/>
        <v>39.853200000000001</v>
      </c>
      <c r="T194" s="15">
        <f>'[1]TCE - ANEXO III - Preencher'!U203</f>
        <v>77.55</v>
      </c>
      <c r="U194" s="15">
        <f>'[1]TCE - ANEXO III - Preencher'!V203</f>
        <v>0</v>
      </c>
      <c r="V194" s="16">
        <f t="shared" si="16"/>
        <v>77.55</v>
      </c>
      <c r="W194" s="17" t="str">
        <f>IF('[1]TCE - ANEXO III - Preencher'!X203="","",'[1]TCE - ANEXO III - Preencher'!X203)</f>
        <v xml:space="preserve">AUXILIO CRECHE </v>
      </c>
      <c r="X194" s="15">
        <f>'[1]TCE - ANEXO III - Preencher'!Y203</f>
        <v>4264.24</v>
      </c>
      <c r="Y194" s="15">
        <f>'[1]TCE - ANEXO III - Preencher'!Z203</f>
        <v>0</v>
      </c>
      <c r="Z194" s="16">
        <f t="shared" si="17"/>
        <v>4264.24</v>
      </c>
      <c r="AA194" s="17" t="str">
        <f>IF('[1]TCE - ANEXO III - Preencher'!AB203="","",'[1]TCE - ANEXO III - Preencher'!AB203)</f>
        <v>ABONO AS FIN COM. RET</v>
      </c>
      <c r="AB194" s="15">
        <f t="shared" si="12"/>
        <v>4805.7613999999994</v>
      </c>
    </row>
    <row r="195" spans="1:28" x14ac:dyDescent="0.2">
      <c r="A195" s="8">
        <f>IFERROR(VLOOKUP(B195,'[1]DADOS (OCULTAR)'!$Q$3:$S$133,3,0),"")</f>
        <v>9767633000609</v>
      </c>
      <c r="B195" s="9" t="str">
        <f>'[1]TCE - ANEXO III - Preencher'!C204</f>
        <v>UPA CAXANGÁ - C.G 007/2022</v>
      </c>
      <c r="C195" s="10"/>
      <c r="D195" s="11" t="str">
        <f>'[1]TCE - ANEXO III - Preencher'!E204</f>
        <v>SABRINA GABRIELLY DE MELO NASCIMENTO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>
        <f>'[1]TCE - ANEXO III - Preencher'!G204</f>
        <v>322205</v>
      </c>
      <c r="G195" s="13">
        <f>IF('[1]TCE - ANEXO III - Preencher'!H204="","",'[1]TCE - ANEXO III - Preencher'!H204)</f>
        <v>45170</v>
      </c>
      <c r="H195" s="14">
        <f>'[1]TCE - ANEXO III - Preencher'!I204</f>
        <v>0</v>
      </c>
      <c r="I195" s="14">
        <f>'[1]TCE - ANEXO III - Preencher'!J204</f>
        <v>161.07</v>
      </c>
      <c r="J195" s="14">
        <f>'[1]TCE - ANEXO III - Preencher'!K204</f>
        <v>0</v>
      </c>
      <c r="K195" s="15">
        <f>'[1]TCE - ANEXO III - Preencher'!L204</f>
        <v>237.81819999999999</v>
      </c>
      <c r="L195" s="15">
        <f>'[1]TCE - ANEXO III - Preencher'!M204</f>
        <v>6.6</v>
      </c>
      <c r="M195" s="15">
        <f t="shared" si="13"/>
        <v>231.2182</v>
      </c>
      <c r="N195" s="15">
        <f>'[1]TCE - ANEXO III - Preencher'!O204</f>
        <v>1.94</v>
      </c>
      <c r="O195" s="15">
        <f>'[1]TCE - ANEXO III - Preencher'!P204</f>
        <v>0</v>
      </c>
      <c r="P195" s="16">
        <f t="shared" si="14"/>
        <v>1.94</v>
      </c>
      <c r="Q195" s="15">
        <f>'[1]TCE - ANEXO III - Preencher'!R204</f>
        <v>128.0532</v>
      </c>
      <c r="R195" s="15">
        <f>'[1]TCE - ANEXO III - Preencher'!S204</f>
        <v>88.2</v>
      </c>
      <c r="S195" s="16">
        <f t="shared" si="15"/>
        <v>39.853200000000001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5047.04</v>
      </c>
      <c r="Y195" s="15">
        <f>'[1]TCE - ANEXO III - Preencher'!Z204</f>
        <v>0</v>
      </c>
      <c r="Z195" s="16">
        <f t="shared" si="17"/>
        <v>5047.04</v>
      </c>
      <c r="AA195" s="17" t="str">
        <f>IF('[1]TCE - ANEXO III - Preencher'!AB204="","",'[1]TCE - ANEXO III - Preencher'!AB204)</f>
        <v>ABONO AS FIN COM. RET</v>
      </c>
      <c r="AB195" s="15">
        <f t="shared" ref="AB195:AB258" si="18">H195+I195+J195+M195+P195+S195+V195+Z195</f>
        <v>5481.1214</v>
      </c>
    </row>
    <row r="196" spans="1:28" x14ac:dyDescent="0.2">
      <c r="A196" s="8">
        <f>IFERROR(VLOOKUP(B196,'[1]DADOS (OCULTAR)'!$Q$3:$S$133,3,0),"")</f>
        <v>9767633000609</v>
      </c>
      <c r="B196" s="9" t="str">
        <f>'[1]TCE - ANEXO III - Preencher'!C205</f>
        <v>UPA CAXANGÁ - C.G 007/2022</v>
      </c>
      <c r="C196" s="10"/>
      <c r="D196" s="11" t="str">
        <f>'[1]TCE - ANEXO III - Preencher'!E205</f>
        <v>SAMMARA SHIRLEY MATEUS BEZERRA OLIVEIRA DA SILVA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>
        <f>'[1]TCE - ANEXO III - Preencher'!G205</f>
        <v>251605</v>
      </c>
      <c r="G196" s="13">
        <f>IF('[1]TCE - ANEXO III - Preencher'!H205="","",'[1]TCE - ANEXO III - Preencher'!H205)</f>
        <v>45170</v>
      </c>
      <c r="H196" s="14">
        <f>'[1]TCE - ANEXO III - Preencher'!I205</f>
        <v>0</v>
      </c>
      <c r="I196" s="14">
        <f>'[1]TCE - ANEXO III - Preencher'!J205</f>
        <v>361.25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1.94</v>
      </c>
      <c r="O196" s="15">
        <f>'[1]TCE - ANEXO III - Preencher'!P205</f>
        <v>0</v>
      </c>
      <c r="P196" s="16">
        <f t="shared" ref="P196:P259" si="20">N196-O196</f>
        <v>1.94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363.19</v>
      </c>
    </row>
    <row r="197" spans="1:28" x14ac:dyDescent="0.2">
      <c r="A197" s="8">
        <f>IFERROR(VLOOKUP(B197,'[1]DADOS (OCULTAR)'!$Q$3:$S$133,3,0),"")</f>
        <v>9767633000609</v>
      </c>
      <c r="B197" s="9" t="str">
        <f>'[1]TCE - ANEXO III - Preencher'!C206</f>
        <v>UPA CAXANGÁ - C.G 007/2022</v>
      </c>
      <c r="C197" s="10"/>
      <c r="D197" s="11" t="str">
        <f>'[1]TCE - ANEXO III - Preencher'!E206</f>
        <v>SAMUEL ALEXANDRE ALVES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>
        <f>'[1]TCE - ANEXO III - Preencher'!G206</f>
        <v>354210</v>
      </c>
      <c r="G197" s="13">
        <f>IF('[1]TCE - ANEXO III - Preencher'!H206="","",'[1]TCE - ANEXO III - Preencher'!H206)</f>
        <v>45170</v>
      </c>
      <c r="H197" s="14">
        <f>'[1]TCE - ANEXO III - Preencher'!I206</f>
        <v>0</v>
      </c>
      <c r="I197" s="14">
        <f>'[1]TCE - ANEXO III - Preencher'!J206</f>
        <v>209.03</v>
      </c>
      <c r="J197" s="14">
        <f>'[1]TCE - ANEXO III - Preencher'!K206</f>
        <v>0</v>
      </c>
      <c r="K197" s="15">
        <f>'[1]TCE - ANEXO III - Preencher'!L206</f>
        <v>237.81819999999999</v>
      </c>
      <c r="L197" s="15">
        <f>'[1]TCE - ANEXO III - Preencher'!M206</f>
        <v>6.6</v>
      </c>
      <c r="M197" s="15">
        <f t="shared" si="19"/>
        <v>231.2182</v>
      </c>
      <c r="N197" s="15">
        <f>'[1]TCE - ANEXO III - Preencher'!O206</f>
        <v>1.94</v>
      </c>
      <c r="O197" s="15">
        <f>'[1]TCE - ANEXO III - Preencher'!P206</f>
        <v>0</v>
      </c>
      <c r="P197" s="16">
        <f t="shared" si="20"/>
        <v>1.94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442.18819999999999</v>
      </c>
    </row>
    <row r="198" spans="1:28" x14ac:dyDescent="0.2">
      <c r="A198" s="8">
        <f>IFERROR(VLOOKUP(B198,'[1]DADOS (OCULTAR)'!$Q$3:$S$133,3,0),"")</f>
        <v>9767633000609</v>
      </c>
      <c r="B198" s="9" t="str">
        <f>'[1]TCE - ANEXO III - Preencher'!C207</f>
        <v>UPA CAXANGÁ - C.G 007/2022</v>
      </c>
      <c r="C198" s="10"/>
      <c r="D198" s="11" t="str">
        <f>'[1]TCE - ANEXO III - Preencher'!E207</f>
        <v xml:space="preserve">SANDRA MARIA DA SILVA 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>
        <f>'[1]TCE - ANEXO III - Preencher'!G207</f>
        <v>223505</v>
      </c>
      <c r="G198" s="13">
        <f>IF('[1]TCE - ANEXO III - Preencher'!H207="","",'[1]TCE - ANEXO III - Preencher'!H207)</f>
        <v>45170</v>
      </c>
      <c r="H198" s="14">
        <f>'[1]TCE - ANEXO III - Preencher'!I207</f>
        <v>0</v>
      </c>
      <c r="I198" s="14">
        <f>'[1]TCE - ANEXO III - Preencher'!J207</f>
        <v>213.6</v>
      </c>
      <c r="J198" s="14">
        <f>'[1]TCE - ANEXO III - Preencher'!K207</f>
        <v>0</v>
      </c>
      <c r="K198" s="15">
        <f>'[1]TCE - ANEXO III - Preencher'!L207</f>
        <v>237.81819999999999</v>
      </c>
      <c r="L198" s="15">
        <f>'[1]TCE - ANEXO III - Preencher'!M207</f>
        <v>2.5099999999999998</v>
      </c>
      <c r="M198" s="15">
        <f t="shared" si="19"/>
        <v>235.3082</v>
      </c>
      <c r="N198" s="15">
        <f>'[1]TCE - ANEXO III - Preencher'!O207</f>
        <v>1.94</v>
      </c>
      <c r="O198" s="15">
        <f>'[1]TCE - ANEXO III - Preencher'!P207</f>
        <v>0</v>
      </c>
      <c r="P198" s="16">
        <f t="shared" si="20"/>
        <v>1.94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7651.68</v>
      </c>
      <c r="Y198" s="15">
        <f>'[1]TCE - ANEXO III - Preencher'!Z207</f>
        <v>0</v>
      </c>
      <c r="Z198" s="16">
        <f t="shared" si="23"/>
        <v>7651.68</v>
      </c>
      <c r="AA198" s="17" t="str">
        <f>IF('[1]TCE - ANEXO III - Preencher'!AB207="","",'[1]TCE - ANEXO III - Preencher'!AB207)</f>
        <v>ABONO AS FIN COM. RET</v>
      </c>
      <c r="AB198" s="15">
        <f t="shared" si="18"/>
        <v>8102.5282000000007</v>
      </c>
    </row>
    <row r="199" spans="1:28" x14ac:dyDescent="0.2">
      <c r="A199" s="8">
        <f>IFERROR(VLOOKUP(B199,'[1]DADOS (OCULTAR)'!$Q$3:$S$133,3,0),"")</f>
        <v>9767633000609</v>
      </c>
      <c r="B199" s="9" t="str">
        <f>'[1]TCE - ANEXO III - Preencher'!C208</f>
        <v>UPA CAXANGÁ - C.G 007/2022</v>
      </c>
      <c r="C199" s="10"/>
      <c r="D199" s="11" t="str">
        <f>'[1]TCE - ANEXO III - Preencher'!E208</f>
        <v xml:space="preserve">SARA DA COSTA ARAUJO 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>
        <f>'[1]TCE - ANEXO III - Preencher'!G208</f>
        <v>411005</v>
      </c>
      <c r="G199" s="13">
        <f>IF('[1]TCE - ANEXO III - Preencher'!H208="","",'[1]TCE - ANEXO III - Preencher'!H208)</f>
        <v>45170</v>
      </c>
      <c r="H199" s="14">
        <f>'[1]TCE - ANEXO III - Preencher'!I208</f>
        <v>0</v>
      </c>
      <c r="I199" s="14">
        <f>'[1]TCE - ANEXO III - Preencher'!J208</f>
        <v>158.08000000000001</v>
      </c>
      <c r="J199" s="14">
        <f>'[1]TCE - ANEXO III - Preencher'!K208</f>
        <v>0</v>
      </c>
      <c r="K199" s="15">
        <f>'[1]TCE - ANEXO III - Preencher'!L208</f>
        <v>237.81819999999999</v>
      </c>
      <c r="L199" s="15">
        <f>'[1]TCE - ANEXO III - Preencher'!M208</f>
        <v>6.6</v>
      </c>
      <c r="M199" s="15">
        <f t="shared" si="19"/>
        <v>231.2182</v>
      </c>
      <c r="N199" s="15">
        <f>'[1]TCE - ANEXO III - Preencher'!O208</f>
        <v>1.94</v>
      </c>
      <c r="O199" s="15">
        <f>'[1]TCE - ANEXO III - Preencher'!P208</f>
        <v>0</v>
      </c>
      <c r="P199" s="16">
        <f t="shared" si="20"/>
        <v>1.94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391.23820000000001</v>
      </c>
    </row>
    <row r="200" spans="1:28" x14ac:dyDescent="0.2">
      <c r="A200" s="8">
        <f>IFERROR(VLOOKUP(B200,'[1]DADOS (OCULTAR)'!$Q$3:$S$133,3,0),"")</f>
        <v>9767633000609</v>
      </c>
      <c r="B200" s="9" t="str">
        <f>'[1]TCE - ANEXO III - Preencher'!C209</f>
        <v>UPA CAXANGÁ - C.G 007/2022</v>
      </c>
      <c r="C200" s="10"/>
      <c r="D200" s="11" t="str">
        <f>'[1]TCE - ANEXO III - Preencher'!E209</f>
        <v>SARAH DA SILVA MENEZES ARCANJO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>
        <f>'[1]TCE - ANEXO III - Preencher'!G209</f>
        <v>411005</v>
      </c>
      <c r="G200" s="13">
        <f>IF('[1]TCE - ANEXO III - Preencher'!H209="","",'[1]TCE - ANEXO III - Preencher'!H209)</f>
        <v>45170</v>
      </c>
      <c r="H200" s="14">
        <f>'[1]TCE - ANEXO III - Preencher'!I209</f>
        <v>0</v>
      </c>
      <c r="I200" s="14">
        <f>'[1]TCE - ANEXO III - Preencher'!J209</f>
        <v>8.26</v>
      </c>
      <c r="J200" s="14">
        <f>'[1]TCE - ANEXO III - Preencher'!K209</f>
        <v>0</v>
      </c>
      <c r="K200" s="15">
        <f>'[1]TCE - ANEXO III - Preencher'!L209</f>
        <v>237.81819999999999</v>
      </c>
      <c r="L200" s="15">
        <f>'[1]TCE - ANEXO III - Preencher'!M209</f>
        <v>6.6</v>
      </c>
      <c r="M200" s="15">
        <f t="shared" si="19"/>
        <v>231.2182</v>
      </c>
      <c r="N200" s="15">
        <f>'[1]TCE - ANEXO III - Preencher'!O209</f>
        <v>1.94</v>
      </c>
      <c r="O200" s="15">
        <f>'[1]TCE - ANEXO III - Preencher'!P209</f>
        <v>0</v>
      </c>
      <c r="P200" s="16">
        <f t="shared" si="20"/>
        <v>1.94</v>
      </c>
      <c r="Q200" s="15">
        <f>'[1]TCE - ANEXO III - Preencher'!R209</f>
        <v>169.0532</v>
      </c>
      <c r="R200" s="15">
        <f>'[1]TCE - ANEXO III - Preencher'!S209</f>
        <v>24.8</v>
      </c>
      <c r="S200" s="16">
        <f t="shared" si="21"/>
        <v>144.25319999999999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385.67139999999995</v>
      </c>
    </row>
    <row r="201" spans="1:28" x14ac:dyDescent="0.2">
      <c r="A201" s="8">
        <f>IFERROR(VLOOKUP(B201,'[1]DADOS (OCULTAR)'!$Q$3:$S$133,3,0),"")</f>
        <v>9767633000609</v>
      </c>
      <c r="B201" s="9" t="str">
        <f>'[1]TCE - ANEXO III - Preencher'!C210</f>
        <v>UPA CAXANGÁ - C.G 007/2022</v>
      </c>
      <c r="C201" s="10"/>
      <c r="D201" s="11" t="str">
        <f>'[1]TCE - ANEXO III - Preencher'!E210</f>
        <v xml:space="preserve">SAULO JOSE VICENTE 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>
        <f>'[1]TCE - ANEXO III - Preencher'!G210</f>
        <v>521130</v>
      </c>
      <c r="G201" s="13">
        <f>IF('[1]TCE - ANEXO III - Preencher'!H210="","",'[1]TCE - ANEXO III - Preencher'!H210)</f>
        <v>45170</v>
      </c>
      <c r="H201" s="14">
        <f>'[1]TCE - ANEXO III - Preencher'!I210</f>
        <v>0</v>
      </c>
      <c r="I201" s="14">
        <f>'[1]TCE - ANEXO III - Preencher'!J210</f>
        <v>184.81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1.94</v>
      </c>
      <c r="O201" s="15">
        <f>'[1]TCE - ANEXO III - Preencher'!P210</f>
        <v>0</v>
      </c>
      <c r="P201" s="16">
        <f t="shared" si="20"/>
        <v>1.94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186.75</v>
      </c>
    </row>
    <row r="202" spans="1:28" x14ac:dyDescent="0.2">
      <c r="A202" s="8">
        <f>IFERROR(VLOOKUP(B202,'[1]DADOS (OCULTAR)'!$Q$3:$S$133,3,0),"")</f>
        <v>9767633000609</v>
      </c>
      <c r="B202" s="9" t="str">
        <f>'[1]TCE - ANEXO III - Preencher'!C211</f>
        <v>UPA CAXANGÁ - C.G 007/2022</v>
      </c>
      <c r="C202" s="10"/>
      <c r="D202" s="11" t="str">
        <f>'[1]TCE - ANEXO III - Preencher'!E211</f>
        <v>SEVERINO ROGERIO BARBOSA NETO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>
        <f>'[1]TCE - ANEXO III - Preencher'!G211</f>
        <v>515110</v>
      </c>
      <c r="G202" s="13">
        <f>IF('[1]TCE - ANEXO III - Preencher'!H211="","",'[1]TCE - ANEXO III - Preencher'!H211)</f>
        <v>45170</v>
      </c>
      <c r="H202" s="14">
        <f>'[1]TCE - ANEXO III - Preencher'!I211</f>
        <v>0</v>
      </c>
      <c r="I202" s="14">
        <f>'[1]TCE - ANEXO III - Preencher'!J211</f>
        <v>136.12</v>
      </c>
      <c r="J202" s="14">
        <f>'[1]TCE - ANEXO III - Preencher'!K211</f>
        <v>0</v>
      </c>
      <c r="K202" s="15">
        <f>'[1]TCE - ANEXO III - Preencher'!L211</f>
        <v>237.81819999999999</v>
      </c>
      <c r="L202" s="15">
        <f>'[1]TCE - ANEXO III - Preencher'!M211</f>
        <v>6.6</v>
      </c>
      <c r="M202" s="15">
        <f t="shared" si="19"/>
        <v>231.2182</v>
      </c>
      <c r="N202" s="15">
        <f>'[1]TCE - ANEXO III - Preencher'!O211</f>
        <v>1.94</v>
      </c>
      <c r="O202" s="15">
        <f>'[1]TCE - ANEXO III - Preencher'!P211</f>
        <v>0</v>
      </c>
      <c r="P202" s="16">
        <f t="shared" si="20"/>
        <v>1.94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369.27820000000003</v>
      </c>
    </row>
    <row r="203" spans="1:28" x14ac:dyDescent="0.2">
      <c r="A203" s="8">
        <f>IFERROR(VLOOKUP(B203,'[1]DADOS (OCULTAR)'!$Q$3:$S$133,3,0),"")</f>
        <v>9767633000609</v>
      </c>
      <c r="B203" s="9" t="str">
        <f>'[1]TCE - ANEXO III - Preencher'!C212</f>
        <v>UPA CAXANGÁ - C.G 007/2022</v>
      </c>
      <c r="C203" s="10"/>
      <c r="D203" s="11" t="str">
        <f>'[1]TCE - ANEXO III - Preencher'!E212</f>
        <v>SILVANIA MARIA RIBEIRO PEREIRA DA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>
        <f>'[1]TCE - ANEXO III - Preencher'!G212</f>
        <v>515205</v>
      </c>
      <c r="G203" s="13">
        <f>IF('[1]TCE - ANEXO III - Preencher'!H212="","",'[1]TCE - ANEXO III - Preencher'!H212)</f>
        <v>45170</v>
      </c>
      <c r="H203" s="14">
        <f>'[1]TCE - ANEXO III - Preencher'!I212</f>
        <v>0</v>
      </c>
      <c r="I203" s="14">
        <f>'[1]TCE - ANEXO III - Preencher'!J212</f>
        <v>140.15</v>
      </c>
      <c r="J203" s="14">
        <f>'[1]TCE - ANEXO III - Preencher'!K212</f>
        <v>0</v>
      </c>
      <c r="K203" s="15">
        <f>'[1]TCE - ANEXO III - Preencher'!L212</f>
        <v>237.81819999999999</v>
      </c>
      <c r="L203" s="15">
        <f>'[1]TCE - ANEXO III - Preencher'!M212</f>
        <v>6.6</v>
      </c>
      <c r="M203" s="15">
        <f t="shared" si="19"/>
        <v>231.2182</v>
      </c>
      <c r="N203" s="15">
        <f>'[1]TCE - ANEXO III - Preencher'!O212</f>
        <v>1.94</v>
      </c>
      <c r="O203" s="15">
        <f>'[1]TCE - ANEXO III - Preencher'!P212</f>
        <v>0</v>
      </c>
      <c r="P203" s="16">
        <f t="shared" si="20"/>
        <v>1.94</v>
      </c>
      <c r="Q203" s="15">
        <f>'[1]TCE - ANEXO III - Preencher'!R212</f>
        <v>296.0532</v>
      </c>
      <c r="R203" s="15">
        <f>'[1]TCE - ANEXO III - Preencher'!S212</f>
        <v>79.2</v>
      </c>
      <c r="S203" s="16">
        <f t="shared" si="21"/>
        <v>216.85320000000002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590.16139999999996</v>
      </c>
    </row>
    <row r="204" spans="1:28" x14ac:dyDescent="0.2">
      <c r="A204" s="8">
        <f>IFERROR(VLOOKUP(B204,'[1]DADOS (OCULTAR)'!$Q$3:$S$133,3,0),"")</f>
        <v>9767633000609</v>
      </c>
      <c r="B204" s="9" t="str">
        <f>'[1]TCE - ANEXO III - Preencher'!C213</f>
        <v>UPA CAXANGÁ - C.G 007/2022</v>
      </c>
      <c r="C204" s="10"/>
      <c r="D204" s="11" t="str">
        <f>'[1]TCE - ANEXO III - Preencher'!E213</f>
        <v>SILVIO JOHNSON MACEDO DE SANTIAGO</v>
      </c>
      <c r="E204" s="9" t="str">
        <f>IF('[1]TCE - ANEXO III - Preencher'!F213="4 - Assistência Odontológica","2 - Outros Profissionais da Saúde",'[1]TCE - ANEXO III - Preencher'!F213)</f>
        <v>1 - Médico</v>
      </c>
      <c r="F204" s="12">
        <f>'[1]TCE - ANEXO III - Preencher'!G213</f>
        <v>225270</v>
      </c>
      <c r="G204" s="13">
        <f>IF('[1]TCE - ANEXO III - Preencher'!H213="","",'[1]TCE - ANEXO III - Preencher'!H213)</f>
        <v>45170</v>
      </c>
      <c r="H204" s="14">
        <f>'[1]TCE - ANEXO III - Preencher'!I213</f>
        <v>0</v>
      </c>
      <c r="I204" s="14">
        <f>'[1]TCE - ANEXO III - Preencher'!J213</f>
        <v>686.29</v>
      </c>
      <c r="J204" s="14">
        <f>'[1]TCE - ANEXO III - Preencher'!K213</f>
        <v>0</v>
      </c>
      <c r="K204" s="15">
        <f>'[1]TCE - ANEXO III - Preencher'!L213</f>
        <v>237.81819999999999</v>
      </c>
      <c r="L204" s="15">
        <f>'[1]TCE - ANEXO III - Preencher'!M213</f>
        <v>6.6</v>
      </c>
      <c r="M204" s="15">
        <f t="shared" si="19"/>
        <v>231.2182</v>
      </c>
      <c r="N204" s="15">
        <f>'[1]TCE - ANEXO III - Preencher'!O213</f>
        <v>11.53</v>
      </c>
      <c r="O204" s="15">
        <f>'[1]TCE - ANEXO III - Preencher'!P213</f>
        <v>0</v>
      </c>
      <c r="P204" s="16">
        <f t="shared" si="20"/>
        <v>11.53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929.03819999999996</v>
      </c>
    </row>
    <row r="205" spans="1:28" x14ac:dyDescent="0.2">
      <c r="A205" s="8">
        <f>IFERROR(VLOOKUP(B205,'[1]DADOS (OCULTAR)'!$Q$3:$S$133,3,0),"")</f>
        <v>9767633000609</v>
      </c>
      <c r="B205" s="9" t="str">
        <f>'[1]TCE - ANEXO III - Preencher'!C214</f>
        <v>UPA CAXANGÁ - C.G 007/2022</v>
      </c>
      <c r="C205" s="10"/>
      <c r="D205" s="11" t="str">
        <f>'[1]TCE - ANEXO III - Preencher'!E214</f>
        <v>SIVALDO AUGUSTO RAMOS DE ARAUJO</v>
      </c>
      <c r="E205" s="9" t="str">
        <f>IF('[1]TCE - ANEXO III - Preencher'!F214="4 - Assistência Odontológica","2 - Outros Profissionais da Saúde",'[1]TCE - ANEXO III - Preencher'!F214)</f>
        <v>1 - Médico</v>
      </c>
      <c r="F205" s="12">
        <f>'[1]TCE - ANEXO III - Preencher'!G214</f>
        <v>225125</v>
      </c>
      <c r="G205" s="13">
        <f>IF('[1]TCE - ANEXO III - Preencher'!H214="","",'[1]TCE - ANEXO III - Preencher'!H214)</f>
        <v>45170</v>
      </c>
      <c r="H205" s="14">
        <f>'[1]TCE - ANEXO III - Preencher'!I214</f>
        <v>0</v>
      </c>
      <c r="I205" s="14">
        <f>'[1]TCE - ANEXO III - Preencher'!J214</f>
        <v>861.94</v>
      </c>
      <c r="J205" s="14">
        <f>'[1]TCE - ANEXO III - Preencher'!K214</f>
        <v>0</v>
      </c>
      <c r="K205" s="15">
        <f>'[1]TCE - ANEXO III - Preencher'!L214</f>
        <v>237.81819999999999</v>
      </c>
      <c r="L205" s="15">
        <f>'[1]TCE - ANEXO III - Preencher'!M214</f>
        <v>6.6</v>
      </c>
      <c r="M205" s="15">
        <f t="shared" si="19"/>
        <v>231.2182</v>
      </c>
      <c r="N205" s="15">
        <f>'[1]TCE - ANEXO III - Preencher'!O214</f>
        <v>11.53</v>
      </c>
      <c r="O205" s="15">
        <f>'[1]TCE - ANEXO III - Preencher'!P214</f>
        <v>0</v>
      </c>
      <c r="P205" s="16">
        <f t="shared" si="20"/>
        <v>11.53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1104.6882000000001</v>
      </c>
    </row>
    <row r="206" spans="1:28" x14ac:dyDescent="0.2">
      <c r="A206" s="8">
        <f>IFERROR(VLOOKUP(B206,'[1]DADOS (OCULTAR)'!$Q$3:$S$133,3,0),"")</f>
        <v>9767633000609</v>
      </c>
      <c r="B206" s="9" t="str">
        <f>'[1]TCE - ANEXO III - Preencher'!C215</f>
        <v>UPA CAXANGÁ - C.G 007/2022</v>
      </c>
      <c r="C206" s="10"/>
      <c r="D206" s="11" t="str">
        <f>'[1]TCE - ANEXO III - Preencher'!E215</f>
        <v>SUELY RAMALHO DA SILVA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>
        <f>'[1]TCE - ANEXO III - Preencher'!G215</f>
        <v>251605</v>
      </c>
      <c r="G206" s="13">
        <f>IF('[1]TCE - ANEXO III - Preencher'!H215="","",'[1]TCE - ANEXO III - Preencher'!H215)</f>
        <v>45170</v>
      </c>
      <c r="H206" s="14">
        <f>'[1]TCE - ANEXO III - Preencher'!I215</f>
        <v>0</v>
      </c>
      <c r="I206" s="14">
        <f>'[1]TCE - ANEXO III - Preencher'!J215</f>
        <v>274.48</v>
      </c>
      <c r="J206" s="14">
        <f>'[1]TCE - ANEXO III - Preencher'!K215</f>
        <v>0</v>
      </c>
      <c r="K206" s="15">
        <f>'[1]TCE - ANEXO III - Preencher'!L215</f>
        <v>237.81819999999999</v>
      </c>
      <c r="L206" s="15">
        <f>'[1]TCE - ANEXO III - Preencher'!M215</f>
        <v>6.6</v>
      </c>
      <c r="M206" s="15">
        <f t="shared" si="19"/>
        <v>231.2182</v>
      </c>
      <c r="N206" s="15">
        <f>'[1]TCE - ANEXO III - Preencher'!O215</f>
        <v>1.94</v>
      </c>
      <c r="O206" s="15">
        <f>'[1]TCE - ANEXO III - Preencher'!P215</f>
        <v>0</v>
      </c>
      <c r="P206" s="16">
        <f t="shared" si="20"/>
        <v>1.94</v>
      </c>
      <c r="Q206" s="15">
        <f>'[1]TCE - ANEXO III - Preencher'!R215</f>
        <v>87.053200000000004</v>
      </c>
      <c r="R206" s="15">
        <f>'[1]TCE - ANEXO III - Preencher'!S215</f>
        <v>82</v>
      </c>
      <c r="S206" s="16">
        <f t="shared" si="21"/>
        <v>5.0532000000000039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512.69140000000004</v>
      </c>
    </row>
    <row r="207" spans="1:28" x14ac:dyDescent="0.2">
      <c r="A207" s="8">
        <f>IFERROR(VLOOKUP(B207,'[1]DADOS (OCULTAR)'!$Q$3:$S$133,3,0),"")</f>
        <v>9767633000609</v>
      </c>
      <c r="B207" s="9" t="str">
        <f>'[1]TCE - ANEXO III - Preencher'!C216</f>
        <v>UPA CAXANGÁ - C.G 007/2022</v>
      </c>
      <c r="C207" s="10"/>
      <c r="D207" s="11" t="str">
        <f>'[1]TCE - ANEXO III - Preencher'!E216</f>
        <v>SUYANE CLEMENTINO DOS SANTOS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>
        <f>'[1]TCE - ANEXO III - Preencher'!G216</f>
        <v>422110</v>
      </c>
      <c r="G207" s="13">
        <f>IF('[1]TCE - ANEXO III - Preencher'!H216="","",'[1]TCE - ANEXO III - Preencher'!H216)</f>
        <v>45170</v>
      </c>
      <c r="H207" s="14">
        <f>'[1]TCE - ANEXO III - Preencher'!I216</f>
        <v>0</v>
      </c>
      <c r="I207" s="14">
        <f>'[1]TCE - ANEXO III - Preencher'!J216</f>
        <v>142.94</v>
      </c>
      <c r="J207" s="14">
        <f>'[1]TCE - ANEXO III - Preencher'!K216</f>
        <v>0</v>
      </c>
      <c r="K207" s="15">
        <f>'[1]TCE - ANEXO III - Preencher'!L216</f>
        <v>237.81819999999999</v>
      </c>
      <c r="L207" s="15">
        <f>'[1]TCE - ANEXO III - Preencher'!M216</f>
        <v>6.6</v>
      </c>
      <c r="M207" s="15">
        <f t="shared" si="19"/>
        <v>231.2182</v>
      </c>
      <c r="N207" s="15">
        <f>'[1]TCE - ANEXO III - Preencher'!O216</f>
        <v>1.94</v>
      </c>
      <c r="O207" s="15">
        <f>'[1]TCE - ANEXO III - Preencher'!P216</f>
        <v>0</v>
      </c>
      <c r="P207" s="16">
        <f t="shared" si="20"/>
        <v>1.94</v>
      </c>
      <c r="Q207" s="15">
        <f>'[1]TCE - ANEXO III - Preencher'!R216</f>
        <v>169.0532</v>
      </c>
      <c r="R207" s="15">
        <f>'[1]TCE - ANEXO III - Preencher'!S216</f>
        <v>79.2</v>
      </c>
      <c r="S207" s="16">
        <f t="shared" si="21"/>
        <v>89.853200000000001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465.95139999999998</v>
      </c>
    </row>
    <row r="208" spans="1:28" x14ac:dyDescent="0.2">
      <c r="A208" s="8">
        <f>IFERROR(VLOOKUP(B208,'[1]DADOS (OCULTAR)'!$Q$3:$S$133,3,0),"")</f>
        <v>9767633000609</v>
      </c>
      <c r="B208" s="9" t="str">
        <f>'[1]TCE - ANEXO III - Preencher'!C217</f>
        <v>UPA CAXANGÁ - C.G 007/2022</v>
      </c>
      <c r="C208" s="10"/>
      <c r="D208" s="11" t="str">
        <f>'[1]TCE - ANEXO III - Preencher'!E217</f>
        <v>SUZANNY YASMIM BEZERRA DE ARAÚJO SOARES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>
        <f>'[1]TCE - ANEXO III - Preencher'!G217</f>
        <v>411005</v>
      </c>
      <c r="G208" s="13">
        <f>IF('[1]TCE - ANEXO III - Preencher'!H217="","",'[1]TCE - ANEXO III - Preencher'!H217)</f>
        <v>45170</v>
      </c>
      <c r="H208" s="14">
        <f>'[1]TCE - ANEXO III - Preencher'!I217</f>
        <v>0</v>
      </c>
      <c r="I208" s="14">
        <f>'[1]TCE - ANEXO III - Preencher'!J217</f>
        <v>160.07</v>
      </c>
      <c r="J208" s="14">
        <f>'[1]TCE - ANEXO III - Preencher'!K217</f>
        <v>0</v>
      </c>
      <c r="K208" s="15">
        <f>'[1]TCE - ANEXO III - Preencher'!L217</f>
        <v>237.81819999999999</v>
      </c>
      <c r="L208" s="15">
        <f>'[1]TCE - ANEXO III - Preencher'!M217</f>
        <v>6.6</v>
      </c>
      <c r="M208" s="15">
        <f t="shared" si="19"/>
        <v>231.2182</v>
      </c>
      <c r="N208" s="15">
        <f>'[1]TCE - ANEXO III - Preencher'!O217</f>
        <v>1.94</v>
      </c>
      <c r="O208" s="15">
        <f>'[1]TCE - ANEXO III - Preencher'!P217</f>
        <v>0</v>
      </c>
      <c r="P208" s="16">
        <f t="shared" si="20"/>
        <v>1.94</v>
      </c>
      <c r="Q208" s="15">
        <f>'[1]TCE - ANEXO III - Preencher'!R217</f>
        <v>341.0532</v>
      </c>
      <c r="R208" s="15">
        <f>'[1]TCE - ANEXO III - Preencher'!S217</f>
        <v>100.56</v>
      </c>
      <c r="S208" s="16">
        <f t="shared" si="21"/>
        <v>240.4932</v>
      </c>
      <c r="T208" s="15">
        <f>'[1]TCE - ANEXO III - Preencher'!U217</f>
        <v>77.569999999999993</v>
      </c>
      <c r="U208" s="15">
        <f>'[1]TCE - ANEXO III - Preencher'!V217</f>
        <v>0</v>
      </c>
      <c r="V208" s="16">
        <f t="shared" si="22"/>
        <v>77.569999999999993</v>
      </c>
      <c r="W208" s="17" t="str">
        <f>IF('[1]TCE - ANEXO III - Preencher'!X217="","",'[1]TCE - ANEXO III - Preencher'!X217)</f>
        <v xml:space="preserve">AUXILIO CRECHE </v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711.29139999999984</v>
      </c>
    </row>
    <row r="209" spans="1:28" x14ac:dyDescent="0.2">
      <c r="A209" s="8">
        <f>IFERROR(VLOOKUP(B209,'[1]DADOS (OCULTAR)'!$Q$3:$S$133,3,0),"")</f>
        <v>9767633000609</v>
      </c>
      <c r="B209" s="9" t="str">
        <f>'[1]TCE - ANEXO III - Preencher'!C218</f>
        <v>UPA CAXANGÁ - C.G 007/2022</v>
      </c>
      <c r="C209" s="10"/>
      <c r="D209" s="11" t="str">
        <f>'[1]TCE - ANEXO III - Preencher'!E218</f>
        <v>SUZANY MIRELE DA SILVA LINS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>
        <f>'[1]TCE - ANEXO III - Preencher'!G218</f>
        <v>351605</v>
      </c>
      <c r="G209" s="13">
        <f>IF('[1]TCE - ANEXO III - Preencher'!H218="","",'[1]TCE - ANEXO III - Preencher'!H218)</f>
        <v>45170</v>
      </c>
      <c r="H209" s="14">
        <f>'[1]TCE - ANEXO III - Preencher'!I218</f>
        <v>0</v>
      </c>
      <c r="I209" s="14">
        <f>'[1]TCE - ANEXO III - Preencher'!J218</f>
        <v>148.47999999999999</v>
      </c>
      <c r="J209" s="14">
        <f>'[1]TCE - ANEXO III - Preencher'!K218</f>
        <v>0</v>
      </c>
      <c r="K209" s="15">
        <f>'[1]TCE - ANEXO III - Preencher'!L218</f>
        <v>237.81819999999999</v>
      </c>
      <c r="L209" s="15">
        <f>'[1]TCE - ANEXO III - Preencher'!M218</f>
        <v>6.6</v>
      </c>
      <c r="M209" s="15">
        <f t="shared" si="19"/>
        <v>231.2182</v>
      </c>
      <c r="N209" s="15">
        <f>'[1]TCE - ANEXO III - Preencher'!O218</f>
        <v>1.94</v>
      </c>
      <c r="O209" s="15">
        <f>'[1]TCE - ANEXO III - Preencher'!P218</f>
        <v>0</v>
      </c>
      <c r="P209" s="16">
        <f t="shared" si="20"/>
        <v>1.94</v>
      </c>
      <c r="Q209" s="15">
        <f>'[1]TCE - ANEXO III - Preencher'!R218</f>
        <v>169.0532</v>
      </c>
      <c r="R209" s="15">
        <f>'[1]TCE - ANEXO III - Preencher'!S218</f>
        <v>106.05</v>
      </c>
      <c r="S209" s="16">
        <f t="shared" si="21"/>
        <v>63.003200000000007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444.64139999999998</v>
      </c>
    </row>
    <row r="210" spans="1:28" x14ac:dyDescent="0.2">
      <c r="A210" s="8">
        <f>IFERROR(VLOOKUP(B210,'[1]DADOS (OCULTAR)'!$Q$3:$S$133,3,0),"")</f>
        <v>9767633000609</v>
      </c>
      <c r="B210" s="9" t="str">
        <f>'[1]TCE - ANEXO III - Preencher'!C219</f>
        <v>UPA CAXANGÁ - C.G 007/2022</v>
      </c>
      <c r="C210" s="10"/>
      <c r="D210" s="11" t="str">
        <f>'[1]TCE - ANEXO III - Preencher'!E219</f>
        <v>SUZIANE GOMES FERREIRA CAVALCANTI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>
        <f>'[1]TCE - ANEXO III - Preencher'!G219</f>
        <v>322205</v>
      </c>
      <c r="G210" s="13">
        <f>IF('[1]TCE - ANEXO III - Preencher'!H219="","",'[1]TCE - ANEXO III - Preencher'!H219)</f>
        <v>45170</v>
      </c>
      <c r="H210" s="14">
        <f>'[1]TCE - ANEXO III - Preencher'!I219</f>
        <v>0</v>
      </c>
      <c r="I210" s="14">
        <f>'[1]TCE - ANEXO III - Preencher'!J219</f>
        <v>152.74</v>
      </c>
      <c r="J210" s="14">
        <f>'[1]TCE - ANEXO III - Preencher'!K219</f>
        <v>0</v>
      </c>
      <c r="K210" s="15">
        <f>'[1]TCE - ANEXO III - Preencher'!L219</f>
        <v>237.81819999999999</v>
      </c>
      <c r="L210" s="15">
        <f>'[1]TCE - ANEXO III - Preencher'!M219</f>
        <v>6.6</v>
      </c>
      <c r="M210" s="15">
        <f t="shared" si="19"/>
        <v>231.2182</v>
      </c>
      <c r="N210" s="15">
        <f>'[1]TCE - ANEXO III - Preencher'!O219</f>
        <v>3.32</v>
      </c>
      <c r="O210" s="15">
        <f>'[1]TCE - ANEXO III - Preencher'!P219</f>
        <v>0</v>
      </c>
      <c r="P210" s="16">
        <f t="shared" si="20"/>
        <v>3.32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5035.68</v>
      </c>
      <c r="Y210" s="15">
        <f>'[1]TCE - ANEXO III - Preencher'!Z219</f>
        <v>0</v>
      </c>
      <c r="Z210" s="16">
        <f t="shared" si="23"/>
        <v>5035.68</v>
      </c>
      <c r="AA210" s="17" t="str">
        <f>IF('[1]TCE - ANEXO III - Preencher'!AB219="","",'[1]TCE - ANEXO III - Preencher'!AB219)</f>
        <v>ABONO AS FIN COM. RET</v>
      </c>
      <c r="AB210" s="15">
        <f t="shared" si="18"/>
        <v>5422.9582</v>
      </c>
    </row>
    <row r="211" spans="1:28" x14ac:dyDescent="0.2">
      <c r="A211" s="8">
        <f>IFERROR(VLOOKUP(B211,'[1]DADOS (OCULTAR)'!$Q$3:$S$133,3,0),"")</f>
        <v>9767633000609</v>
      </c>
      <c r="B211" s="9" t="str">
        <f>'[1]TCE - ANEXO III - Preencher'!C220</f>
        <v>UPA CAXANGÁ - C.G 007/2022</v>
      </c>
      <c r="C211" s="10"/>
      <c r="D211" s="11" t="str">
        <f>'[1]TCE - ANEXO III - Preencher'!E220</f>
        <v>SWANY MARIA DE ARAUJO RAMOS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>
        <f>'[1]TCE - ANEXO III - Preencher'!G220</f>
        <v>251605</v>
      </c>
      <c r="G211" s="13">
        <f>IF('[1]TCE - ANEXO III - Preencher'!H220="","",'[1]TCE - ANEXO III - Preencher'!H220)</f>
        <v>45170</v>
      </c>
      <c r="H211" s="14">
        <f>'[1]TCE - ANEXO III - Preencher'!I220</f>
        <v>0</v>
      </c>
      <c r="I211" s="14">
        <f>'[1]TCE - ANEXO III - Preencher'!J220</f>
        <v>377.02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1.94</v>
      </c>
      <c r="O211" s="15">
        <f>'[1]TCE - ANEXO III - Preencher'!P220</f>
        <v>0</v>
      </c>
      <c r="P211" s="16">
        <f t="shared" si="20"/>
        <v>1.94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378.96</v>
      </c>
    </row>
    <row r="212" spans="1:28" x14ac:dyDescent="0.2">
      <c r="A212" s="8">
        <f>IFERROR(VLOOKUP(B212,'[1]DADOS (OCULTAR)'!$Q$3:$S$133,3,0),"")</f>
        <v>9767633000609</v>
      </c>
      <c r="B212" s="9" t="str">
        <f>'[1]TCE - ANEXO III - Preencher'!C221</f>
        <v>UPA CAXANGÁ - C.G 007/2022</v>
      </c>
      <c r="C212" s="10"/>
      <c r="D212" s="11" t="str">
        <f>'[1]TCE - ANEXO III - Preencher'!E221</f>
        <v>THAISA MARIA LIMA DE OLIVEIRA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>
        <f>'[1]TCE - ANEXO III - Preencher'!G221</f>
        <v>411005</v>
      </c>
      <c r="G212" s="13">
        <f>IF('[1]TCE - ANEXO III - Preencher'!H221="","",'[1]TCE - ANEXO III - Preencher'!H221)</f>
        <v>45170</v>
      </c>
      <c r="H212" s="14">
        <f>'[1]TCE - ANEXO III - Preencher'!I221</f>
        <v>0</v>
      </c>
      <c r="I212" s="14">
        <f>'[1]TCE - ANEXO III - Preencher'!J221</f>
        <v>134.07</v>
      </c>
      <c r="J212" s="14">
        <f>'[1]TCE - ANEXO III - Preencher'!K221</f>
        <v>0</v>
      </c>
      <c r="K212" s="15">
        <f>'[1]TCE - ANEXO III - Preencher'!L221</f>
        <v>237.81819999999999</v>
      </c>
      <c r="L212" s="15">
        <f>'[1]TCE - ANEXO III - Preencher'!M221</f>
        <v>6.6</v>
      </c>
      <c r="M212" s="15">
        <f t="shared" si="19"/>
        <v>231.2182</v>
      </c>
      <c r="N212" s="15">
        <f>'[1]TCE - ANEXO III - Preencher'!O221</f>
        <v>1.94</v>
      </c>
      <c r="O212" s="15">
        <f>'[1]TCE - ANEXO III - Preencher'!P221</f>
        <v>0</v>
      </c>
      <c r="P212" s="16">
        <f t="shared" si="20"/>
        <v>1.94</v>
      </c>
      <c r="Q212" s="15">
        <f>'[1]TCE - ANEXO III - Preencher'!R221</f>
        <v>169.0532</v>
      </c>
      <c r="R212" s="15">
        <f>'[1]TCE - ANEXO III - Preencher'!S221</f>
        <v>100.56</v>
      </c>
      <c r="S212" s="16">
        <f t="shared" si="21"/>
        <v>68.493200000000002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435.72139999999996</v>
      </c>
    </row>
    <row r="213" spans="1:28" x14ac:dyDescent="0.2">
      <c r="A213" s="8">
        <f>IFERROR(VLOOKUP(B213,'[1]DADOS (OCULTAR)'!$Q$3:$S$133,3,0),"")</f>
        <v>9767633000609</v>
      </c>
      <c r="B213" s="9" t="str">
        <f>'[1]TCE - ANEXO III - Preencher'!C222</f>
        <v>UPA CAXANGÁ - C.G 007/2022</v>
      </c>
      <c r="C213" s="10"/>
      <c r="D213" s="11" t="str">
        <f>'[1]TCE - ANEXO III - Preencher'!E222</f>
        <v xml:space="preserve">THAYANNA MARIA BARBOSA 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>
        <f>'[1]TCE - ANEXO III - Preencher'!G222</f>
        <v>223505</v>
      </c>
      <c r="G213" s="13">
        <f>IF('[1]TCE - ANEXO III - Preencher'!H222="","",'[1]TCE - ANEXO III - Preencher'!H222)</f>
        <v>45170</v>
      </c>
      <c r="H213" s="14">
        <f>'[1]TCE - ANEXO III - Preencher'!I222</f>
        <v>0</v>
      </c>
      <c r="I213" s="14">
        <f>'[1]TCE - ANEXO III - Preencher'!J222</f>
        <v>219.63</v>
      </c>
      <c r="J213" s="14">
        <f>'[1]TCE - ANEXO III - Preencher'!K222</f>
        <v>0</v>
      </c>
      <c r="K213" s="15">
        <f>'[1]TCE - ANEXO III - Preencher'!L222</f>
        <v>237.81819999999999</v>
      </c>
      <c r="L213" s="15">
        <f>'[1]TCE - ANEXO III - Preencher'!M222</f>
        <v>2.79</v>
      </c>
      <c r="M213" s="15">
        <f t="shared" si="19"/>
        <v>235.0282</v>
      </c>
      <c r="N213" s="15">
        <f>'[1]TCE - ANEXO III - Preencher'!O222</f>
        <v>3.32</v>
      </c>
      <c r="O213" s="15">
        <f>'[1]TCE - ANEXO III - Preencher'!P222</f>
        <v>0</v>
      </c>
      <c r="P213" s="16">
        <f t="shared" si="20"/>
        <v>3.32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6662.52</v>
      </c>
      <c r="Y213" s="15">
        <f>'[1]TCE - ANEXO III - Preencher'!Z222</f>
        <v>0</v>
      </c>
      <c r="Z213" s="16">
        <f t="shared" si="23"/>
        <v>6662.52</v>
      </c>
      <c r="AA213" s="17" t="str">
        <f>IF('[1]TCE - ANEXO III - Preencher'!AB222="","",'[1]TCE - ANEXO III - Preencher'!AB222)</f>
        <v>ABONO AS FIN COM. RET</v>
      </c>
      <c r="AB213" s="15">
        <f t="shared" si="18"/>
        <v>7120.4982</v>
      </c>
    </row>
    <row r="214" spans="1:28" x14ac:dyDescent="0.2">
      <c r="A214" s="8">
        <f>IFERROR(VLOOKUP(B214,'[1]DADOS (OCULTAR)'!$Q$3:$S$133,3,0),"")</f>
        <v>9767633000609</v>
      </c>
      <c r="B214" s="9" t="str">
        <f>'[1]TCE - ANEXO III - Preencher'!C223</f>
        <v>UPA CAXANGÁ - C.G 007/2022</v>
      </c>
      <c r="C214" s="10"/>
      <c r="D214" s="11" t="str">
        <f>'[1]TCE - ANEXO III - Preencher'!E223</f>
        <v xml:space="preserve">THIAGO JOSE DOS SANTOS 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>
        <f>'[1]TCE - ANEXO III - Preencher'!G223</f>
        <v>322205</v>
      </c>
      <c r="G214" s="13">
        <f>IF('[1]TCE - ANEXO III - Preencher'!H223="","",'[1]TCE - ANEXO III - Preencher'!H223)</f>
        <v>45170</v>
      </c>
      <c r="H214" s="14">
        <f>'[1]TCE - ANEXO III - Preencher'!I223</f>
        <v>0</v>
      </c>
      <c r="I214" s="14">
        <f>'[1]TCE - ANEXO III - Preencher'!J223</f>
        <v>142.79</v>
      </c>
      <c r="J214" s="14">
        <f>'[1]TCE - ANEXO III - Preencher'!K223</f>
        <v>0</v>
      </c>
      <c r="K214" s="15">
        <f>'[1]TCE - ANEXO III - Preencher'!L223</f>
        <v>237.81819999999999</v>
      </c>
      <c r="L214" s="15">
        <f>'[1]TCE - ANEXO III - Preencher'!M223</f>
        <v>6.6</v>
      </c>
      <c r="M214" s="15">
        <f t="shared" si="19"/>
        <v>231.2182</v>
      </c>
      <c r="N214" s="15">
        <f>'[1]TCE - ANEXO III - Preencher'!O223</f>
        <v>1.94</v>
      </c>
      <c r="O214" s="15">
        <f>'[1]TCE - ANEXO III - Preencher'!P223</f>
        <v>0</v>
      </c>
      <c r="P214" s="16">
        <f t="shared" si="20"/>
        <v>1.94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4658.25</v>
      </c>
      <c r="Y214" s="15">
        <f>'[1]TCE - ANEXO III - Preencher'!Z223</f>
        <v>0</v>
      </c>
      <c r="Z214" s="16">
        <f t="shared" si="23"/>
        <v>4658.25</v>
      </c>
      <c r="AA214" s="17" t="str">
        <f>IF('[1]TCE - ANEXO III - Preencher'!AB223="","",'[1]TCE - ANEXO III - Preencher'!AB223)</f>
        <v>ABONO AS FIN COM. RET</v>
      </c>
      <c r="AB214" s="15">
        <f t="shared" si="18"/>
        <v>5034.1981999999998</v>
      </c>
    </row>
    <row r="215" spans="1:28" x14ac:dyDescent="0.2">
      <c r="A215" s="8">
        <f>IFERROR(VLOOKUP(B215,'[1]DADOS (OCULTAR)'!$Q$3:$S$133,3,0),"")</f>
        <v>9767633000609</v>
      </c>
      <c r="B215" s="9" t="str">
        <f>'[1]TCE - ANEXO III - Preencher'!C224</f>
        <v>UPA CAXANGÁ - C.G 007/2022</v>
      </c>
      <c r="C215" s="10"/>
      <c r="D215" s="11" t="str">
        <f>'[1]TCE - ANEXO III - Preencher'!E224</f>
        <v>VANESSA PRUDENCIO DO NASCIMENTO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>
        <f>'[1]TCE - ANEXO III - Preencher'!G224</f>
        <v>322205</v>
      </c>
      <c r="G215" s="13">
        <f>IF('[1]TCE - ANEXO III - Preencher'!H224="","",'[1]TCE - ANEXO III - Preencher'!H224)</f>
        <v>45170</v>
      </c>
      <c r="H215" s="14">
        <f>'[1]TCE - ANEXO III - Preencher'!I224</f>
        <v>0</v>
      </c>
      <c r="I215" s="14">
        <f>'[1]TCE - ANEXO III - Preencher'!J224</f>
        <v>190.35</v>
      </c>
      <c r="J215" s="14">
        <f>'[1]TCE - ANEXO III - Preencher'!K224</f>
        <v>0</v>
      </c>
      <c r="K215" s="15">
        <f>'[1]TCE - ANEXO III - Preencher'!L224</f>
        <v>237.81819999999999</v>
      </c>
      <c r="L215" s="15">
        <f>'[1]TCE - ANEXO III - Preencher'!M224</f>
        <v>6.6</v>
      </c>
      <c r="M215" s="15">
        <f t="shared" si="19"/>
        <v>231.2182</v>
      </c>
      <c r="N215" s="15">
        <f>'[1]TCE - ANEXO III - Preencher'!O224</f>
        <v>1.94</v>
      </c>
      <c r="O215" s="15">
        <f>'[1]TCE - ANEXO III - Preencher'!P224</f>
        <v>0</v>
      </c>
      <c r="P215" s="16">
        <f t="shared" si="20"/>
        <v>1.94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77.55</v>
      </c>
      <c r="U215" s="15">
        <f>'[1]TCE - ANEXO III - Preencher'!V224</f>
        <v>0</v>
      </c>
      <c r="V215" s="16">
        <f t="shared" si="22"/>
        <v>77.55</v>
      </c>
      <c r="W215" s="17" t="str">
        <f>IF('[1]TCE - ANEXO III - Preencher'!X224="","",'[1]TCE - ANEXO III - Preencher'!X224)</f>
        <v xml:space="preserve">AUXILIO CRECHE </v>
      </c>
      <c r="X215" s="15">
        <f>'[1]TCE - ANEXO III - Preencher'!Y224</f>
        <v>4358.8</v>
      </c>
      <c r="Y215" s="15">
        <f>'[1]TCE - ANEXO III - Preencher'!Z224</f>
        <v>0</v>
      </c>
      <c r="Z215" s="16">
        <f t="shared" si="23"/>
        <v>4358.8</v>
      </c>
      <c r="AA215" s="17" t="str">
        <f>IF('[1]TCE - ANEXO III - Preencher'!AB224="","",'[1]TCE - ANEXO III - Preencher'!AB224)</f>
        <v>ABONO AS FIN COM. RET</v>
      </c>
      <c r="AB215" s="15">
        <f t="shared" si="18"/>
        <v>4859.8582000000006</v>
      </c>
    </row>
    <row r="216" spans="1:28" x14ac:dyDescent="0.2">
      <c r="A216" s="8">
        <f>IFERROR(VLOOKUP(B216,'[1]DADOS (OCULTAR)'!$Q$3:$S$133,3,0),"")</f>
        <v>9767633000609</v>
      </c>
      <c r="B216" s="9" t="str">
        <f>'[1]TCE - ANEXO III - Preencher'!C225</f>
        <v>UPA CAXANGÁ - C.G 007/2022</v>
      </c>
      <c r="C216" s="10"/>
      <c r="D216" s="11" t="str">
        <f>'[1]TCE - ANEXO III - Preencher'!E225</f>
        <v xml:space="preserve">WASHINGTON FRANCA CABRAL 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>
        <f>'[1]TCE - ANEXO III - Preencher'!G225</f>
        <v>521130</v>
      </c>
      <c r="G216" s="13">
        <f>IF('[1]TCE - ANEXO III - Preencher'!H225="","",'[1]TCE - ANEXO III - Preencher'!H225)</f>
        <v>45170</v>
      </c>
      <c r="H216" s="14">
        <f>'[1]TCE - ANEXO III - Preencher'!I225</f>
        <v>0</v>
      </c>
      <c r="I216" s="14">
        <f>'[1]TCE - ANEXO III - Preencher'!J225</f>
        <v>118.92</v>
      </c>
      <c r="J216" s="14">
        <f>'[1]TCE - ANEXO III - Preencher'!K225</f>
        <v>0</v>
      </c>
      <c r="K216" s="15">
        <f>'[1]TCE - ANEXO III - Preencher'!L225</f>
        <v>237.81819999999999</v>
      </c>
      <c r="L216" s="15">
        <f>'[1]TCE - ANEXO III - Preencher'!M225</f>
        <v>6.6</v>
      </c>
      <c r="M216" s="15">
        <f t="shared" si="19"/>
        <v>231.2182</v>
      </c>
      <c r="N216" s="15">
        <f>'[1]TCE - ANEXO III - Preencher'!O225</f>
        <v>1.94</v>
      </c>
      <c r="O216" s="15">
        <f>'[1]TCE - ANEXO III - Preencher'!P225</f>
        <v>0</v>
      </c>
      <c r="P216" s="16">
        <f t="shared" si="20"/>
        <v>1.94</v>
      </c>
      <c r="Q216" s="15">
        <f>'[1]TCE - ANEXO III - Preencher'!R225</f>
        <v>251.0532</v>
      </c>
      <c r="R216" s="15">
        <f>'[1]TCE - ANEXO III - Preencher'!S225</f>
        <v>89.2</v>
      </c>
      <c r="S216" s="16">
        <f t="shared" si="21"/>
        <v>161.85320000000002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513.93139999999994</v>
      </c>
    </row>
    <row r="217" spans="1:28" x14ac:dyDescent="0.2">
      <c r="A217" s="8">
        <f>IFERROR(VLOOKUP(B217,'[1]DADOS (OCULTAR)'!$Q$3:$S$133,3,0),"")</f>
        <v>9767633000609</v>
      </c>
      <c r="B217" s="9" t="str">
        <f>'[1]TCE - ANEXO III - Preencher'!C226</f>
        <v>UPA CAXANGÁ - C.G 007/2022</v>
      </c>
      <c r="C217" s="10"/>
      <c r="D217" s="11" t="str">
        <f>'[1]TCE - ANEXO III - Preencher'!E226</f>
        <v>WASHINGTON XAVIER MARINHO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>
        <f>'[1]TCE - ANEXO III - Preencher'!G226</f>
        <v>521130</v>
      </c>
      <c r="G217" s="13">
        <f>IF('[1]TCE - ANEXO III - Preencher'!H226="","",'[1]TCE - ANEXO III - Preencher'!H226)</f>
        <v>45170</v>
      </c>
      <c r="H217" s="14">
        <f>'[1]TCE - ANEXO III - Preencher'!I226</f>
        <v>0</v>
      </c>
      <c r="I217" s="14">
        <f>'[1]TCE - ANEXO III - Preencher'!J226</f>
        <v>124.87</v>
      </c>
      <c r="J217" s="14">
        <f>'[1]TCE - ANEXO III - Preencher'!K226</f>
        <v>0</v>
      </c>
      <c r="K217" s="15">
        <f>'[1]TCE - ANEXO III - Preencher'!L226</f>
        <v>237.81819999999999</v>
      </c>
      <c r="L217" s="15">
        <f>'[1]TCE - ANEXO III - Preencher'!M226</f>
        <v>6.6</v>
      </c>
      <c r="M217" s="15">
        <f t="shared" si="19"/>
        <v>231.2182</v>
      </c>
      <c r="N217" s="15">
        <f>'[1]TCE - ANEXO III - Preencher'!O226</f>
        <v>1.94</v>
      </c>
      <c r="O217" s="15">
        <f>'[1]TCE - ANEXO III - Preencher'!P226</f>
        <v>0</v>
      </c>
      <c r="P217" s="16">
        <f t="shared" si="20"/>
        <v>1.94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358.02820000000003</v>
      </c>
    </row>
    <row r="218" spans="1:28" x14ac:dyDescent="0.2">
      <c r="A218" s="8">
        <f>IFERROR(VLOOKUP(B218,'[1]DADOS (OCULTAR)'!$Q$3:$S$133,3,0),"")</f>
        <v>9767633000609</v>
      </c>
      <c r="B218" s="9" t="str">
        <f>'[1]TCE - ANEXO III - Preencher'!C227</f>
        <v>UPA CAXANGÁ - C.G 007/2022</v>
      </c>
      <c r="C218" s="10"/>
      <c r="D218" s="11" t="str">
        <f>'[1]TCE - ANEXO III - Preencher'!E227</f>
        <v>WELLINGTON PEREIRA ARCANJO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>
        <f>'[1]TCE - ANEXO III - Preencher'!G227</f>
        <v>322205</v>
      </c>
      <c r="G218" s="13">
        <f>IF('[1]TCE - ANEXO III - Preencher'!H227="","",'[1]TCE - ANEXO III - Preencher'!H227)</f>
        <v>45170</v>
      </c>
      <c r="H218" s="14">
        <f>'[1]TCE - ANEXO III - Preencher'!I227</f>
        <v>0</v>
      </c>
      <c r="I218" s="14">
        <f>'[1]TCE - ANEXO III - Preencher'!J227</f>
        <v>190.35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1.94</v>
      </c>
      <c r="O218" s="15">
        <f>'[1]TCE - ANEXO III - Preencher'!P227</f>
        <v>0</v>
      </c>
      <c r="P218" s="16">
        <f t="shared" si="20"/>
        <v>1.94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192.29</v>
      </c>
    </row>
    <row r="219" spans="1:28" x14ac:dyDescent="0.2">
      <c r="A219" s="8">
        <f>IFERROR(VLOOKUP(B219,'[1]DADOS (OCULTAR)'!$Q$3:$S$133,3,0),"")</f>
        <v>9767633000609</v>
      </c>
      <c r="B219" s="9" t="str">
        <f>'[1]TCE - ANEXO III - Preencher'!C228</f>
        <v>UPA CAXANGÁ - C.G 007/2022</v>
      </c>
      <c r="C219" s="10"/>
      <c r="D219" s="11" t="str">
        <f>'[1]TCE - ANEXO III - Preencher'!E228</f>
        <v>WELTON RAFAEL DE OLIVEIRA ANDRADE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>
        <f>'[1]TCE - ANEXO III - Preencher'!G228</f>
        <v>516310</v>
      </c>
      <c r="G219" s="13">
        <f>IF('[1]TCE - ANEXO III - Preencher'!H228="","",'[1]TCE - ANEXO III - Preencher'!H228)</f>
        <v>45170</v>
      </c>
      <c r="H219" s="14">
        <f>'[1]TCE - ANEXO III - Preencher'!I228</f>
        <v>0</v>
      </c>
      <c r="I219" s="14">
        <f>'[1]TCE - ANEXO III - Preencher'!J228</f>
        <v>126.72</v>
      </c>
      <c r="J219" s="14">
        <f>'[1]TCE - ANEXO III - Preencher'!K228</f>
        <v>0</v>
      </c>
      <c r="K219" s="15">
        <f>'[1]TCE - ANEXO III - Preencher'!L228</f>
        <v>237.81819999999999</v>
      </c>
      <c r="L219" s="15">
        <f>'[1]TCE - ANEXO III - Preencher'!M228</f>
        <v>6.6</v>
      </c>
      <c r="M219" s="15">
        <f t="shared" si="19"/>
        <v>231.2182</v>
      </c>
      <c r="N219" s="15">
        <f>'[1]TCE - ANEXO III - Preencher'!O228</f>
        <v>1.94</v>
      </c>
      <c r="O219" s="15">
        <f>'[1]TCE - ANEXO III - Preencher'!P228</f>
        <v>0</v>
      </c>
      <c r="P219" s="16">
        <f t="shared" si="20"/>
        <v>1.94</v>
      </c>
      <c r="Q219" s="15">
        <f>'[1]TCE - ANEXO III - Preencher'!R228</f>
        <v>251.0532</v>
      </c>
      <c r="R219" s="15">
        <f>'[1]TCE - ANEXO III - Preencher'!S228</f>
        <v>79.2</v>
      </c>
      <c r="S219" s="16">
        <f t="shared" si="21"/>
        <v>171.85320000000002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531.73140000000001</v>
      </c>
    </row>
    <row r="220" spans="1:28" x14ac:dyDescent="0.2">
      <c r="A220" s="8">
        <f>IFERROR(VLOOKUP(B220,'[1]DADOS (OCULTAR)'!$Q$3:$S$133,3,0),"")</f>
        <v>9767633000609</v>
      </c>
      <c r="B220" s="9" t="str">
        <f>'[1]TCE - ANEXO III - Preencher'!C229</f>
        <v>UPA CAXANGÁ - C.G 007/2022</v>
      </c>
      <c r="C220" s="10"/>
      <c r="D220" s="11" t="str">
        <f>'[1]TCE - ANEXO III - Preencher'!E229</f>
        <v>WENDLEY FERNANDES FARIAS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>
        <f>'[1]TCE - ANEXO III - Preencher'!G229</f>
        <v>782320</v>
      </c>
      <c r="G220" s="13">
        <f>IF('[1]TCE - ANEXO III - Preencher'!H229="","",'[1]TCE - ANEXO III - Preencher'!H229)</f>
        <v>45170</v>
      </c>
      <c r="H220" s="14">
        <f>'[1]TCE - ANEXO III - Preencher'!I229</f>
        <v>0</v>
      </c>
      <c r="I220" s="14">
        <f>'[1]TCE - ANEXO III - Preencher'!J229</f>
        <v>243.75</v>
      </c>
      <c r="J220" s="14">
        <f>'[1]TCE - ANEXO III - Preencher'!K229</f>
        <v>0</v>
      </c>
      <c r="K220" s="15">
        <f>'[1]TCE - ANEXO III - Preencher'!L229</f>
        <v>237.81819999999999</v>
      </c>
      <c r="L220" s="15">
        <f>'[1]TCE - ANEXO III - Preencher'!M229</f>
        <v>6.6</v>
      </c>
      <c r="M220" s="15">
        <f t="shared" si="19"/>
        <v>231.2182</v>
      </c>
      <c r="N220" s="15">
        <f>'[1]TCE - ANEXO III - Preencher'!O229</f>
        <v>1.94</v>
      </c>
      <c r="O220" s="15">
        <f>'[1]TCE - ANEXO III - Preencher'!P229</f>
        <v>0</v>
      </c>
      <c r="P220" s="16">
        <f t="shared" si="20"/>
        <v>1.94</v>
      </c>
      <c r="Q220" s="15">
        <f>'[1]TCE - ANEXO III - Preencher'!R229</f>
        <v>150.5532</v>
      </c>
      <c r="R220" s="15">
        <f>'[1]TCE - ANEXO III - Preencher'!S229</f>
        <v>93.88</v>
      </c>
      <c r="S220" s="16">
        <f t="shared" si="21"/>
        <v>56.673200000000008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275.83999999999997</v>
      </c>
      <c r="Y220" s="15">
        <f>'[1]TCE - ANEXO III - Preencher'!Z229</f>
        <v>0</v>
      </c>
      <c r="Z220" s="16">
        <f t="shared" si="23"/>
        <v>275.83999999999997</v>
      </c>
      <c r="AA220" s="17" t="str">
        <f>IF('[1]TCE - ANEXO III - Preencher'!AB229="","",'[1]TCE - ANEXO III - Preencher'!AB229)</f>
        <v>ASSISTENCIA MEDICA</v>
      </c>
      <c r="AB220" s="15">
        <f t="shared" si="18"/>
        <v>809.42139999999995</v>
      </c>
    </row>
    <row r="221" spans="1:28" x14ac:dyDescent="0.2">
      <c r="A221" s="8">
        <f>IFERROR(VLOOKUP(B221,'[1]DADOS (OCULTAR)'!$Q$3:$S$133,3,0),"")</f>
        <v>9767633000609</v>
      </c>
      <c r="B221" s="9" t="str">
        <f>'[1]TCE - ANEXO III - Preencher'!C230</f>
        <v>UPA CAXANGÁ - C.G 007/2022</v>
      </c>
      <c r="C221" s="10"/>
      <c r="D221" s="11" t="str">
        <f>'[1]TCE - ANEXO III - Preencher'!E230</f>
        <v xml:space="preserve">WILLIAN GABRIEL DA SILVA 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>
        <f>'[1]TCE - ANEXO III - Preencher'!G230</f>
        <v>414105</v>
      </c>
      <c r="G221" s="13">
        <f>IF('[1]TCE - ANEXO III - Preencher'!H230="","",'[1]TCE - ANEXO III - Preencher'!H230)</f>
        <v>45170</v>
      </c>
      <c r="H221" s="14">
        <f>'[1]TCE - ANEXO III - Preencher'!I230</f>
        <v>0</v>
      </c>
      <c r="I221" s="14">
        <f>'[1]TCE - ANEXO III - Preencher'!J230</f>
        <v>134.07</v>
      </c>
      <c r="J221" s="14">
        <f>'[1]TCE - ANEXO III - Preencher'!K230</f>
        <v>0</v>
      </c>
      <c r="K221" s="15">
        <f>'[1]TCE - ANEXO III - Preencher'!L230</f>
        <v>237.81819999999999</v>
      </c>
      <c r="L221" s="15">
        <f>'[1]TCE - ANEXO III - Preencher'!M230</f>
        <v>6.6</v>
      </c>
      <c r="M221" s="15">
        <f t="shared" si="19"/>
        <v>231.2182</v>
      </c>
      <c r="N221" s="15">
        <f>'[1]TCE - ANEXO III - Preencher'!O230</f>
        <v>1.94</v>
      </c>
      <c r="O221" s="15">
        <f>'[1]TCE - ANEXO III - Preencher'!P230</f>
        <v>0</v>
      </c>
      <c r="P221" s="16">
        <f t="shared" si="20"/>
        <v>1.94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367.22819999999996</v>
      </c>
    </row>
    <row r="222" spans="1:28" x14ac:dyDescent="0.2">
      <c r="A222" s="8">
        <f>IFERROR(VLOOKUP(B222,'[1]DADOS (OCULTAR)'!$Q$3:$S$133,3,0),"")</f>
        <v>9767633000609</v>
      </c>
      <c r="B222" s="9" t="str">
        <f>'[1]TCE - ANEXO III - Preencher'!C231</f>
        <v>UPA CAXANGÁ - C.G 007/2022</v>
      </c>
      <c r="C222" s="10"/>
      <c r="D222" s="11" t="str">
        <f>'[1]TCE - ANEXO III - Preencher'!E231</f>
        <v xml:space="preserve">ZAYDA HAYANDRA ALVES PEREIRA 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>
        <f>'[1]TCE - ANEXO III - Preencher'!G231</f>
        <v>411005</v>
      </c>
      <c r="G222" s="13">
        <f>IF('[1]TCE - ANEXO III - Preencher'!H231="","",'[1]TCE - ANEXO III - Preencher'!H231)</f>
        <v>45170</v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11.6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61.053200000000004</v>
      </c>
      <c r="R222" s="15">
        <f>'[1]TCE - ANEXO III - Preencher'!S231</f>
        <v>0</v>
      </c>
      <c r="S222" s="16">
        <f t="shared" si="21"/>
        <v>61.053200000000004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72.653199999999998</v>
      </c>
    </row>
    <row r="223" spans="1:28" x14ac:dyDescent="0.2">
      <c r="A223" s="8" t="str">
        <f>IFERROR(VLOOKUP(B223,'[1]DADOS (OCULTAR)'!$Q$3:$S$133,3,0),"")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coordenação geral</dc:creator>
  <cp:lastModifiedBy>coordenação geral</cp:lastModifiedBy>
  <dcterms:created xsi:type="dcterms:W3CDTF">2023-10-25T17:38:15Z</dcterms:created>
  <dcterms:modified xsi:type="dcterms:W3CDTF">2023-10-25T17:38:32Z</dcterms:modified>
</cp:coreProperties>
</file>