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3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Pasta3!$A$1:$P$44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 s="1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/>
  <c r="P4986"/>
  <c r="O4986"/>
  <c r="N4986"/>
  <c r="M4986"/>
  <c r="L4986"/>
  <c r="K4986"/>
  <c r="J4986"/>
  <c r="I4986"/>
  <c r="H4986"/>
  <c r="G4986"/>
  <c r="F4986"/>
  <c r="E4986"/>
  <c r="D4986"/>
  <c r="B4986"/>
  <c r="A4986" s="1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/>
  <c r="P4982"/>
  <c r="O4982"/>
  <c r="N4982"/>
  <c r="M4982"/>
  <c r="L4982"/>
  <c r="K4982"/>
  <c r="J4982"/>
  <c r="I4982"/>
  <c r="H4982"/>
  <c r="G4982"/>
  <c r="F4982"/>
  <c r="E4982"/>
  <c r="D4982"/>
  <c r="B4982"/>
  <c r="A4982" s="1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/>
  <c r="P4978"/>
  <c r="O4978"/>
  <c r="N4978"/>
  <c r="M4978"/>
  <c r="L4978"/>
  <c r="K4978"/>
  <c r="J4978"/>
  <c r="I4978"/>
  <c r="H4978"/>
  <c r="G4978"/>
  <c r="F4978"/>
  <c r="E4978"/>
  <c r="D4978"/>
  <c r="B4978"/>
  <c r="A4978" s="1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/>
  <c r="P4974"/>
  <c r="O4974"/>
  <c r="N4974"/>
  <c r="M4974"/>
  <c r="L4974"/>
  <c r="K4974"/>
  <c r="J4974"/>
  <c r="I4974"/>
  <c r="H4974"/>
  <c r="G4974"/>
  <c r="F4974"/>
  <c r="E4974"/>
  <c r="D4974"/>
  <c r="B4974"/>
  <c r="A4974" s="1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/>
  <c r="P4970"/>
  <c r="O4970"/>
  <c r="N4970"/>
  <c r="M4970"/>
  <c r="L4970"/>
  <c r="K4970"/>
  <c r="J4970"/>
  <c r="I4970"/>
  <c r="H4970"/>
  <c r="G4970"/>
  <c r="F4970"/>
  <c r="E4970"/>
  <c r="D4970"/>
  <c r="B4970"/>
  <c r="A4970" s="1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/>
  <c r="P4966"/>
  <c r="O4966"/>
  <c r="N4966"/>
  <c r="M4966"/>
  <c r="L4966"/>
  <c r="K4966"/>
  <c r="J4966"/>
  <c r="I4966"/>
  <c r="H4966"/>
  <c r="G4966"/>
  <c r="F4966"/>
  <c r="E4966"/>
  <c r="D4966"/>
  <c r="B4966"/>
  <c r="A4966" s="1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/>
  <c r="P4962"/>
  <c r="O4962"/>
  <c r="N4962"/>
  <c r="M4962"/>
  <c r="L4962"/>
  <c r="K4962"/>
  <c r="J4962"/>
  <c r="I4962"/>
  <c r="H4962"/>
  <c r="G4962"/>
  <c r="F4962"/>
  <c r="E4962"/>
  <c r="D4962"/>
  <c r="B4962"/>
  <c r="A4962" s="1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/>
  <c r="P4958"/>
  <c r="O4958"/>
  <c r="N4958"/>
  <c r="M4958"/>
  <c r="L4958"/>
  <c r="K4958"/>
  <c r="J4958"/>
  <c r="I4958"/>
  <c r="H4958"/>
  <c r="G4958"/>
  <c r="F4958"/>
  <c r="E4958"/>
  <c r="D4958"/>
  <c r="B4958"/>
  <c r="A4958" s="1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/>
  <c r="P4954"/>
  <c r="O4954"/>
  <c r="N4954"/>
  <c r="M4954"/>
  <c r="L4954"/>
  <c r="K4954"/>
  <c r="J4954"/>
  <c r="I4954"/>
  <c r="H4954"/>
  <c r="G4954"/>
  <c r="F4954"/>
  <c r="E4954"/>
  <c r="D4954"/>
  <c r="B4954"/>
  <c r="A4954" s="1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 s="1"/>
  <c r="P4951"/>
  <c r="O4951"/>
  <c r="N4951"/>
  <c r="M4951"/>
  <c r="L4951"/>
  <c r="K4951"/>
  <c r="J4951"/>
  <c r="I4951"/>
  <c r="H4951"/>
  <c r="G4951"/>
  <c r="F4951"/>
  <c r="E4951"/>
  <c r="D4951"/>
  <c r="B4951"/>
  <c r="A4951"/>
  <c r="P4950"/>
  <c r="O4950"/>
  <c r="N4950"/>
  <c r="M4950"/>
  <c r="L4950"/>
  <c r="K4950"/>
  <c r="J4950"/>
  <c r="I4950"/>
  <c r="H4950"/>
  <c r="G4950"/>
  <c r="F4950"/>
  <c r="E4950"/>
  <c r="D4950"/>
  <c r="B4950"/>
  <c r="A4950" s="1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 s="1"/>
  <c r="P4947"/>
  <c r="O4947"/>
  <c r="N4947"/>
  <c r="M4947"/>
  <c r="L4947"/>
  <c r="K4947"/>
  <c r="J4947"/>
  <c r="I4947"/>
  <c r="H4947"/>
  <c r="G4947"/>
  <c r="F4947"/>
  <c r="E4947"/>
  <c r="D4947"/>
  <c r="B4947"/>
  <c r="A4947"/>
  <c r="P4946"/>
  <c r="O4946"/>
  <c r="N4946"/>
  <c r="M4946"/>
  <c r="L4946"/>
  <c r="K4946"/>
  <c r="J4946"/>
  <c r="I4946"/>
  <c r="H4946"/>
  <c r="G4946"/>
  <c r="F4946"/>
  <c r="E4946"/>
  <c r="D4946"/>
  <c r="B4946"/>
  <c r="A4946" s="1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 s="1"/>
  <c r="P4943"/>
  <c r="O4943"/>
  <c r="N4943"/>
  <c r="M4943"/>
  <c r="L4943"/>
  <c r="K4943"/>
  <c r="J4943"/>
  <c r="I4943"/>
  <c r="H4943"/>
  <c r="G4943"/>
  <c r="F4943"/>
  <c r="E4943"/>
  <c r="D4943"/>
  <c r="B4943"/>
  <c r="A4943"/>
  <c r="P4942"/>
  <c r="O4942"/>
  <c r="N4942"/>
  <c r="M4942"/>
  <c r="L4942"/>
  <c r="K4942"/>
  <c r="J4942"/>
  <c r="I4942"/>
  <c r="H4942"/>
  <c r="G4942"/>
  <c r="F4942"/>
  <c r="E4942"/>
  <c r="D4942"/>
  <c r="B4942"/>
  <c r="A4942" s="1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 s="1"/>
  <c r="P4939"/>
  <c r="O4939"/>
  <c r="N4939"/>
  <c r="M4939"/>
  <c r="L4939"/>
  <c r="K4939"/>
  <c r="J4939"/>
  <c r="I4939"/>
  <c r="H4939"/>
  <c r="G4939"/>
  <c r="F4939"/>
  <c r="E4939"/>
  <c r="D4939"/>
  <c r="B4939"/>
  <c r="A4939"/>
  <c r="P4938"/>
  <c r="O4938"/>
  <c r="N4938"/>
  <c r="M4938"/>
  <c r="L4938"/>
  <c r="K4938"/>
  <c r="J4938"/>
  <c r="I4938"/>
  <c r="H4938"/>
  <c r="G4938"/>
  <c r="F4938"/>
  <c r="E4938"/>
  <c r="D4938"/>
  <c r="B4938"/>
  <c r="A4938" s="1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 s="1"/>
  <c r="P4935"/>
  <c r="O4935"/>
  <c r="N4935"/>
  <c r="M4935"/>
  <c r="L4935"/>
  <c r="K4935"/>
  <c r="J4935"/>
  <c r="I4935"/>
  <c r="H4935"/>
  <c r="G4935"/>
  <c r="F4935"/>
  <c r="E4935"/>
  <c r="D4935"/>
  <c r="B4935"/>
  <c r="A4935"/>
  <c r="P4934"/>
  <c r="O4934"/>
  <c r="N4934"/>
  <c r="M4934"/>
  <c r="L4934"/>
  <c r="K4934"/>
  <c r="J4934"/>
  <c r="I4934"/>
  <c r="H4934"/>
  <c r="G4934"/>
  <c r="F4934"/>
  <c r="E4934"/>
  <c r="D4934"/>
  <c r="B4934"/>
  <c r="A4934" s="1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 s="1"/>
  <c r="P4931"/>
  <c r="O4931"/>
  <c r="N4931"/>
  <c r="M4931"/>
  <c r="L4931"/>
  <c r="K4931"/>
  <c r="J4931"/>
  <c r="I4931"/>
  <c r="H4931"/>
  <c r="G4931"/>
  <c r="F4931"/>
  <c r="E4931"/>
  <c r="D4931"/>
  <c r="B4931"/>
  <c r="A4931"/>
  <c r="P4930"/>
  <c r="O4930"/>
  <c r="N4930"/>
  <c r="M4930"/>
  <c r="L4930"/>
  <c r="K4930"/>
  <c r="J4930"/>
  <c r="I4930"/>
  <c r="H4930"/>
  <c r="G4930"/>
  <c r="F4930"/>
  <c r="E4930"/>
  <c r="D4930"/>
  <c r="B4930"/>
  <c r="A4930" s="1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 s="1"/>
  <c r="P4927"/>
  <c r="O4927"/>
  <c r="N4927"/>
  <c r="M4927"/>
  <c r="L4927"/>
  <c r="K4927"/>
  <c r="J4927"/>
  <c r="I4927"/>
  <c r="H4927"/>
  <c r="G4927"/>
  <c r="F4927"/>
  <c r="E4927"/>
  <c r="D4927"/>
  <c r="B4927"/>
  <c r="A4927"/>
  <c r="P4926"/>
  <c r="O4926"/>
  <c r="N4926"/>
  <c r="M4926"/>
  <c r="L4926"/>
  <c r="K4926"/>
  <c r="J4926"/>
  <c r="I4926"/>
  <c r="H4926"/>
  <c r="G4926"/>
  <c r="F4926"/>
  <c r="E4926"/>
  <c r="D4926"/>
  <c r="B4926"/>
  <c r="A4926" s="1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 s="1"/>
  <c r="P4923"/>
  <c r="O4923"/>
  <c r="N4923"/>
  <c r="M4923"/>
  <c r="L4923"/>
  <c r="K4923"/>
  <c r="J4923"/>
  <c r="I4923"/>
  <c r="H4923"/>
  <c r="G4923"/>
  <c r="F4923"/>
  <c r="E4923"/>
  <c r="D4923"/>
  <c r="B4923"/>
  <c r="A4923"/>
  <c r="P4922"/>
  <c r="O4922"/>
  <c r="N4922"/>
  <c r="M4922"/>
  <c r="L4922"/>
  <c r="K4922"/>
  <c r="J4922"/>
  <c r="I4922"/>
  <c r="H4922"/>
  <c r="G4922"/>
  <c r="F4922"/>
  <c r="E4922"/>
  <c r="D4922"/>
  <c r="B4922"/>
  <c r="A4922" s="1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 s="1"/>
  <c r="P4919"/>
  <c r="O4919"/>
  <c r="N4919"/>
  <c r="M4919"/>
  <c r="L4919"/>
  <c r="K4919"/>
  <c r="J4919"/>
  <c r="I4919"/>
  <c r="H4919"/>
  <c r="G4919"/>
  <c r="F4919"/>
  <c r="E4919"/>
  <c r="D4919"/>
  <c r="B4919"/>
  <c r="A4919"/>
  <c r="P4918"/>
  <c r="O4918"/>
  <c r="N4918"/>
  <c r="M4918"/>
  <c r="L4918"/>
  <c r="K4918"/>
  <c r="J4918"/>
  <c r="I4918"/>
  <c r="H4918"/>
  <c r="G4918"/>
  <c r="F4918"/>
  <c r="E4918"/>
  <c r="D4918"/>
  <c r="B4918"/>
  <c r="A4918" s="1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 s="1"/>
  <c r="P4915"/>
  <c r="O4915"/>
  <c r="N4915"/>
  <c r="M4915"/>
  <c r="L4915"/>
  <c r="K4915"/>
  <c r="J4915"/>
  <c r="I4915"/>
  <c r="H4915"/>
  <c r="G4915"/>
  <c r="F4915"/>
  <c r="E4915"/>
  <c r="D4915"/>
  <c r="B4915"/>
  <c r="A4915"/>
  <c r="P4914"/>
  <c r="O4914"/>
  <c r="N4914"/>
  <c r="M4914"/>
  <c r="L4914"/>
  <c r="K4914"/>
  <c r="J4914"/>
  <c r="I4914"/>
  <c r="H4914"/>
  <c r="G4914"/>
  <c r="F4914"/>
  <c r="E4914"/>
  <c r="D4914"/>
  <c r="B4914"/>
  <c r="A4914" s="1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 s="1"/>
  <c r="P4911"/>
  <c r="O4911"/>
  <c r="N4911"/>
  <c r="M4911"/>
  <c r="L4911"/>
  <c r="K4911"/>
  <c r="J4911"/>
  <c r="I4911"/>
  <c r="H4911"/>
  <c r="G4911"/>
  <c r="F4911"/>
  <c r="E4911"/>
  <c r="D4911"/>
  <c r="B4911"/>
  <c r="A4911"/>
  <c r="P4910"/>
  <c r="O4910"/>
  <c r="N4910"/>
  <c r="M4910"/>
  <c r="L4910"/>
  <c r="K4910"/>
  <c r="J4910"/>
  <c r="I4910"/>
  <c r="H4910"/>
  <c r="G4910"/>
  <c r="F4910"/>
  <c r="E4910"/>
  <c r="D4910"/>
  <c r="B4910"/>
  <c r="A4910" s="1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 s="1"/>
  <c r="P4907"/>
  <c r="O4907"/>
  <c r="N4907"/>
  <c r="M4907"/>
  <c r="L4907"/>
  <c r="K4907"/>
  <c r="J4907"/>
  <c r="I4907"/>
  <c r="H4907"/>
  <c r="G4907"/>
  <c r="F4907"/>
  <c r="E4907"/>
  <c r="D4907"/>
  <c r="B4907"/>
  <c r="A4907"/>
  <c r="P4906"/>
  <c r="O4906"/>
  <c r="N4906"/>
  <c r="M4906"/>
  <c r="L4906"/>
  <c r="K4906"/>
  <c r="J4906"/>
  <c r="I4906"/>
  <c r="H4906"/>
  <c r="G4906"/>
  <c r="F4906"/>
  <c r="E4906"/>
  <c r="D4906"/>
  <c r="B4906"/>
  <c r="A4906" s="1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 s="1"/>
  <c r="P4903"/>
  <c r="O4903"/>
  <c r="N4903"/>
  <c r="M4903"/>
  <c r="L4903"/>
  <c r="K4903"/>
  <c r="J4903"/>
  <c r="I4903"/>
  <c r="H4903"/>
  <c r="G4903"/>
  <c r="F4903"/>
  <c r="E4903"/>
  <c r="D4903"/>
  <c r="B4903"/>
  <c r="A4903"/>
  <c r="P4902"/>
  <c r="O4902"/>
  <c r="N4902"/>
  <c r="M4902"/>
  <c r="L4902"/>
  <c r="K4902"/>
  <c r="J4902"/>
  <c r="I4902"/>
  <c r="H4902"/>
  <c r="G4902"/>
  <c r="F4902"/>
  <c r="E4902"/>
  <c r="D4902"/>
  <c r="B4902"/>
  <c r="A4902" s="1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 s="1"/>
  <c r="P4899"/>
  <c r="O4899"/>
  <c r="N4899"/>
  <c r="M4899"/>
  <c r="L4899"/>
  <c r="K4899"/>
  <c r="J4899"/>
  <c r="I4899"/>
  <c r="H4899"/>
  <c r="G4899"/>
  <c r="F4899"/>
  <c r="E4899"/>
  <c r="D4899"/>
  <c r="B4899"/>
  <c r="A4899"/>
  <c r="P4898"/>
  <c r="O4898"/>
  <c r="N4898"/>
  <c r="M4898"/>
  <c r="L4898"/>
  <c r="K4898"/>
  <c r="J4898"/>
  <c r="I4898"/>
  <c r="H4898"/>
  <c r="G4898"/>
  <c r="F4898"/>
  <c r="E4898"/>
  <c r="D4898"/>
  <c r="B4898"/>
  <c r="A4898" s="1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 s="1"/>
  <c r="P4895"/>
  <c r="O4895"/>
  <c r="N4895"/>
  <c r="M4895"/>
  <c r="L4895"/>
  <c r="K4895"/>
  <c r="J4895"/>
  <c r="I4895"/>
  <c r="H4895"/>
  <c r="G4895"/>
  <c r="F4895"/>
  <c r="E4895"/>
  <c r="D4895"/>
  <c r="B4895"/>
  <c r="A4895"/>
  <c r="P4894"/>
  <c r="O4894"/>
  <c r="N4894"/>
  <c r="M4894"/>
  <c r="L4894"/>
  <c r="K4894"/>
  <c r="J4894"/>
  <c r="I4894"/>
  <c r="H4894"/>
  <c r="G4894"/>
  <c r="F4894"/>
  <c r="E4894"/>
  <c r="D4894"/>
  <c r="B4894"/>
  <c r="A4894" s="1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 s="1"/>
  <c r="P4891"/>
  <c r="O4891"/>
  <c r="N4891"/>
  <c r="M4891"/>
  <c r="L4891"/>
  <c r="K4891"/>
  <c r="J4891"/>
  <c r="I4891"/>
  <c r="H4891"/>
  <c r="G4891"/>
  <c r="F4891"/>
  <c r="E4891"/>
  <c r="D4891"/>
  <c r="B4891"/>
  <c r="A4891"/>
  <c r="P4890"/>
  <c r="O4890"/>
  <c r="N4890"/>
  <c r="M4890"/>
  <c r="L4890"/>
  <c r="K4890"/>
  <c r="J4890"/>
  <c r="I4890"/>
  <c r="H4890"/>
  <c r="G4890"/>
  <c r="F4890"/>
  <c r="E4890"/>
  <c r="D4890"/>
  <c r="B4890"/>
  <c r="A4890" s="1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 s="1"/>
  <c r="P4887"/>
  <c r="O4887"/>
  <c r="N4887"/>
  <c r="M4887"/>
  <c r="L4887"/>
  <c r="K4887"/>
  <c r="J4887"/>
  <c r="I4887"/>
  <c r="H4887"/>
  <c r="G4887"/>
  <c r="F4887"/>
  <c r="E4887"/>
  <c r="D4887"/>
  <c r="B4887"/>
  <c r="A4887"/>
  <c r="P4886"/>
  <c r="O4886"/>
  <c r="N4886"/>
  <c r="M4886"/>
  <c r="L4886"/>
  <c r="K4886"/>
  <c r="J4886"/>
  <c r="I4886"/>
  <c r="H4886"/>
  <c r="G4886"/>
  <c r="F4886"/>
  <c r="E4886"/>
  <c r="D4886"/>
  <c r="B4886"/>
  <c r="A4886" s="1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 s="1"/>
  <c r="P4883"/>
  <c r="O4883"/>
  <c r="N4883"/>
  <c r="M4883"/>
  <c r="L4883"/>
  <c r="K4883"/>
  <c r="J4883"/>
  <c r="I4883"/>
  <c r="H4883"/>
  <c r="G4883"/>
  <c r="F4883"/>
  <c r="E4883"/>
  <c r="D4883"/>
  <c r="B4883"/>
  <c r="A4883"/>
  <c r="P4882"/>
  <c r="O4882"/>
  <c r="N4882"/>
  <c r="M4882"/>
  <c r="L4882"/>
  <c r="K4882"/>
  <c r="J4882"/>
  <c r="I4882"/>
  <c r="H4882"/>
  <c r="G4882"/>
  <c r="F4882"/>
  <c r="E4882"/>
  <c r="D4882"/>
  <c r="B4882"/>
  <c r="A4882" s="1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 s="1"/>
  <c r="P4879"/>
  <c r="O4879"/>
  <c r="N4879"/>
  <c r="M4879"/>
  <c r="L4879"/>
  <c r="K4879"/>
  <c r="J4879"/>
  <c r="I4879"/>
  <c r="H4879"/>
  <c r="G4879"/>
  <c r="F4879"/>
  <c r="E4879"/>
  <c r="D4879"/>
  <c r="B4879"/>
  <c r="A4879"/>
  <c r="P4878"/>
  <c r="O4878"/>
  <c r="N4878"/>
  <c r="M4878"/>
  <c r="L4878"/>
  <c r="K4878"/>
  <c r="J4878"/>
  <c r="I4878"/>
  <c r="H4878"/>
  <c r="G4878"/>
  <c r="F4878"/>
  <c r="E4878"/>
  <c r="D4878"/>
  <c r="B4878"/>
  <c r="A4878" s="1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 s="1"/>
  <c r="P4875"/>
  <c r="O4875"/>
  <c r="N4875"/>
  <c r="M4875"/>
  <c r="L4875"/>
  <c r="K4875"/>
  <c r="J4875"/>
  <c r="I4875"/>
  <c r="H4875"/>
  <c r="G4875"/>
  <c r="F4875"/>
  <c r="E4875"/>
  <c r="D4875"/>
  <c r="B4875"/>
  <c r="A4875"/>
  <c r="P4874"/>
  <c r="O4874"/>
  <c r="N4874"/>
  <c r="M4874"/>
  <c r="L4874"/>
  <c r="K4874"/>
  <c r="J4874"/>
  <c r="I4874"/>
  <c r="H4874"/>
  <c r="G4874"/>
  <c r="F4874"/>
  <c r="E4874"/>
  <c r="D4874"/>
  <c r="B4874"/>
  <c r="A4874" s="1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 s="1"/>
  <c r="P4871"/>
  <c r="O4871"/>
  <c r="N4871"/>
  <c r="M4871"/>
  <c r="L4871"/>
  <c r="K4871"/>
  <c r="J4871"/>
  <c r="I4871"/>
  <c r="H4871"/>
  <c r="G4871"/>
  <c r="F4871"/>
  <c r="E4871"/>
  <c r="D4871"/>
  <c r="B4871"/>
  <c r="A4871"/>
  <c r="P4870"/>
  <c r="O4870"/>
  <c r="N4870"/>
  <c r="M4870"/>
  <c r="L4870"/>
  <c r="K4870"/>
  <c r="J4870"/>
  <c r="I4870"/>
  <c r="H4870"/>
  <c r="G4870"/>
  <c r="F4870"/>
  <c r="E4870"/>
  <c r="D4870"/>
  <c r="B4870"/>
  <c r="A4870" s="1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 s="1"/>
  <c r="P4867"/>
  <c r="O4867"/>
  <c r="N4867"/>
  <c r="M4867"/>
  <c r="L4867"/>
  <c r="K4867"/>
  <c r="J4867"/>
  <c r="I4867"/>
  <c r="H4867"/>
  <c r="G4867"/>
  <c r="F4867"/>
  <c r="E4867"/>
  <c r="D4867"/>
  <c r="B4867"/>
  <c r="A4867"/>
  <c r="P4866"/>
  <c r="O4866"/>
  <c r="N4866"/>
  <c r="M4866"/>
  <c r="L4866"/>
  <c r="K4866"/>
  <c r="J4866"/>
  <c r="I4866"/>
  <c r="H4866"/>
  <c r="G4866"/>
  <c r="F4866"/>
  <c r="E4866"/>
  <c r="D4866"/>
  <c r="B4866"/>
  <c r="A4866" s="1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 s="1"/>
  <c r="P4863"/>
  <c r="O4863"/>
  <c r="N4863"/>
  <c r="M4863"/>
  <c r="L4863"/>
  <c r="K4863"/>
  <c r="J4863"/>
  <c r="I4863"/>
  <c r="H4863"/>
  <c r="G4863"/>
  <c r="F4863"/>
  <c r="E4863"/>
  <c r="D4863"/>
  <c r="B4863"/>
  <c r="A4863"/>
  <c r="P4862"/>
  <c r="O4862"/>
  <c r="N4862"/>
  <c r="M4862"/>
  <c r="L4862"/>
  <c r="K4862"/>
  <c r="J4862"/>
  <c r="I4862"/>
  <c r="H4862"/>
  <c r="G4862"/>
  <c r="F4862"/>
  <c r="E4862"/>
  <c r="D4862"/>
  <c r="B4862"/>
  <c r="A4862" s="1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 s="1"/>
  <c r="P4859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 s="1"/>
  <c r="P3961"/>
  <c r="O3961"/>
  <c r="N3961"/>
  <c r="M3961"/>
  <c r="L3961"/>
  <c r="K3961"/>
  <c r="J3961"/>
  <c r="I3961"/>
  <c r="H3961"/>
  <c r="G3961"/>
  <c r="F3961"/>
  <c r="E3961"/>
  <c r="D3961"/>
  <c r="B3961"/>
  <c r="A3961"/>
  <c r="P3960"/>
  <c r="O3960"/>
  <c r="N3960"/>
  <c r="M3960"/>
  <c r="L3960"/>
  <c r="K3960"/>
  <c r="J3960"/>
  <c r="I3960"/>
  <c r="H3960"/>
  <c r="G3960"/>
  <c r="F3960"/>
  <c r="E3960"/>
  <c r="D3960"/>
  <c r="B3960"/>
  <c r="A3960" s="1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 s="1"/>
  <c r="P3955"/>
  <c r="O3955"/>
  <c r="N3955"/>
  <c r="M3955"/>
  <c r="L3955"/>
  <c r="K3955"/>
  <c r="J3955"/>
  <c r="I3955"/>
  <c r="H3955"/>
  <c r="G3955"/>
  <c r="F3955"/>
  <c r="E3955"/>
  <c r="D3955"/>
  <c r="B3955"/>
  <c r="A3955"/>
  <c r="P3954"/>
  <c r="O3954"/>
  <c r="N3954"/>
  <c r="M3954"/>
  <c r="L3954"/>
  <c r="K3954"/>
  <c r="J3954"/>
  <c r="I3954"/>
  <c r="H3954"/>
  <c r="G3954"/>
  <c r="F3954"/>
  <c r="E3954"/>
  <c r="D3954"/>
  <c r="B3954"/>
  <c r="A3954" s="1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 s="1"/>
  <c r="P3945"/>
  <c r="O3945"/>
  <c r="N3945"/>
  <c r="M3945"/>
  <c r="L3945"/>
  <c r="K3945"/>
  <c r="J3945"/>
  <c r="I3945"/>
  <c r="H3945"/>
  <c r="G3945"/>
  <c r="F3945"/>
  <c r="E3945"/>
  <c r="D3945"/>
  <c r="B3945"/>
  <c r="A3945"/>
  <c r="P3944"/>
  <c r="O3944"/>
  <c r="N3944"/>
  <c r="M3944"/>
  <c r="L3944"/>
  <c r="K3944"/>
  <c r="J3944"/>
  <c r="I3944"/>
  <c r="H3944"/>
  <c r="G3944"/>
  <c r="F3944"/>
  <c r="E3944"/>
  <c r="D3944"/>
  <c r="B3944"/>
  <c r="A3944" s="1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 s="1"/>
  <c r="P3939"/>
  <c r="O3939"/>
  <c r="N3939"/>
  <c r="M3939"/>
  <c r="L3939"/>
  <c r="K3939"/>
  <c r="J3939"/>
  <c r="I3939"/>
  <c r="H3939"/>
  <c r="G3939"/>
  <c r="F3939"/>
  <c r="E3939"/>
  <c r="D3939"/>
  <c r="B3939"/>
  <c r="A3939"/>
  <c r="P3938"/>
  <c r="O3938"/>
  <c r="N3938"/>
  <c r="M3938"/>
  <c r="L3938"/>
  <c r="K3938"/>
  <c r="J3938"/>
  <c r="I3938"/>
  <c r="H3938"/>
  <c r="G3938"/>
  <c r="F3938"/>
  <c r="E3938"/>
  <c r="D3938"/>
  <c r="B3938"/>
  <c r="A3938" s="1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 s="1"/>
  <c r="P3929"/>
  <c r="O3929"/>
  <c r="N3929"/>
  <c r="M3929"/>
  <c r="L3929"/>
  <c r="K3929"/>
  <c r="J3929"/>
  <c r="I3929"/>
  <c r="H3929"/>
  <c r="G3929"/>
  <c r="F3929"/>
  <c r="E3929"/>
  <c r="D3929"/>
  <c r="B3929"/>
  <c r="A3929"/>
  <c r="P3928"/>
  <c r="O3928"/>
  <c r="N3928"/>
  <c r="M3928"/>
  <c r="L3928"/>
  <c r="K3928"/>
  <c r="J3928"/>
  <c r="I3928"/>
  <c r="H3928"/>
  <c r="G3928"/>
  <c r="F3928"/>
  <c r="E3928"/>
  <c r="D3928"/>
  <c r="B3928"/>
  <c r="A3928" s="1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 s="1"/>
  <c r="P3923"/>
  <c r="O3923"/>
  <c r="N3923"/>
  <c r="M3923"/>
  <c r="L3923"/>
  <c r="K3923"/>
  <c r="J3923"/>
  <c r="I3923"/>
  <c r="H3923"/>
  <c r="G3923"/>
  <c r="F3923"/>
  <c r="E3923"/>
  <c r="D3923"/>
  <c r="B3923"/>
  <c r="A3923"/>
  <c r="P3922"/>
  <c r="O3922"/>
  <c r="N3922"/>
  <c r="M3922"/>
  <c r="L3922"/>
  <c r="K3922"/>
  <c r="J3922"/>
  <c r="I3922"/>
  <c r="H3922"/>
  <c r="G3922"/>
  <c r="F3922"/>
  <c r="E3922"/>
  <c r="D3922"/>
  <c r="B3922"/>
  <c r="A3922" s="1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 s="1"/>
  <c r="P3913"/>
  <c r="O3913"/>
  <c r="N3913"/>
  <c r="M3913"/>
  <c r="L3913"/>
  <c r="K3913"/>
  <c r="J3913"/>
  <c r="I3913"/>
  <c r="H3913"/>
  <c r="G3913"/>
  <c r="F3913"/>
  <c r="E3913"/>
  <c r="D3913"/>
  <c r="B3913"/>
  <c r="A3913"/>
  <c r="P3912"/>
  <c r="O3912"/>
  <c r="N3912"/>
  <c r="M3912"/>
  <c r="L3912"/>
  <c r="K3912"/>
  <c r="J3912"/>
  <c r="I3912"/>
  <c r="H3912"/>
  <c r="G3912"/>
  <c r="F3912"/>
  <c r="E3912"/>
  <c r="D3912"/>
  <c r="B3912"/>
  <c r="A3912" s="1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 s="1"/>
  <c r="P3907"/>
  <c r="O3907"/>
  <c r="N3907"/>
  <c r="M3907"/>
  <c r="L3907"/>
  <c r="K3907"/>
  <c r="J3907"/>
  <c r="I3907"/>
  <c r="H3907"/>
  <c r="G3907"/>
  <c r="F3907"/>
  <c r="E3907"/>
  <c r="D3907"/>
  <c r="B3907"/>
  <c r="A3907"/>
  <c r="P3906"/>
  <c r="O3906"/>
  <c r="N3906"/>
  <c r="M3906"/>
  <c r="L3906"/>
  <c r="K3906"/>
  <c r="J3906"/>
  <c r="I3906"/>
  <c r="H3906"/>
  <c r="G3906"/>
  <c r="F3906"/>
  <c r="E3906"/>
  <c r="D3906"/>
  <c r="B3906"/>
  <c r="A3906" s="1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 s="1"/>
  <c r="P3897"/>
  <c r="O3897"/>
  <c r="N3897"/>
  <c r="M3897"/>
  <c r="L3897"/>
  <c r="K3897"/>
  <c r="J3897"/>
  <c r="I3897"/>
  <c r="H3897"/>
  <c r="G3897"/>
  <c r="F3897"/>
  <c r="E3897"/>
  <c r="D3897"/>
  <c r="B3897"/>
  <c r="A3897"/>
  <c r="P3896"/>
  <c r="O3896"/>
  <c r="N3896"/>
  <c r="M3896"/>
  <c r="L3896"/>
  <c r="K3896"/>
  <c r="J3896"/>
  <c r="I3896"/>
  <c r="H3896"/>
  <c r="G3896"/>
  <c r="F3896"/>
  <c r="E3896"/>
  <c r="D3896"/>
  <c r="B3896"/>
  <c r="A3896" s="1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 s="1"/>
  <c r="P3891"/>
  <c r="O3891"/>
  <c r="N3891"/>
  <c r="M3891"/>
  <c r="L3891"/>
  <c r="K3891"/>
  <c r="J3891"/>
  <c r="I3891"/>
  <c r="H3891"/>
  <c r="G3891"/>
  <c r="F3891"/>
  <c r="E3891"/>
  <c r="D3891"/>
  <c r="B3891"/>
  <c r="A3891"/>
  <c r="P3890"/>
  <c r="O3890"/>
  <c r="N3890"/>
  <c r="M3890"/>
  <c r="L3890"/>
  <c r="K3890"/>
  <c r="J3890"/>
  <c r="I3890"/>
  <c r="H3890"/>
  <c r="G3890"/>
  <c r="F3890"/>
  <c r="E3890"/>
  <c r="D3890"/>
  <c r="B3890"/>
  <c r="A3890" s="1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 s="1"/>
  <c r="P3881"/>
  <c r="O3881"/>
  <c r="N3881"/>
  <c r="M3881"/>
  <c r="L3881"/>
  <c r="K3881"/>
  <c r="J3881"/>
  <c r="I3881"/>
  <c r="H3881"/>
  <c r="G3881"/>
  <c r="F3881"/>
  <c r="E3881"/>
  <c r="D3881"/>
  <c r="B3881"/>
  <c r="A3881"/>
  <c r="P3880"/>
  <c r="O3880"/>
  <c r="N3880"/>
  <c r="M3880"/>
  <c r="L3880"/>
  <c r="K3880"/>
  <c r="J3880"/>
  <c r="I3880"/>
  <c r="H3880"/>
  <c r="G3880"/>
  <c r="F3880"/>
  <c r="E3880"/>
  <c r="D3880"/>
  <c r="B3880"/>
  <c r="A3880" s="1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 s="1"/>
  <c r="P3875"/>
  <c r="O3875"/>
  <c r="N3875"/>
  <c r="M3875"/>
  <c r="L3875"/>
  <c r="K3875"/>
  <c r="J3875"/>
  <c r="I3875"/>
  <c r="H3875"/>
  <c r="G3875"/>
  <c r="F3875"/>
  <c r="E3875"/>
  <c r="D3875"/>
  <c r="B3875"/>
  <c r="A3875"/>
  <c r="P3874"/>
  <c r="O3874"/>
  <c r="N3874"/>
  <c r="M3874"/>
  <c r="L3874"/>
  <c r="K3874"/>
  <c r="J3874"/>
  <c r="I3874"/>
  <c r="H3874"/>
  <c r="G3874"/>
  <c r="F3874"/>
  <c r="E3874"/>
  <c r="D3874"/>
  <c r="B3874"/>
  <c r="A3874" s="1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 s="1"/>
  <c r="P3865"/>
  <c r="O3865"/>
  <c r="N3865"/>
  <c r="M3865"/>
  <c r="L3865"/>
  <c r="K3865"/>
  <c r="J3865"/>
  <c r="I3865"/>
  <c r="H3865"/>
  <c r="G3865"/>
  <c r="F3865"/>
  <c r="E3865"/>
  <c r="D3865"/>
  <c r="B3865"/>
  <c r="A3865"/>
  <c r="P3864"/>
  <c r="O3864"/>
  <c r="N3864"/>
  <c r="M3864"/>
  <c r="L3864"/>
  <c r="K3864"/>
  <c r="J3864"/>
  <c r="I3864"/>
  <c r="H3864"/>
  <c r="G3864"/>
  <c r="F3864"/>
  <c r="E3864"/>
  <c r="D3864"/>
  <c r="B3864"/>
  <c r="A3864" s="1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 s="1"/>
  <c r="P3859"/>
  <c r="O3859"/>
  <c r="N3859"/>
  <c r="M3859"/>
  <c r="L3859"/>
  <c r="K3859"/>
  <c r="J3859"/>
  <c r="I3859"/>
  <c r="H3859"/>
  <c r="G3859"/>
  <c r="F3859"/>
  <c r="E3859"/>
  <c r="D3859"/>
  <c r="B3859"/>
  <c r="A3859"/>
  <c r="P3858"/>
  <c r="O3858"/>
  <c r="N3858"/>
  <c r="M3858"/>
  <c r="L3858"/>
  <c r="K3858"/>
  <c r="J3858"/>
  <c r="I3858"/>
  <c r="H3858"/>
  <c r="G3858"/>
  <c r="F3858"/>
  <c r="E3858"/>
  <c r="D3858"/>
  <c r="B3858"/>
  <c r="A3858" s="1"/>
  <c r="P3857"/>
  <c r="O3857"/>
  <c r="N3857"/>
  <c r="M3857"/>
  <c r="L3857"/>
  <c r="K3857"/>
  <c r="J3857"/>
  <c r="I3857"/>
  <c r="H3857"/>
  <c r="G3857"/>
  <c r="F3857"/>
  <c r="E3857"/>
  <c r="D3857"/>
  <c r="B3857"/>
  <c r="A3857"/>
  <c r="P3856"/>
  <c r="O3856"/>
  <c r="N3856"/>
  <c r="M3856"/>
  <c r="L3856"/>
  <c r="K3856"/>
  <c r="J3856"/>
  <c r="I3856"/>
  <c r="H3856"/>
  <c r="G3856"/>
  <c r="F3856"/>
  <c r="E3856"/>
  <c r="D3856"/>
  <c r="B3856"/>
  <c r="A3856" s="1"/>
  <c r="P3855"/>
  <c r="O3855"/>
  <c r="N3855"/>
  <c r="M3855"/>
  <c r="L3855"/>
  <c r="K3855"/>
  <c r="J3855"/>
  <c r="I3855"/>
  <c r="H3855"/>
  <c r="G3855"/>
  <c r="F3855"/>
  <c r="E3855"/>
  <c r="D3855"/>
  <c r="B3855"/>
  <c r="A3855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 s="1"/>
  <c r="P3849"/>
  <c r="O3849"/>
  <c r="N3849"/>
  <c r="M3849"/>
  <c r="L3849"/>
  <c r="K3849"/>
  <c r="J3849"/>
  <c r="I3849"/>
  <c r="H3849"/>
  <c r="G3849"/>
  <c r="F3849"/>
  <c r="E3849"/>
  <c r="D3849"/>
  <c r="B3849"/>
  <c r="A3849"/>
  <c r="P3848"/>
  <c r="O3848"/>
  <c r="N3848"/>
  <c r="M3848"/>
  <c r="L3848"/>
  <c r="K3848"/>
  <c r="J3848"/>
  <c r="I3848"/>
  <c r="H3848"/>
  <c r="G3848"/>
  <c r="F3848"/>
  <c r="E3848"/>
  <c r="D3848"/>
  <c r="B3848"/>
  <c r="A3848" s="1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 s="1"/>
  <c r="P3843"/>
  <c r="O3843"/>
  <c r="N3843"/>
  <c r="M3843"/>
  <c r="L3843"/>
  <c r="K3843"/>
  <c r="J3843"/>
  <c r="I3843"/>
  <c r="H3843"/>
  <c r="G3843"/>
  <c r="F3843"/>
  <c r="E3843"/>
  <c r="D3843"/>
  <c r="B3843"/>
  <c r="A3843"/>
  <c r="P3842"/>
  <c r="O3842"/>
  <c r="N3842"/>
  <c r="M3842"/>
  <c r="L3842"/>
  <c r="K3842"/>
  <c r="J3842"/>
  <c r="I3842"/>
  <c r="H3842"/>
  <c r="G3842"/>
  <c r="F3842"/>
  <c r="E3842"/>
  <c r="D3842"/>
  <c r="B3842"/>
  <c r="A3842" s="1"/>
  <c r="P3841"/>
  <c r="O3841"/>
  <c r="N3841"/>
  <c r="M3841"/>
  <c r="L3841"/>
  <c r="K3841"/>
  <c r="J3841"/>
  <c r="I3841"/>
  <c r="H3841"/>
  <c r="G3841"/>
  <c r="F3841"/>
  <c r="E3841"/>
  <c r="D3841"/>
  <c r="B3841"/>
  <c r="A3841"/>
  <c r="P3840"/>
  <c r="O3840"/>
  <c r="N3840"/>
  <c r="M3840"/>
  <c r="L3840"/>
  <c r="K3840"/>
  <c r="J3840"/>
  <c r="I3840"/>
  <c r="H3840"/>
  <c r="G3840"/>
  <c r="F3840"/>
  <c r="E3840"/>
  <c r="D3840"/>
  <c r="B3840"/>
  <c r="A3840" s="1"/>
  <c r="P3839"/>
  <c r="O3839"/>
  <c r="N3839"/>
  <c r="M3839"/>
  <c r="L3839"/>
  <c r="K3839"/>
  <c r="J3839"/>
  <c r="I3839"/>
  <c r="H3839"/>
  <c r="G3839"/>
  <c r="F3839"/>
  <c r="E3839"/>
  <c r="D3839"/>
  <c r="B3839"/>
  <c r="A3839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<sst xmlns="http://schemas.openxmlformats.org/spreadsheetml/2006/main" count="17" uniqueCount="16">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</sst>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8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8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41" xfId="28715"/>
    <cellStyle name="Normal 42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3/09.2023/13.2%20PCF%20em%20EXCEL%2009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ADRIEL LEONIDAS VERAS DE SOUZA</v>
          </cell>
          <cell r="G11" t="str">
            <v>3 - Administrativo</v>
          </cell>
          <cell r="H11" t="str">
            <v>4110-10</v>
          </cell>
          <cell r="I11" t="str">
            <v>09/2023</v>
          </cell>
          <cell r="J11" t="str">
            <v>2 - Diarista</v>
          </cell>
          <cell r="K11">
            <v>44</v>
          </cell>
          <cell r="L11">
            <v>1320</v>
          </cell>
          <cell r="P11">
            <v>0</v>
          </cell>
          <cell r="Q11">
            <v>0</v>
          </cell>
          <cell r="R11">
            <v>35.909999999999997</v>
          </cell>
          <cell r="S11">
            <v>0</v>
          </cell>
          <cell r="W11">
            <v>128.63</v>
          </cell>
          <cell r="X11">
            <v>1227.2800000000002</v>
          </cell>
        </row>
        <row r="12">
          <cell r="C12" t="str">
            <v>UPAE SALGUEIRO</v>
          </cell>
          <cell r="E12" t="str">
            <v>ALEKSANDRA THAWANY DOS SANTOS PEREIRA</v>
          </cell>
          <cell r="G12" t="str">
            <v>2 - Outros Profissionais da Saúde</v>
          </cell>
          <cell r="H12" t="str">
            <v>3222-05</v>
          </cell>
          <cell r="I12" t="str">
            <v>09/2023</v>
          </cell>
          <cell r="J12" t="str">
            <v>2 - Diarista</v>
          </cell>
          <cell r="K12">
            <v>44</v>
          </cell>
          <cell r="L12">
            <v>1330</v>
          </cell>
          <cell r="P12">
            <v>180.82</v>
          </cell>
          <cell r="Q12">
            <v>0</v>
          </cell>
          <cell r="R12">
            <v>6833.26</v>
          </cell>
          <cell r="S12">
            <v>0</v>
          </cell>
          <cell r="W12">
            <v>2055.6</v>
          </cell>
          <cell r="X12">
            <v>6288.48</v>
          </cell>
        </row>
        <row r="13">
          <cell r="C13" t="str">
            <v>UPAE SALGUEIRO</v>
          </cell>
          <cell r="E13" t="str">
            <v>AMANDA ALLIDA GONCALVES E SA</v>
          </cell>
          <cell r="G13" t="str">
            <v>2 - Outros Profissionais da Saúde</v>
          </cell>
          <cell r="H13" t="str">
            <v>2516-05</v>
          </cell>
          <cell r="I13" t="str">
            <v>09/2023</v>
          </cell>
          <cell r="J13" t="str">
            <v>2 - Diarista</v>
          </cell>
          <cell r="K13">
            <v>30</v>
          </cell>
          <cell r="L13">
            <v>0</v>
          </cell>
          <cell r="P13">
            <v>3422.72</v>
          </cell>
          <cell r="Q13">
            <v>0</v>
          </cell>
          <cell r="R13">
            <v>1.95</v>
          </cell>
          <cell r="S13">
            <v>0</v>
          </cell>
          <cell r="W13">
            <v>3424.67</v>
          </cell>
          <cell r="X13">
            <v>-4.5474735088646412E-13</v>
          </cell>
        </row>
        <row r="14">
          <cell r="C14" t="str">
            <v>UPAE SALGUEIRO</v>
          </cell>
          <cell r="E14" t="str">
            <v>ANA LIVIA LUNA DE LIMA</v>
          </cell>
          <cell r="G14" t="str">
            <v>3 - Administrativo</v>
          </cell>
          <cell r="H14" t="str">
            <v>4110-10</v>
          </cell>
          <cell r="I14" t="str">
            <v>09/2023</v>
          </cell>
          <cell r="J14" t="str">
            <v>2 - Diarista</v>
          </cell>
          <cell r="K14">
            <v>20</v>
          </cell>
          <cell r="L14">
            <v>660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W14">
            <v>49.5</v>
          </cell>
          <cell r="X14">
            <v>610.5</v>
          </cell>
        </row>
        <row r="15">
          <cell r="C15" t="str">
            <v>UPAE SALGUEIRO</v>
          </cell>
          <cell r="E15" t="str">
            <v>ANAMELIA LOURENCO DA SILVA</v>
          </cell>
          <cell r="G15" t="str">
            <v>2 - Outros Profissionais da Saúde</v>
          </cell>
          <cell r="H15" t="str">
            <v>3222-05</v>
          </cell>
          <cell r="I15" t="str">
            <v>09/2023</v>
          </cell>
          <cell r="J15" t="str">
            <v>2 - Diarista</v>
          </cell>
          <cell r="K15">
            <v>44</v>
          </cell>
          <cell r="L15">
            <v>1330</v>
          </cell>
          <cell r="P15">
            <v>199.7</v>
          </cell>
          <cell r="Q15">
            <v>0</v>
          </cell>
          <cell r="R15">
            <v>7453.19</v>
          </cell>
          <cell r="S15">
            <v>0</v>
          </cell>
          <cell r="W15">
            <v>2643.4</v>
          </cell>
          <cell r="X15">
            <v>6339.49</v>
          </cell>
        </row>
        <row r="16">
          <cell r="C16" t="str">
            <v>UPAE SALGUEIRO</v>
          </cell>
          <cell r="E16" t="str">
            <v>ANDREA NATALIA OLIVEIRA SILVA</v>
          </cell>
          <cell r="G16" t="str">
            <v>2 - Outros Profissionais da Saúde</v>
          </cell>
          <cell r="H16" t="str">
            <v>3222-05</v>
          </cell>
          <cell r="I16" t="str">
            <v>09/2023</v>
          </cell>
          <cell r="J16" t="str">
            <v>2 - Diarista</v>
          </cell>
          <cell r="K16">
            <v>44</v>
          </cell>
          <cell r="L16">
            <v>1330</v>
          </cell>
          <cell r="P16">
            <v>180.82</v>
          </cell>
          <cell r="Q16">
            <v>0</v>
          </cell>
          <cell r="R16">
            <v>6777.87</v>
          </cell>
          <cell r="S16">
            <v>0</v>
          </cell>
          <cell r="W16">
            <v>2056.81</v>
          </cell>
          <cell r="X16">
            <v>6231.880000000001</v>
          </cell>
        </row>
        <row r="17">
          <cell r="C17" t="str">
            <v>UPAE SALGUEIRO</v>
          </cell>
          <cell r="E17" t="str">
            <v>CAMILLA TAIS GOMES NEVES DOS SANTOS</v>
          </cell>
          <cell r="G17" t="str">
            <v>2 - Outros Profissionais da Saúde</v>
          </cell>
          <cell r="H17" t="str">
            <v>2238-10</v>
          </cell>
          <cell r="I17" t="str">
            <v>09/2023</v>
          </cell>
          <cell r="J17" t="str">
            <v>2 - Diarista</v>
          </cell>
          <cell r="K17">
            <v>30</v>
          </cell>
          <cell r="L17">
            <v>0</v>
          </cell>
          <cell r="P17">
            <v>0</v>
          </cell>
          <cell r="Q17">
            <v>0</v>
          </cell>
          <cell r="R17">
            <v>1035.5899999999999</v>
          </cell>
          <cell r="S17">
            <v>0</v>
          </cell>
          <cell r="W17">
            <v>77.66</v>
          </cell>
          <cell r="X17">
            <v>957.93</v>
          </cell>
        </row>
        <row r="18">
          <cell r="C18" t="str">
            <v>UPAE SALGUEIRO</v>
          </cell>
          <cell r="E18" t="str">
            <v>CARLUCIA ALZIRA TORRES</v>
          </cell>
          <cell r="G18" t="str">
            <v>2 - Outros Profissionais da Saúde</v>
          </cell>
          <cell r="H18" t="str">
            <v>2237-10</v>
          </cell>
          <cell r="I18" t="str">
            <v>09/2023</v>
          </cell>
          <cell r="J18" t="str">
            <v>2 - Diarista</v>
          </cell>
          <cell r="K18">
            <v>36</v>
          </cell>
          <cell r="L18">
            <v>3074.73</v>
          </cell>
          <cell r="P18">
            <v>0</v>
          </cell>
          <cell r="Q18">
            <v>0</v>
          </cell>
          <cell r="R18">
            <v>520.23</v>
          </cell>
          <cell r="S18">
            <v>92.24</v>
          </cell>
          <cell r="W18">
            <v>1108.8399999999999</v>
          </cell>
          <cell r="X18">
            <v>2578.3599999999997</v>
          </cell>
        </row>
        <row r="19">
          <cell r="C19" t="str">
            <v>UPAE SALGUEIRO</v>
          </cell>
          <cell r="E19" t="str">
            <v>CAUA DE SOUZA NETO</v>
          </cell>
          <cell r="G19" t="str">
            <v>3 - Administrativo</v>
          </cell>
          <cell r="H19" t="str">
            <v>4110-10</v>
          </cell>
          <cell r="I19" t="str">
            <v>09/2023</v>
          </cell>
          <cell r="J19" t="str">
            <v>2 - Diarista</v>
          </cell>
          <cell r="K19">
            <v>44</v>
          </cell>
          <cell r="L19">
            <v>1320</v>
          </cell>
          <cell r="P19">
            <v>0</v>
          </cell>
          <cell r="Q19">
            <v>0</v>
          </cell>
          <cell r="R19">
            <v>148.12</v>
          </cell>
          <cell r="S19">
            <v>0</v>
          </cell>
          <cell r="W19">
            <v>138.72999999999999</v>
          </cell>
          <cell r="X19">
            <v>1329.3899999999999</v>
          </cell>
        </row>
        <row r="20">
          <cell r="C20" t="str">
            <v>UPAE SALGUEIRO</v>
          </cell>
          <cell r="E20" t="str">
            <v>CLAUDIANA CREUZA MENDES</v>
          </cell>
          <cell r="G20" t="str">
            <v>3 - Administrativo</v>
          </cell>
          <cell r="H20" t="str">
            <v>4110-10</v>
          </cell>
          <cell r="I20" t="str">
            <v>09/2023</v>
          </cell>
          <cell r="J20" t="str">
            <v>2 - Diarista</v>
          </cell>
          <cell r="K20">
            <v>44</v>
          </cell>
          <cell r="L20">
            <v>2159.41</v>
          </cell>
          <cell r="P20">
            <v>0</v>
          </cell>
          <cell r="Q20">
            <v>0</v>
          </cell>
          <cell r="R20">
            <v>527.46</v>
          </cell>
          <cell r="S20">
            <v>0</v>
          </cell>
          <cell r="W20">
            <v>755.5</v>
          </cell>
          <cell r="X20">
            <v>1931.37</v>
          </cell>
        </row>
        <row r="21">
          <cell r="C21" t="str">
            <v>UPAE SALGUEIRO</v>
          </cell>
          <cell r="E21" t="str">
            <v>DANIELE RODRIGUES CAETANO</v>
          </cell>
          <cell r="G21" t="str">
            <v>2 - Outros Profissionais da Saúde</v>
          </cell>
          <cell r="H21" t="str">
            <v>3222-05</v>
          </cell>
          <cell r="I21" t="str">
            <v>09/2023</v>
          </cell>
          <cell r="J21" t="str">
            <v>2 - Diarista</v>
          </cell>
          <cell r="K21">
            <v>44</v>
          </cell>
          <cell r="L21">
            <v>1330</v>
          </cell>
          <cell r="P21">
            <v>180.82</v>
          </cell>
          <cell r="Q21">
            <v>0</v>
          </cell>
          <cell r="R21">
            <v>6806.78</v>
          </cell>
          <cell r="S21">
            <v>0</v>
          </cell>
          <cell r="W21">
            <v>2064.7600000000002</v>
          </cell>
          <cell r="X21">
            <v>6252.84</v>
          </cell>
        </row>
        <row r="22">
          <cell r="C22" t="str">
            <v>UPAE SALGUEIRO</v>
          </cell>
          <cell r="E22" t="str">
            <v>DANILO CLEITON DE FREITAS CONSERVA</v>
          </cell>
          <cell r="G22" t="str">
            <v>3 - Administrativo</v>
          </cell>
          <cell r="H22" t="str">
            <v>5174-10</v>
          </cell>
          <cell r="I22" t="str">
            <v>09/2023</v>
          </cell>
          <cell r="J22" t="str">
            <v>1 - Plantonista</v>
          </cell>
          <cell r="K22">
            <v>44</v>
          </cell>
          <cell r="L22">
            <v>1320</v>
          </cell>
          <cell r="P22">
            <v>0</v>
          </cell>
          <cell r="Q22">
            <v>0</v>
          </cell>
          <cell r="R22">
            <v>429.55</v>
          </cell>
          <cell r="S22">
            <v>0</v>
          </cell>
          <cell r="W22">
            <v>588.66999999999996</v>
          </cell>
          <cell r="X22">
            <v>1160.8800000000001</v>
          </cell>
        </row>
        <row r="23">
          <cell r="C23" t="str">
            <v>UPAE SALGUEIRO</v>
          </cell>
          <cell r="E23" t="str">
            <v>DEBORAH THUANY DA SILVA LOURENCO</v>
          </cell>
          <cell r="G23" t="str">
            <v>2 - Outros Profissionais da Saúde</v>
          </cell>
          <cell r="H23" t="str">
            <v>3222-05</v>
          </cell>
          <cell r="I23" t="str">
            <v>09/2023</v>
          </cell>
          <cell r="J23" t="str">
            <v>2 - Diarista</v>
          </cell>
          <cell r="K23">
            <v>44</v>
          </cell>
          <cell r="L23">
            <v>1330</v>
          </cell>
          <cell r="P23">
            <v>180.82</v>
          </cell>
          <cell r="Q23">
            <v>0</v>
          </cell>
          <cell r="R23">
            <v>8729.48</v>
          </cell>
          <cell r="S23">
            <v>0</v>
          </cell>
          <cell r="W23">
            <v>2055.6</v>
          </cell>
          <cell r="X23">
            <v>8184.6999999999989</v>
          </cell>
        </row>
        <row r="24">
          <cell r="C24" t="str">
            <v>UPAE SALGUEIRO</v>
          </cell>
          <cell r="E24" t="str">
            <v>EDUARDO DA SILVA SOBRINHO</v>
          </cell>
          <cell r="G24" t="str">
            <v>3 - Administrativo</v>
          </cell>
          <cell r="H24" t="str">
            <v>5174-10</v>
          </cell>
          <cell r="I24" t="str">
            <v>09/2023</v>
          </cell>
          <cell r="J24" t="str">
            <v>1 - Plantonista</v>
          </cell>
          <cell r="K24">
            <v>44</v>
          </cell>
          <cell r="L24">
            <v>1320</v>
          </cell>
          <cell r="P24">
            <v>0</v>
          </cell>
          <cell r="Q24">
            <v>0</v>
          </cell>
          <cell r="R24">
            <v>231.2</v>
          </cell>
          <cell r="S24">
            <v>0</v>
          </cell>
          <cell r="W24">
            <v>553.77</v>
          </cell>
          <cell r="X24">
            <v>997.43000000000006</v>
          </cell>
        </row>
        <row r="25">
          <cell r="C25" t="str">
            <v>UPAE SALGUEIRO</v>
          </cell>
          <cell r="E25" t="str">
            <v>ELAINE ALVES VASCONCELOS</v>
          </cell>
          <cell r="G25" t="str">
            <v>3 - Administrativo</v>
          </cell>
          <cell r="H25" t="str">
            <v>4110-10</v>
          </cell>
          <cell r="I25" t="str">
            <v>09/2023</v>
          </cell>
          <cell r="J25" t="str">
            <v>2 - Diarista</v>
          </cell>
          <cell r="K25">
            <v>44</v>
          </cell>
          <cell r="L25">
            <v>1950.71</v>
          </cell>
          <cell r="P25">
            <v>0</v>
          </cell>
          <cell r="Q25">
            <v>0</v>
          </cell>
          <cell r="R25">
            <v>97.54</v>
          </cell>
          <cell r="S25">
            <v>0</v>
          </cell>
          <cell r="W25">
            <v>203.55</v>
          </cell>
          <cell r="X25">
            <v>1844.7</v>
          </cell>
        </row>
        <row r="26">
          <cell r="C26" t="str">
            <v>UPAE SALGUEIRO</v>
          </cell>
          <cell r="E26" t="str">
            <v>ELIANA LIRA CHAGAS DE SOUZA</v>
          </cell>
          <cell r="G26" t="str">
            <v>3 - Administrativo</v>
          </cell>
          <cell r="H26" t="str">
            <v>3542-05</v>
          </cell>
          <cell r="I26" t="str">
            <v>09/2023</v>
          </cell>
          <cell r="J26" t="str">
            <v>2 - Diarista</v>
          </cell>
          <cell r="K26">
            <v>44</v>
          </cell>
          <cell r="L26">
            <v>2242.19</v>
          </cell>
          <cell r="P26">
            <v>0</v>
          </cell>
          <cell r="Q26">
            <v>0</v>
          </cell>
          <cell r="R26">
            <v>249.77</v>
          </cell>
          <cell r="S26">
            <v>0</v>
          </cell>
          <cell r="W26">
            <v>316.52</v>
          </cell>
          <cell r="X26">
            <v>2175.44</v>
          </cell>
        </row>
        <row r="27">
          <cell r="C27" t="str">
            <v>UPAE SALGUEIRO</v>
          </cell>
          <cell r="E27" t="str">
            <v>ERICKA FERNANDA SIMPLICIO DA CRUZ BARROS</v>
          </cell>
          <cell r="G27" t="str">
            <v>2 - Outros Profissionais da Saúde</v>
          </cell>
          <cell r="H27" t="str">
            <v>2234-05</v>
          </cell>
          <cell r="I27" t="str">
            <v>09/2023</v>
          </cell>
          <cell r="J27" t="str">
            <v>2 - Diarista</v>
          </cell>
          <cell r="K27">
            <v>30</v>
          </cell>
          <cell r="L27">
            <v>3145.07</v>
          </cell>
          <cell r="P27">
            <v>0</v>
          </cell>
          <cell r="Q27">
            <v>0</v>
          </cell>
          <cell r="R27">
            <v>553.25</v>
          </cell>
          <cell r="S27">
            <v>1118.93</v>
          </cell>
          <cell r="W27">
            <v>829.4</v>
          </cell>
          <cell r="X27">
            <v>3987.85</v>
          </cell>
        </row>
        <row r="28">
          <cell r="C28" t="str">
            <v>UPAE SALGUEIRO</v>
          </cell>
          <cell r="E28" t="str">
            <v>FERNANDA MIRELLE VIEIRA DAMACENO</v>
          </cell>
          <cell r="G28" t="str">
            <v>3 - Administrativo</v>
          </cell>
          <cell r="H28" t="str">
            <v>1312-10</v>
          </cell>
          <cell r="I28" t="str">
            <v>09/2023</v>
          </cell>
          <cell r="J28" t="str">
            <v>2 - Diarista</v>
          </cell>
          <cell r="K28">
            <v>40</v>
          </cell>
          <cell r="L28">
            <v>12091.85</v>
          </cell>
          <cell r="P28">
            <v>0</v>
          </cell>
          <cell r="Q28">
            <v>0</v>
          </cell>
          <cell r="R28">
            <v>604.59</v>
          </cell>
          <cell r="S28">
            <v>0</v>
          </cell>
          <cell r="W28">
            <v>3242.34</v>
          </cell>
          <cell r="X28">
            <v>9454.1</v>
          </cell>
        </row>
        <row r="29">
          <cell r="C29" t="str">
            <v>UPAE SALGUEIRO</v>
          </cell>
          <cell r="E29" t="str">
            <v>FLAVIA GABRIELY GOMES DE JESUS</v>
          </cell>
          <cell r="G29" t="str">
            <v>3 - Administrativo</v>
          </cell>
          <cell r="H29" t="str">
            <v>4110-10</v>
          </cell>
          <cell r="I29" t="str">
            <v>09/2023</v>
          </cell>
          <cell r="J29" t="str">
            <v>2 - Diarista</v>
          </cell>
          <cell r="K29">
            <v>44</v>
          </cell>
          <cell r="L29">
            <v>0</v>
          </cell>
          <cell r="P29">
            <v>1762.75</v>
          </cell>
          <cell r="Q29">
            <v>0</v>
          </cell>
          <cell r="R29">
            <v>59.82</v>
          </cell>
          <cell r="S29">
            <v>0</v>
          </cell>
          <cell r="W29">
            <v>1762.75</v>
          </cell>
          <cell r="X29">
            <v>59.819999999999936</v>
          </cell>
        </row>
        <row r="30">
          <cell r="C30" t="str">
            <v>UPAE SALGUEIRO</v>
          </cell>
          <cell r="E30" t="str">
            <v>FLAVIANA CREUSA MENDES</v>
          </cell>
          <cell r="G30" t="str">
            <v>3 - Administrativo</v>
          </cell>
          <cell r="H30" t="str">
            <v>4110-10</v>
          </cell>
          <cell r="I30" t="str">
            <v>09/2023</v>
          </cell>
          <cell r="J30" t="str">
            <v>2 - Diarista</v>
          </cell>
          <cell r="K30">
            <v>44</v>
          </cell>
          <cell r="L30">
            <v>1320</v>
          </cell>
          <cell r="P30">
            <v>0</v>
          </cell>
          <cell r="Q30">
            <v>0</v>
          </cell>
          <cell r="R30">
            <v>119.64</v>
          </cell>
          <cell r="S30">
            <v>0</v>
          </cell>
          <cell r="W30">
            <v>125.4</v>
          </cell>
          <cell r="X30">
            <v>1314.24</v>
          </cell>
        </row>
        <row r="31">
          <cell r="C31" t="str">
            <v>UPAE SALGUEIRO</v>
          </cell>
          <cell r="E31" t="str">
            <v>FRANCINALDO JOSE FERREIRA</v>
          </cell>
          <cell r="G31" t="str">
            <v>3 - Administrativo</v>
          </cell>
          <cell r="H31" t="str">
            <v>5174-10</v>
          </cell>
          <cell r="I31" t="str">
            <v>09/2023</v>
          </cell>
          <cell r="J31" t="str">
            <v>2 - Diarista</v>
          </cell>
          <cell r="K31">
            <v>44</v>
          </cell>
          <cell r="L31">
            <v>1320</v>
          </cell>
          <cell r="P31">
            <v>0</v>
          </cell>
          <cell r="Q31">
            <v>0</v>
          </cell>
          <cell r="R31">
            <v>81.56</v>
          </cell>
          <cell r="S31">
            <v>0</v>
          </cell>
          <cell r="W31">
            <v>127.35</v>
          </cell>
          <cell r="X31">
            <v>1274.21</v>
          </cell>
        </row>
        <row r="32">
          <cell r="C32" t="str">
            <v>UPAE SALGUEIRO</v>
          </cell>
          <cell r="E32" t="str">
            <v>FREDSON AMORIM DE LIMA</v>
          </cell>
          <cell r="G32" t="str">
            <v>2 - Outros Profissionais da Saúde</v>
          </cell>
          <cell r="H32" t="str">
            <v>3241-15</v>
          </cell>
          <cell r="I32" t="str">
            <v>09/2023</v>
          </cell>
          <cell r="J32" t="str">
            <v>2 - Diarista</v>
          </cell>
          <cell r="K32">
            <v>24</v>
          </cell>
          <cell r="L32">
            <v>2411.1999999999998</v>
          </cell>
          <cell r="P32">
            <v>0</v>
          </cell>
          <cell r="Q32">
            <v>0</v>
          </cell>
          <cell r="R32">
            <v>1085.04</v>
          </cell>
          <cell r="S32">
            <v>157.6</v>
          </cell>
          <cell r="W32">
            <v>462.21</v>
          </cell>
          <cell r="X32">
            <v>3191.6299999999997</v>
          </cell>
        </row>
        <row r="33">
          <cell r="C33" t="str">
            <v>UPAE SALGUEIRO</v>
          </cell>
          <cell r="E33" t="str">
            <v>GABRIELLA BARROS CRUZ FERREIRA SILVA</v>
          </cell>
          <cell r="G33" t="str">
            <v>2 - Outros Profissionais da Saúde</v>
          </cell>
          <cell r="H33" t="str">
            <v>2236-05</v>
          </cell>
          <cell r="I33" t="str">
            <v>09/2023</v>
          </cell>
          <cell r="J33" t="str">
            <v>2 - Diarista</v>
          </cell>
          <cell r="K33">
            <v>30</v>
          </cell>
          <cell r="L33">
            <v>2359.4</v>
          </cell>
          <cell r="P33">
            <v>0</v>
          </cell>
          <cell r="Q33">
            <v>0</v>
          </cell>
          <cell r="R33">
            <v>3752.12</v>
          </cell>
          <cell r="S33">
            <v>94.38</v>
          </cell>
          <cell r="W33">
            <v>744.48</v>
          </cell>
          <cell r="X33">
            <v>5461.42</v>
          </cell>
        </row>
        <row r="34">
          <cell r="C34" t="str">
            <v>UPAE SALGUEIRO</v>
          </cell>
          <cell r="E34" t="str">
            <v>GIOVANNI CLEITON PEREIRA VIANA</v>
          </cell>
          <cell r="G34" t="str">
            <v>3 - Administrativo</v>
          </cell>
          <cell r="H34" t="str">
            <v>3172-10</v>
          </cell>
          <cell r="I34" t="str">
            <v>09/2023</v>
          </cell>
          <cell r="J34" t="str">
            <v>2 - Diarista</v>
          </cell>
          <cell r="K34">
            <v>44</v>
          </cell>
          <cell r="L34">
            <v>2652.66</v>
          </cell>
          <cell r="P34">
            <v>0</v>
          </cell>
          <cell r="Q34">
            <v>0</v>
          </cell>
          <cell r="R34">
            <v>132.63</v>
          </cell>
          <cell r="S34">
            <v>0</v>
          </cell>
          <cell r="W34">
            <v>704.51</v>
          </cell>
          <cell r="X34">
            <v>2080.7799999999997</v>
          </cell>
        </row>
        <row r="35">
          <cell r="C35" t="str">
            <v>UPAE SALGUEIRO</v>
          </cell>
          <cell r="E35" t="str">
            <v>HADASSA RUDENIA PEREIRA SANTOS</v>
          </cell>
          <cell r="G35" t="str">
            <v>2 - Outros Profissionais da Saúde</v>
          </cell>
          <cell r="H35" t="str">
            <v>2235-05</v>
          </cell>
          <cell r="I35" t="str">
            <v>09/2023</v>
          </cell>
          <cell r="J35" t="str">
            <v>2 - Diarista</v>
          </cell>
          <cell r="K35">
            <v>40</v>
          </cell>
          <cell r="L35">
            <v>2035.36</v>
          </cell>
          <cell r="P35">
            <v>197.78</v>
          </cell>
          <cell r="Q35">
            <v>0</v>
          </cell>
          <cell r="R35">
            <v>7826.92</v>
          </cell>
          <cell r="S35">
            <v>411.94</v>
          </cell>
          <cell r="W35">
            <v>2567.5300000000002</v>
          </cell>
          <cell r="X35">
            <v>7904.4699999999993</v>
          </cell>
        </row>
        <row r="36">
          <cell r="C36" t="str">
            <v>UPAE SALGUEIRO</v>
          </cell>
          <cell r="E36" t="str">
            <v>IVAN DE OLIVEIRA</v>
          </cell>
          <cell r="G36" t="str">
            <v>3 - Administrativo</v>
          </cell>
          <cell r="H36" t="str">
            <v>4141-05</v>
          </cell>
          <cell r="I36" t="str">
            <v>09/2023</v>
          </cell>
          <cell r="J36" t="str">
            <v>2 - Diarista</v>
          </cell>
          <cell r="K36">
            <v>44</v>
          </cell>
          <cell r="L36">
            <v>1601.56</v>
          </cell>
          <cell r="P36">
            <v>0</v>
          </cell>
          <cell r="Q36">
            <v>0</v>
          </cell>
          <cell r="R36">
            <v>238.78</v>
          </cell>
          <cell r="S36">
            <v>0</v>
          </cell>
          <cell r="W36">
            <v>167.09</v>
          </cell>
          <cell r="X36">
            <v>1673.25</v>
          </cell>
        </row>
        <row r="37">
          <cell r="C37" t="str">
            <v>UPAE SALGUEIRO</v>
          </cell>
          <cell r="E37" t="str">
            <v>IVONE MARIA DE OLIVEIRA</v>
          </cell>
          <cell r="G37" t="str">
            <v>3 - Administrativo</v>
          </cell>
          <cell r="H37" t="str">
            <v>2526-05</v>
          </cell>
          <cell r="I37" t="str">
            <v>09/2023</v>
          </cell>
          <cell r="J37" t="str">
            <v>2 - Diarista</v>
          </cell>
          <cell r="K37">
            <v>44</v>
          </cell>
          <cell r="L37">
            <v>2876.47</v>
          </cell>
          <cell r="P37">
            <v>0</v>
          </cell>
          <cell r="Q37">
            <v>0</v>
          </cell>
          <cell r="R37">
            <v>4379.17</v>
          </cell>
          <cell r="S37">
            <v>0</v>
          </cell>
          <cell r="W37">
            <v>673.95</v>
          </cell>
          <cell r="X37">
            <v>6581.69</v>
          </cell>
        </row>
        <row r="38">
          <cell r="C38" t="str">
            <v>UPAE SALGUEIRO</v>
          </cell>
          <cell r="E38" t="str">
            <v>JOSE LEONARDO MATIAS DE SA</v>
          </cell>
          <cell r="G38" t="str">
            <v>2 - Outros Profissionais da Saúde</v>
          </cell>
          <cell r="H38" t="str">
            <v>2515-10</v>
          </cell>
          <cell r="I38" t="str">
            <v>09/2023</v>
          </cell>
          <cell r="J38" t="str">
            <v>1 - Plantonista</v>
          </cell>
          <cell r="K38">
            <v>30</v>
          </cell>
          <cell r="L38">
            <v>1845.92</v>
          </cell>
          <cell r="P38">
            <v>0</v>
          </cell>
          <cell r="Q38">
            <v>0</v>
          </cell>
          <cell r="R38">
            <v>264</v>
          </cell>
          <cell r="S38">
            <v>0</v>
          </cell>
          <cell r="W38">
            <v>212.98</v>
          </cell>
          <cell r="X38">
            <v>1896.94</v>
          </cell>
        </row>
        <row r="39">
          <cell r="C39" t="str">
            <v>UPAE SALGUEIRO</v>
          </cell>
          <cell r="E39" t="str">
            <v>JOSE NILTON DA SILVA</v>
          </cell>
          <cell r="G39" t="str">
            <v>3 - Administrativo</v>
          </cell>
          <cell r="H39" t="str">
            <v>4110-10</v>
          </cell>
          <cell r="I39" t="str">
            <v>09/2023</v>
          </cell>
          <cell r="J39" t="str">
            <v>2 - Diarista</v>
          </cell>
          <cell r="K39">
            <v>44</v>
          </cell>
          <cell r="L39">
            <v>1320</v>
          </cell>
          <cell r="P39">
            <v>0</v>
          </cell>
          <cell r="Q39">
            <v>0</v>
          </cell>
          <cell r="R39">
            <v>125.82</v>
          </cell>
          <cell r="S39">
            <v>0</v>
          </cell>
          <cell r="W39">
            <v>357.3</v>
          </cell>
          <cell r="X39">
            <v>1088.52</v>
          </cell>
        </row>
        <row r="40">
          <cell r="C40" t="str">
            <v>UPAE SALGUEIRO</v>
          </cell>
          <cell r="E40" t="str">
            <v>KALINE GOMES SANTOS</v>
          </cell>
          <cell r="G40" t="str">
            <v>3 - Administrativo</v>
          </cell>
          <cell r="H40" t="str">
            <v>4110-10</v>
          </cell>
          <cell r="I40" t="str">
            <v>09/2023</v>
          </cell>
          <cell r="J40" t="str">
            <v>2 - Diarista</v>
          </cell>
          <cell r="K40">
            <v>44</v>
          </cell>
          <cell r="L40">
            <v>1320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W40">
            <v>125.4</v>
          </cell>
          <cell r="X40">
            <v>1194.5999999999999</v>
          </cell>
        </row>
        <row r="41">
          <cell r="C41" t="str">
            <v>UPAE SALGUEIRO</v>
          </cell>
          <cell r="E41" t="str">
            <v>KARLA DE ANDRADE GRANGEIRO</v>
          </cell>
          <cell r="G41" t="str">
            <v>2 - Outros Profissionais da Saúde</v>
          </cell>
          <cell r="H41" t="str">
            <v>2516-05</v>
          </cell>
          <cell r="I41" t="str">
            <v>09/2023</v>
          </cell>
          <cell r="J41" t="str">
            <v>2 - Diarista</v>
          </cell>
          <cell r="K41">
            <v>20</v>
          </cell>
          <cell r="L41">
            <v>1462.25</v>
          </cell>
          <cell r="P41">
            <v>0</v>
          </cell>
          <cell r="Q41">
            <v>0</v>
          </cell>
          <cell r="R41">
            <v>337.11</v>
          </cell>
          <cell r="S41">
            <v>0</v>
          </cell>
          <cell r="W41">
            <v>142.13999999999999</v>
          </cell>
          <cell r="X41">
            <v>1657.2200000000003</v>
          </cell>
        </row>
        <row r="42">
          <cell r="C42" t="str">
            <v>UPAE SALGUEIRO</v>
          </cell>
          <cell r="E42" t="str">
            <v>KELLY CRISTIANE DE CARVALHO</v>
          </cell>
          <cell r="G42" t="str">
            <v>3 - Administrativo</v>
          </cell>
          <cell r="H42" t="str">
            <v>1421-05</v>
          </cell>
          <cell r="I42" t="str">
            <v>09/2023</v>
          </cell>
          <cell r="J42" t="str">
            <v>2 - Diarista</v>
          </cell>
          <cell r="K42">
            <v>44</v>
          </cell>
          <cell r="L42">
            <v>12182.03</v>
          </cell>
          <cell r="P42">
            <v>0</v>
          </cell>
          <cell r="Q42">
            <v>0</v>
          </cell>
          <cell r="R42">
            <v>1218.2</v>
          </cell>
          <cell r="S42">
            <v>0</v>
          </cell>
          <cell r="W42">
            <v>3955.1</v>
          </cell>
          <cell r="X42">
            <v>9445.130000000001</v>
          </cell>
        </row>
        <row r="43">
          <cell r="C43" t="str">
            <v>UPAE SALGUEIRO</v>
          </cell>
          <cell r="E43" t="str">
            <v>KEZIA TUELINE HIPOLITO SILVA</v>
          </cell>
          <cell r="G43" t="str">
            <v>2 - Outros Profissionais da Saúde</v>
          </cell>
          <cell r="H43" t="str">
            <v>3222-05</v>
          </cell>
          <cell r="I43" t="str">
            <v>09/2023</v>
          </cell>
          <cell r="J43" t="str">
            <v>2 - Diarista</v>
          </cell>
          <cell r="K43">
            <v>44</v>
          </cell>
          <cell r="L43">
            <v>443.33</v>
          </cell>
          <cell r="P43">
            <v>2325.77</v>
          </cell>
          <cell r="Q43">
            <v>0</v>
          </cell>
          <cell r="R43">
            <v>7443.1</v>
          </cell>
          <cell r="S43">
            <v>0</v>
          </cell>
          <cell r="W43">
            <v>4003.43</v>
          </cell>
          <cell r="X43">
            <v>6208.77</v>
          </cell>
        </row>
        <row r="44">
          <cell r="C44" t="str">
            <v>UPAE SALGUEIRO</v>
          </cell>
          <cell r="E44" t="str">
            <v>LUIZ OLEGARIO BEZERRA</v>
          </cell>
          <cell r="G44" t="str">
            <v>3 - Administrativo</v>
          </cell>
          <cell r="H44" t="str">
            <v>5174-10</v>
          </cell>
          <cell r="I44" t="str">
            <v>09/2023</v>
          </cell>
          <cell r="J44" t="str">
            <v>1 - Plantonista</v>
          </cell>
          <cell r="K44">
            <v>44</v>
          </cell>
          <cell r="L44">
            <v>1100</v>
          </cell>
          <cell r="P44">
            <v>0</v>
          </cell>
          <cell r="Q44">
            <v>0</v>
          </cell>
          <cell r="R44">
            <v>466.06</v>
          </cell>
          <cell r="S44">
            <v>0</v>
          </cell>
          <cell r="W44">
            <v>147.54</v>
          </cell>
          <cell r="X44">
            <v>1418.52</v>
          </cell>
        </row>
        <row r="45">
          <cell r="C45" t="str">
            <v>UPAE SALGUEIRO</v>
          </cell>
          <cell r="E45" t="str">
            <v>MARCIA CRISTINA SOUZA OLIVEIRA</v>
          </cell>
          <cell r="G45" t="str">
            <v>3 - Administrativo</v>
          </cell>
          <cell r="H45" t="str">
            <v>4110-10</v>
          </cell>
          <cell r="I45" t="str">
            <v>09/2023</v>
          </cell>
          <cell r="J45" t="str">
            <v>2 - Diarista</v>
          </cell>
          <cell r="K45">
            <v>44</v>
          </cell>
          <cell r="L45">
            <v>487.09</v>
          </cell>
          <cell r="P45">
            <v>2137.23</v>
          </cell>
          <cell r="Q45">
            <v>0</v>
          </cell>
          <cell r="R45">
            <v>84.17</v>
          </cell>
          <cell r="S45">
            <v>0</v>
          </cell>
          <cell r="W45">
            <v>2212.4899999999998</v>
          </cell>
          <cell r="X45">
            <v>496.00000000000045</v>
          </cell>
        </row>
        <row r="46">
          <cell r="C46" t="str">
            <v>UPAE SALGUEIRO</v>
          </cell>
          <cell r="E46" t="str">
            <v>MARIA EDUARDA PACIFICO GONDIM CAMPOS</v>
          </cell>
          <cell r="G46" t="str">
            <v>3 - Administrativo</v>
          </cell>
          <cell r="H46" t="str">
            <v>4110-10</v>
          </cell>
          <cell r="I46" t="str">
            <v>09/2023</v>
          </cell>
          <cell r="J46" t="str">
            <v>2 - Diarista</v>
          </cell>
          <cell r="K46">
            <v>20</v>
          </cell>
          <cell r="L46">
            <v>0</v>
          </cell>
          <cell r="P46">
            <v>0</v>
          </cell>
          <cell r="Q46">
            <v>0</v>
          </cell>
          <cell r="R46">
            <v>661.91</v>
          </cell>
          <cell r="S46">
            <v>0</v>
          </cell>
          <cell r="W46">
            <v>49.64</v>
          </cell>
          <cell r="X46">
            <v>612.27</v>
          </cell>
        </row>
        <row r="47">
          <cell r="C47" t="str">
            <v>UPAE SALGUEIRO</v>
          </cell>
          <cell r="E47" t="str">
            <v>MARIA RAQUEL VIEIRA DA SILVA TEIXEIRA</v>
          </cell>
          <cell r="G47" t="str">
            <v>2 - Outros Profissionais da Saúde</v>
          </cell>
          <cell r="H47" t="str">
            <v>2235-05</v>
          </cell>
          <cell r="I47" t="str">
            <v>09/2023</v>
          </cell>
          <cell r="J47" t="str">
            <v>2 - Diarista</v>
          </cell>
          <cell r="K47">
            <v>40</v>
          </cell>
          <cell r="L47">
            <v>2394.11</v>
          </cell>
          <cell r="P47">
            <v>142.27000000000001</v>
          </cell>
          <cell r="Q47">
            <v>0</v>
          </cell>
          <cell r="R47">
            <v>8861.51</v>
          </cell>
          <cell r="S47">
            <v>431.68</v>
          </cell>
          <cell r="W47">
            <v>2116.3000000000002</v>
          </cell>
          <cell r="X47">
            <v>9713.27</v>
          </cell>
        </row>
        <row r="48">
          <cell r="C48" t="str">
            <v>UPAE SALGUEIRO</v>
          </cell>
          <cell r="E48" t="str">
            <v>MARIA REGINA DE OLIVEIRA MATIAS</v>
          </cell>
          <cell r="G48" t="str">
            <v>2 - Outros Profissionais da Saúde</v>
          </cell>
          <cell r="H48" t="str">
            <v>3222-05</v>
          </cell>
          <cell r="I48" t="str">
            <v>09/2023</v>
          </cell>
          <cell r="J48" t="str">
            <v>2 - Diarista</v>
          </cell>
          <cell r="K48">
            <v>44</v>
          </cell>
          <cell r="L48">
            <v>1197</v>
          </cell>
          <cell r="P48">
            <v>180.82</v>
          </cell>
          <cell r="Q48">
            <v>0</v>
          </cell>
          <cell r="R48">
            <v>6967.59</v>
          </cell>
          <cell r="S48">
            <v>0</v>
          </cell>
          <cell r="W48">
            <v>2055.96</v>
          </cell>
          <cell r="X48">
            <v>6289.45</v>
          </cell>
        </row>
        <row r="49">
          <cell r="C49" t="str">
            <v>UPAE SALGUEIRO</v>
          </cell>
          <cell r="E49" t="str">
            <v>MARIO DEMETRIO DA SILVA</v>
          </cell>
          <cell r="G49" t="str">
            <v>3 - Administrativo</v>
          </cell>
          <cell r="H49" t="str">
            <v>5142-25</v>
          </cell>
          <cell r="I49" t="str">
            <v>09/2023</v>
          </cell>
          <cell r="J49" t="str">
            <v>2 - Diarista</v>
          </cell>
          <cell r="K49">
            <v>44</v>
          </cell>
          <cell r="L49">
            <v>1320</v>
          </cell>
          <cell r="P49">
            <v>0</v>
          </cell>
          <cell r="Q49">
            <v>0</v>
          </cell>
          <cell r="R49">
            <v>330</v>
          </cell>
          <cell r="S49">
            <v>0</v>
          </cell>
          <cell r="W49">
            <v>155.1</v>
          </cell>
          <cell r="X49">
            <v>1494.9</v>
          </cell>
        </row>
        <row r="50">
          <cell r="C50" t="str">
            <v>UPAE SALGUEIRO</v>
          </cell>
          <cell r="E50" t="str">
            <v>MAURICIO DEMETRIO DA SILVA</v>
          </cell>
          <cell r="G50" t="str">
            <v>3 - Administrativo</v>
          </cell>
          <cell r="H50" t="str">
            <v>5174-10</v>
          </cell>
          <cell r="I50" t="str">
            <v>09/2023</v>
          </cell>
          <cell r="J50" t="str">
            <v>1 - Plantonista</v>
          </cell>
          <cell r="K50">
            <v>44</v>
          </cell>
          <cell r="L50">
            <v>1320</v>
          </cell>
          <cell r="P50">
            <v>0</v>
          </cell>
          <cell r="Q50">
            <v>0</v>
          </cell>
          <cell r="R50">
            <v>242.4</v>
          </cell>
          <cell r="S50">
            <v>0</v>
          </cell>
          <cell r="W50">
            <v>147.21</v>
          </cell>
          <cell r="X50">
            <v>1415.19</v>
          </cell>
        </row>
        <row r="51">
          <cell r="C51" t="str">
            <v>UPAE SALGUEIRO</v>
          </cell>
          <cell r="E51" t="str">
            <v>PEDRO HENRIQUE VICENTE BARROS</v>
          </cell>
          <cell r="G51" t="str">
            <v>2 - Outros Profissionais da Saúde</v>
          </cell>
          <cell r="H51" t="str">
            <v>2236-05</v>
          </cell>
          <cell r="I51" t="str">
            <v>09/2023</v>
          </cell>
          <cell r="J51" t="str">
            <v>2 - Diarista</v>
          </cell>
          <cell r="K51">
            <v>30</v>
          </cell>
          <cell r="L51">
            <v>216.01</v>
          </cell>
          <cell r="P51">
            <v>3421.25</v>
          </cell>
          <cell r="Q51">
            <v>0</v>
          </cell>
          <cell r="R51">
            <v>52.05</v>
          </cell>
          <cell r="S51">
            <v>0</v>
          </cell>
          <cell r="W51">
            <v>3453.41</v>
          </cell>
          <cell r="X51">
            <v>235.90000000000055</v>
          </cell>
        </row>
        <row r="52">
          <cell r="C52" t="str">
            <v>UPAE SALGUEIRO</v>
          </cell>
          <cell r="E52" t="str">
            <v>RODRIGO ALVES DE ARAUJO SANTOS</v>
          </cell>
          <cell r="G52" t="str">
            <v>3 - Administrativo</v>
          </cell>
          <cell r="H52" t="str">
            <v>4110-10</v>
          </cell>
          <cell r="I52" t="str">
            <v>09/2023</v>
          </cell>
          <cell r="J52" t="str">
            <v>2 - Diarista</v>
          </cell>
          <cell r="K52">
            <v>44</v>
          </cell>
          <cell r="L52">
            <v>1276</v>
          </cell>
          <cell r="P52">
            <v>0</v>
          </cell>
          <cell r="Q52">
            <v>0</v>
          </cell>
          <cell r="R52">
            <v>119.64</v>
          </cell>
          <cell r="S52">
            <v>0</v>
          </cell>
          <cell r="W52">
            <v>95.95</v>
          </cell>
          <cell r="X52">
            <v>1299.69</v>
          </cell>
        </row>
        <row r="53">
          <cell r="C53" t="str">
            <v>UPAE SALGUEIRO</v>
          </cell>
          <cell r="E53" t="str">
            <v>SEBASTIANA RUTE SOUZA</v>
          </cell>
          <cell r="G53" t="str">
            <v>3 - Administrativo</v>
          </cell>
          <cell r="H53" t="str">
            <v>1422-05</v>
          </cell>
          <cell r="I53" t="str">
            <v>09/2023</v>
          </cell>
          <cell r="J53" t="str">
            <v>2 - Diarista</v>
          </cell>
          <cell r="K53">
            <v>44</v>
          </cell>
          <cell r="L53">
            <v>3151.19</v>
          </cell>
          <cell r="P53">
            <v>0</v>
          </cell>
          <cell r="Q53">
            <v>0</v>
          </cell>
          <cell r="R53">
            <v>181.24</v>
          </cell>
          <cell r="S53">
            <v>0</v>
          </cell>
          <cell r="W53">
            <v>1045.8499999999999</v>
          </cell>
          <cell r="X53">
            <v>2286.5800000000004</v>
          </cell>
        </row>
        <row r="54">
          <cell r="C54" t="str">
            <v>UPAE SALGUEIRO</v>
          </cell>
          <cell r="E54" t="str">
            <v xml:space="preserve">SILVANIA SOARES DE SOUZA </v>
          </cell>
          <cell r="G54" t="str">
            <v>3 - Administrativo</v>
          </cell>
          <cell r="H54" t="str">
            <v>4110-10</v>
          </cell>
          <cell r="I54" t="str">
            <v>09/2023</v>
          </cell>
          <cell r="J54" t="str">
            <v>2 - Diarista</v>
          </cell>
          <cell r="K54">
            <v>44</v>
          </cell>
          <cell r="L54">
            <v>1461.27</v>
          </cell>
          <cell r="P54">
            <v>0</v>
          </cell>
          <cell r="Q54">
            <v>0</v>
          </cell>
          <cell r="R54">
            <v>73.06</v>
          </cell>
          <cell r="S54">
            <v>0</v>
          </cell>
          <cell r="W54">
            <v>147.51</v>
          </cell>
          <cell r="X54">
            <v>1386.82</v>
          </cell>
        </row>
        <row r="55">
          <cell r="C55" t="str">
            <v>UPAE SALGUEIRO</v>
          </cell>
          <cell r="E55" t="str">
            <v>SILVANIRA MARCIANA DOS SANTOS RODRIGUES</v>
          </cell>
          <cell r="G55" t="str">
            <v>3 - Administrativo</v>
          </cell>
          <cell r="H55" t="str">
            <v>3516-05</v>
          </cell>
          <cell r="I55" t="str">
            <v>09/2023</v>
          </cell>
          <cell r="J55" t="str">
            <v>2 - Diarista</v>
          </cell>
          <cell r="K55">
            <v>44</v>
          </cell>
          <cell r="L55">
            <v>1991.5</v>
          </cell>
          <cell r="P55">
            <v>0</v>
          </cell>
          <cell r="Q55">
            <v>0</v>
          </cell>
          <cell r="R55">
            <v>77.569999999999993</v>
          </cell>
          <cell r="S55">
            <v>0</v>
          </cell>
          <cell r="W55">
            <v>199.26</v>
          </cell>
          <cell r="X55">
            <v>1869.8100000000002</v>
          </cell>
        </row>
        <row r="56">
          <cell r="C56" t="str">
            <v>UPAE SALGUEIRO</v>
          </cell>
          <cell r="E56" t="str">
            <v>SIMONE RAMALHO COSTA</v>
          </cell>
          <cell r="G56" t="str">
            <v>3 - Administrativo</v>
          </cell>
          <cell r="H56" t="str">
            <v>4110-10</v>
          </cell>
          <cell r="I56" t="str">
            <v>09/2023</v>
          </cell>
          <cell r="J56" t="str">
            <v>2 - Diarista</v>
          </cell>
          <cell r="K56">
            <v>44</v>
          </cell>
          <cell r="L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W56">
            <v>0</v>
          </cell>
          <cell r="X56">
            <v>0</v>
          </cell>
        </row>
        <row r="57">
          <cell r="C57" t="str">
            <v>UPAE SALGUEIRO</v>
          </cell>
          <cell r="E57" t="str">
            <v>TALITA GRANGEIRO SANTOS</v>
          </cell>
          <cell r="G57" t="str">
            <v>2 - Outros Profissionais da Saúde</v>
          </cell>
          <cell r="H57" t="str">
            <v>2235-05</v>
          </cell>
          <cell r="I57" t="str">
            <v>09/2023</v>
          </cell>
          <cell r="J57" t="str">
            <v>2 - Diarista</v>
          </cell>
          <cell r="K57">
            <v>40</v>
          </cell>
          <cell r="L57">
            <v>2394.11</v>
          </cell>
          <cell r="P57">
            <v>134.36000000000001</v>
          </cell>
          <cell r="Q57">
            <v>0</v>
          </cell>
          <cell r="R57">
            <v>5624.81</v>
          </cell>
          <cell r="S57">
            <v>431.68</v>
          </cell>
          <cell r="W57">
            <v>2841.11</v>
          </cell>
          <cell r="X57">
            <v>5743.85</v>
          </cell>
        </row>
        <row r="58">
          <cell r="C58" t="str">
            <v>UPAE SALGUEIRO</v>
          </cell>
          <cell r="E58" t="str">
            <v>VALESCA CASSIA AMORIM GALVAO</v>
          </cell>
          <cell r="G58" t="str">
            <v>2 - Outros Profissionais da Saúde</v>
          </cell>
          <cell r="H58" t="str">
            <v>3222-05</v>
          </cell>
          <cell r="I58" t="str">
            <v>09/2023</v>
          </cell>
          <cell r="J58" t="str">
            <v>2 - Diarista</v>
          </cell>
          <cell r="K58">
            <v>44</v>
          </cell>
          <cell r="L58">
            <v>1330</v>
          </cell>
          <cell r="P58">
            <v>180.82</v>
          </cell>
          <cell r="Q58">
            <v>0</v>
          </cell>
          <cell r="R58">
            <v>6962.49</v>
          </cell>
          <cell r="S58">
            <v>0</v>
          </cell>
          <cell r="W58">
            <v>2440.04</v>
          </cell>
          <cell r="X58">
            <v>6033.2699999999995</v>
          </cell>
        </row>
        <row r="59">
          <cell r="C59" t="str">
            <v>UPAE SALGUEIRO</v>
          </cell>
          <cell r="E59" t="str">
            <v>VANESSA SANTOS SA DE FREITAS</v>
          </cell>
          <cell r="G59" t="str">
            <v>3 - Administrativo</v>
          </cell>
          <cell r="H59" t="str">
            <v>1231-05</v>
          </cell>
          <cell r="I59" t="str">
            <v>09/2023</v>
          </cell>
          <cell r="J59" t="str">
            <v>2 - Diarista</v>
          </cell>
          <cell r="K59">
            <v>44</v>
          </cell>
          <cell r="L59">
            <v>16242.68</v>
          </cell>
          <cell r="P59">
            <v>0</v>
          </cell>
          <cell r="Q59">
            <v>0</v>
          </cell>
          <cell r="R59">
            <v>3136.92</v>
          </cell>
          <cell r="S59">
            <v>0</v>
          </cell>
          <cell r="W59">
            <v>4440.8999999999996</v>
          </cell>
          <cell r="X59">
            <v>14938.699999999999</v>
          </cell>
        </row>
        <row r="60">
          <cell r="C60" t="str">
            <v>UPAE SALGUEIRO</v>
          </cell>
          <cell r="E60" t="str">
            <v>VERIDIANE DE SA MODESTO MEDEIROS</v>
          </cell>
          <cell r="G60" t="str">
            <v>3 - Administrativo</v>
          </cell>
          <cell r="H60" t="str">
            <v>1312-05</v>
          </cell>
          <cell r="I60" t="str">
            <v>09/2023</v>
          </cell>
          <cell r="J60" t="str">
            <v>2 - Diarista</v>
          </cell>
          <cell r="K60">
            <v>20</v>
          </cell>
          <cell r="L60">
            <v>10383.9</v>
          </cell>
          <cell r="P60">
            <v>0</v>
          </cell>
          <cell r="Q60">
            <v>0</v>
          </cell>
          <cell r="R60">
            <v>519.20000000000005</v>
          </cell>
          <cell r="S60">
            <v>0</v>
          </cell>
          <cell r="W60">
            <v>2749.18</v>
          </cell>
          <cell r="X60">
            <v>8153.92</v>
          </cell>
        </row>
        <row r="61">
          <cell r="X61">
            <v>0</v>
          </cell>
        </row>
        <row r="62">
          <cell r="X62">
            <v>0</v>
          </cell>
        </row>
        <row r="63"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zoomScale="70" zoomScaleNormal="70" workbookViewId="0">
      <selection activeCell="H41" sqref="H41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ADRIEL LEONIDAS VERAS DE SOUZA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4110-10</v>
      </c>
      <c r="G2" s="14" t="str">
        <f>'[1]TCE - ANEXO II - Preencher'!I11</f>
        <v>09/2023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35.909999999999997</v>
      </c>
      <c r="N2" s="16">
        <f>'[1]TCE - ANEXO II - Preencher'!S11</f>
        <v>0</v>
      </c>
      <c r="O2" s="17">
        <f>'[1]TCE - ANEXO II - Preencher'!W11</f>
        <v>128.63</v>
      </c>
      <c r="P2" s="18">
        <f>'[1]TCE - ANEXO II - Preencher'!X11</f>
        <v>1227.2800000000002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ALEKSANDRA THAWANY DOS SANTOS PEREIRA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 t="str">
        <f>'[1]TCE - ANEXO II - Preencher'!I12</f>
        <v>09/2023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1330</v>
      </c>
      <c r="K3" s="15">
        <f>'[1]TCE - ANEXO II - Preencher'!P12</f>
        <v>180.82</v>
      </c>
      <c r="L3" s="15">
        <f>'[1]TCE - ANEXO II - Preencher'!Q12</f>
        <v>0</v>
      </c>
      <c r="M3" s="15">
        <f>'[1]TCE - ANEXO II - Preencher'!R12</f>
        <v>6833.26</v>
      </c>
      <c r="N3" s="16">
        <f>'[1]TCE - ANEXO II - Preencher'!S12</f>
        <v>0</v>
      </c>
      <c r="O3" s="17">
        <f>'[1]TCE - ANEXO II - Preencher'!W12</f>
        <v>2055.6</v>
      </c>
      <c r="P3" s="18">
        <f>'[1]TCE - ANEXO II - Preencher'!X12</f>
        <v>6288.48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>AMANDA ALLIDA GONCALVES E SA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2516-05</v>
      </c>
      <c r="G4" s="14" t="str">
        <f>'[1]TCE - ANEXO II - Preencher'!I13</f>
        <v>09/2023</v>
      </c>
      <c r="H4" s="13" t="str">
        <f>'[1]TCE - ANEXO II - Preencher'!J13</f>
        <v>2 - Diarista</v>
      </c>
      <c r="I4" s="13">
        <f>'[1]TCE - ANEXO II - Preencher'!K13</f>
        <v>30</v>
      </c>
      <c r="J4" s="15">
        <f>'[1]TCE - ANEXO II - Preencher'!L13</f>
        <v>0</v>
      </c>
      <c r="K4" s="15">
        <f>'[1]TCE - ANEXO II - Preencher'!P13</f>
        <v>3422.72</v>
      </c>
      <c r="L4" s="15">
        <f>'[1]TCE - ANEXO II - Preencher'!Q13</f>
        <v>0</v>
      </c>
      <c r="M4" s="15">
        <f>'[1]TCE - ANEXO II - Preencher'!R13</f>
        <v>1.95</v>
      </c>
      <c r="N4" s="16">
        <f>'[1]TCE - ANEXO II - Preencher'!S13</f>
        <v>0</v>
      </c>
      <c r="O4" s="17">
        <f>'[1]TCE - ANEXO II - Preencher'!W13</f>
        <v>3424.67</v>
      </c>
      <c r="P4" s="18">
        <f>'[1]TCE - ANEXO II - Preencher'!X13</f>
        <v>-4.5474735088646412E-13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ANA LIVIA LUNA DE LIMA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4110-10</v>
      </c>
      <c r="G5" s="14" t="str">
        <f>'[1]TCE - ANEXO II - Preencher'!I14</f>
        <v>09/2023</v>
      </c>
      <c r="H5" s="13" t="str">
        <f>'[1]TCE - ANEXO II - Preencher'!J14</f>
        <v>2 - Diarista</v>
      </c>
      <c r="I5" s="13">
        <f>'[1]TCE - ANEXO II - Preencher'!K14</f>
        <v>20</v>
      </c>
      <c r="J5" s="15">
        <f>'[1]TCE - ANEXO II - Preencher'!L14</f>
        <v>660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49.5</v>
      </c>
      <c r="P5" s="18">
        <f>'[1]TCE - ANEXO II - Preencher'!X14</f>
        <v>610.5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ANAMELIA LOURENCO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09/2023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1330</v>
      </c>
      <c r="K6" s="15">
        <f>'[1]TCE - ANEXO II - Preencher'!P15</f>
        <v>199.7</v>
      </c>
      <c r="L6" s="15">
        <f>'[1]TCE - ANEXO II - Preencher'!Q15</f>
        <v>0</v>
      </c>
      <c r="M6" s="15">
        <f>'[1]TCE - ANEXO II - Preencher'!R15</f>
        <v>7453.19</v>
      </c>
      <c r="N6" s="16">
        <f>'[1]TCE - ANEXO II - Preencher'!S15</f>
        <v>0</v>
      </c>
      <c r="O6" s="17">
        <f>'[1]TCE - ANEXO II - Preencher'!W15</f>
        <v>2643.4</v>
      </c>
      <c r="P6" s="18">
        <f>'[1]TCE - ANEXO II - Preencher'!X15</f>
        <v>6339.49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ANDREA NATALIA OLIVEIRA SILVA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3222-05</v>
      </c>
      <c r="G7" s="14" t="str">
        <f>'[1]TCE - ANEXO II - Preencher'!I16</f>
        <v>09/2023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1330</v>
      </c>
      <c r="K7" s="15">
        <f>'[1]TCE - ANEXO II - Preencher'!P16</f>
        <v>180.82</v>
      </c>
      <c r="L7" s="15">
        <f>'[1]TCE - ANEXO II - Preencher'!Q16</f>
        <v>0</v>
      </c>
      <c r="M7" s="15">
        <f>'[1]TCE - ANEXO II - Preencher'!R16</f>
        <v>6777.87</v>
      </c>
      <c r="N7" s="16">
        <f>'[1]TCE - ANEXO II - Preencher'!S16</f>
        <v>0</v>
      </c>
      <c r="O7" s="17">
        <f>'[1]TCE - ANEXO II - Preencher'!W16</f>
        <v>2056.81</v>
      </c>
      <c r="P7" s="18">
        <f>'[1]TCE - ANEXO II - Preencher'!X16</f>
        <v>6231.880000000001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CAMILLA TAIS GOMES NEVES DOS SANTOS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2238-10</v>
      </c>
      <c r="G8" s="14" t="str">
        <f>'[1]TCE - ANEXO II - Preencher'!I17</f>
        <v>09/2023</v>
      </c>
      <c r="H8" s="13" t="str">
        <f>'[1]TCE - ANEXO II - Preencher'!J17</f>
        <v>2 - Diarista</v>
      </c>
      <c r="I8" s="13">
        <f>'[1]TCE - ANEXO II - Preencher'!K17</f>
        <v>30</v>
      </c>
      <c r="J8" s="15">
        <f>'[1]TCE - ANEXO II - Preencher'!L17</f>
        <v>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1035.5899999999999</v>
      </c>
      <c r="N8" s="16">
        <f>'[1]TCE - ANEXO II - Preencher'!S17</f>
        <v>0</v>
      </c>
      <c r="O8" s="17">
        <f>'[1]TCE - ANEXO II - Preencher'!W17</f>
        <v>77.66</v>
      </c>
      <c r="P8" s="18">
        <f>'[1]TCE - ANEXO II - Preencher'!X17</f>
        <v>957.93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CARLUCIA ALZIRA TORRES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2237-10</v>
      </c>
      <c r="G9" s="14" t="str">
        <f>'[1]TCE - ANEXO II - Preencher'!I18</f>
        <v>09/2023</v>
      </c>
      <c r="H9" s="13" t="str">
        <f>'[1]TCE - ANEXO II - Preencher'!J18</f>
        <v>2 - Diarista</v>
      </c>
      <c r="I9" s="13">
        <f>'[1]TCE - ANEXO II - Preencher'!K18</f>
        <v>36</v>
      </c>
      <c r="J9" s="15">
        <f>'[1]TCE - ANEXO II - Preencher'!L18</f>
        <v>3074.73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520.23</v>
      </c>
      <c r="N9" s="16">
        <f>'[1]TCE - ANEXO II - Preencher'!S18</f>
        <v>92.24</v>
      </c>
      <c r="O9" s="17">
        <f>'[1]TCE - ANEXO II - Preencher'!W18</f>
        <v>1108.8399999999999</v>
      </c>
      <c r="P9" s="18">
        <f>'[1]TCE - ANEXO II - Preencher'!X18</f>
        <v>2578.3599999999997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CAUA DE SOUZA NETO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 t="str">
        <f>'[1]TCE - ANEXO II - Preencher'!I19</f>
        <v>09/2023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1320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148.12</v>
      </c>
      <c r="N10" s="16">
        <f>'[1]TCE - ANEXO II - Preencher'!S19</f>
        <v>0</v>
      </c>
      <c r="O10" s="17">
        <f>'[1]TCE - ANEXO II - Preencher'!W19</f>
        <v>138.72999999999999</v>
      </c>
      <c r="P10" s="18">
        <f>'[1]TCE - ANEXO II - Preencher'!X19</f>
        <v>1329.3899999999999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CLAUDIANA CREUZA MENDES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4110-10</v>
      </c>
      <c r="G11" s="14" t="str">
        <f>'[1]TCE - ANEXO II - Preencher'!I20</f>
        <v>09/2023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2159.41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527.46</v>
      </c>
      <c r="N11" s="16">
        <f>'[1]TCE - ANEXO II - Preencher'!S20</f>
        <v>0</v>
      </c>
      <c r="O11" s="17">
        <f>'[1]TCE - ANEXO II - Preencher'!W20</f>
        <v>755.5</v>
      </c>
      <c r="P11" s="18">
        <f>'[1]TCE - ANEXO II - Preencher'!X20</f>
        <v>1931.37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DANIELE RODRIGUES CAETANO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 t="str">
        <f>'[1]TCE - ANEXO II - Preencher'!I21</f>
        <v>09/2023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1330</v>
      </c>
      <c r="K12" s="15">
        <f>'[1]TCE - ANEXO II - Preencher'!P21</f>
        <v>180.82</v>
      </c>
      <c r="L12" s="15">
        <f>'[1]TCE - ANEXO II - Preencher'!Q21</f>
        <v>0</v>
      </c>
      <c r="M12" s="15">
        <f>'[1]TCE - ANEXO II - Preencher'!R21</f>
        <v>6806.78</v>
      </c>
      <c r="N12" s="16">
        <f>'[1]TCE - ANEXO II - Preencher'!S21</f>
        <v>0</v>
      </c>
      <c r="O12" s="17">
        <f>'[1]TCE - ANEXO II - Preencher'!W21</f>
        <v>2064.7600000000002</v>
      </c>
      <c r="P12" s="18">
        <f>'[1]TCE - ANEXO II - Preencher'!X21</f>
        <v>6252.84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DANILO CLEITON DE FREITAS CONSERVA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5174-10</v>
      </c>
      <c r="G13" s="14" t="str">
        <f>'[1]TCE - ANEXO II - Preencher'!I22</f>
        <v>09/2023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1320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429.55</v>
      </c>
      <c r="N13" s="16">
        <f>'[1]TCE - ANEXO II - Preencher'!S22</f>
        <v>0</v>
      </c>
      <c r="O13" s="17">
        <f>'[1]TCE - ANEXO II - Preencher'!W22</f>
        <v>588.66999999999996</v>
      </c>
      <c r="P13" s="18">
        <f>'[1]TCE - ANEXO II - Preencher'!X22</f>
        <v>1160.8800000000001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DEBORAH THUANY DA SILVA LOURENCO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 t="str">
        <f>'[1]TCE - ANEXO II - Preencher'!I23</f>
        <v>09/2023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1330</v>
      </c>
      <c r="K14" s="15">
        <f>'[1]TCE - ANEXO II - Preencher'!P23</f>
        <v>180.82</v>
      </c>
      <c r="L14" s="15">
        <f>'[1]TCE - ANEXO II - Preencher'!Q23</f>
        <v>0</v>
      </c>
      <c r="M14" s="15">
        <f>'[1]TCE - ANEXO II - Preencher'!R23</f>
        <v>8729.48</v>
      </c>
      <c r="N14" s="16">
        <f>'[1]TCE - ANEXO II - Preencher'!S23</f>
        <v>0</v>
      </c>
      <c r="O14" s="17">
        <f>'[1]TCE - ANEXO II - Preencher'!W23</f>
        <v>2055.6</v>
      </c>
      <c r="P14" s="18">
        <f>'[1]TCE - ANEXO II - Preencher'!X23</f>
        <v>8184.6999999999989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EDUARDO DA SILVA SOBRINHO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5174-10</v>
      </c>
      <c r="G15" s="14" t="str">
        <f>'[1]TCE - ANEXO II - Preencher'!I24</f>
        <v>09/2023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1320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231.2</v>
      </c>
      <c r="N15" s="16">
        <f>'[1]TCE - ANEXO II - Preencher'!S24</f>
        <v>0</v>
      </c>
      <c r="O15" s="17">
        <f>'[1]TCE - ANEXO II - Preencher'!W24</f>
        <v>553.77</v>
      </c>
      <c r="P15" s="18">
        <f>'[1]TCE - ANEXO II - Preencher'!X24</f>
        <v>997.43000000000006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ELAINE ALVES VASCONCELOS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4110-10</v>
      </c>
      <c r="G16" s="14" t="str">
        <f>'[1]TCE - ANEXO II - Preencher'!I25</f>
        <v>09/2023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1950.71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97.54</v>
      </c>
      <c r="N16" s="16">
        <f>'[1]TCE - ANEXO II - Preencher'!S25</f>
        <v>0</v>
      </c>
      <c r="O16" s="17">
        <f>'[1]TCE - ANEXO II - Preencher'!W25</f>
        <v>203.55</v>
      </c>
      <c r="P16" s="18">
        <f>'[1]TCE - ANEXO II - Preencher'!X25</f>
        <v>1844.7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ELIANA LIRA CHAGAS DE SOUZA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3542-05</v>
      </c>
      <c r="G17" s="14" t="str">
        <f>'[1]TCE - ANEXO II - Preencher'!I26</f>
        <v>09/2023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2242.19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249.77</v>
      </c>
      <c r="N17" s="16">
        <f>'[1]TCE - ANEXO II - Preencher'!S26</f>
        <v>0</v>
      </c>
      <c r="O17" s="17">
        <f>'[1]TCE - ANEXO II - Preencher'!W26</f>
        <v>316.52</v>
      </c>
      <c r="P17" s="18">
        <f>'[1]TCE - ANEXO II - Preencher'!X26</f>
        <v>2175.44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ERICKA FERNANDA SIMPLICIO DA CRUZ BARROS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2234-05</v>
      </c>
      <c r="G18" s="14" t="str">
        <f>'[1]TCE - ANEXO II - Preencher'!I27</f>
        <v>09/2023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3145.07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553.25</v>
      </c>
      <c r="N18" s="16">
        <f>'[1]TCE - ANEXO II - Preencher'!S27</f>
        <v>1118.93</v>
      </c>
      <c r="O18" s="17">
        <f>'[1]TCE - ANEXO II - Preencher'!W27</f>
        <v>829.4</v>
      </c>
      <c r="P18" s="18">
        <f>'[1]TCE - ANEXO II - Preencher'!X27</f>
        <v>3987.85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FERNANDA MIRELLE VIEIRA DAMACENO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1312-10</v>
      </c>
      <c r="G19" s="14" t="str">
        <f>'[1]TCE - ANEXO II - Preencher'!I28</f>
        <v>09/2023</v>
      </c>
      <c r="H19" s="13" t="str">
        <f>'[1]TCE - ANEXO II - Preencher'!J28</f>
        <v>2 - Diarista</v>
      </c>
      <c r="I19" s="13">
        <f>'[1]TCE - ANEXO II - Preencher'!K28</f>
        <v>40</v>
      </c>
      <c r="J19" s="15">
        <f>'[1]TCE - ANEXO II - Preencher'!L28</f>
        <v>12091.85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604.59</v>
      </c>
      <c r="N19" s="16">
        <f>'[1]TCE - ANEXO II - Preencher'!S28</f>
        <v>0</v>
      </c>
      <c r="O19" s="17">
        <f>'[1]TCE - ANEXO II - Preencher'!W28</f>
        <v>3242.34</v>
      </c>
      <c r="P19" s="18">
        <f>'[1]TCE - ANEXO II - Preencher'!X28</f>
        <v>9454.1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FLAVIA GABRIELY GOMES DE JESUS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4110-10</v>
      </c>
      <c r="G20" s="14" t="str">
        <f>'[1]TCE - ANEXO II - Preencher'!I29</f>
        <v>09/2023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0</v>
      </c>
      <c r="K20" s="15">
        <f>'[1]TCE - ANEXO II - Preencher'!P29</f>
        <v>1762.75</v>
      </c>
      <c r="L20" s="15">
        <f>'[1]TCE - ANEXO II - Preencher'!Q29</f>
        <v>0</v>
      </c>
      <c r="M20" s="15">
        <f>'[1]TCE - ANEXO II - Preencher'!R29</f>
        <v>59.82</v>
      </c>
      <c r="N20" s="16">
        <f>'[1]TCE - ANEXO II - Preencher'!S29</f>
        <v>0</v>
      </c>
      <c r="O20" s="17">
        <f>'[1]TCE - ANEXO II - Preencher'!W29</f>
        <v>1762.75</v>
      </c>
      <c r="P20" s="18">
        <f>'[1]TCE - ANEXO II - Preencher'!X29</f>
        <v>59.819999999999936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FLAVIANA CREUSA MENDES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4110-10</v>
      </c>
      <c r="G21" s="14" t="str">
        <f>'[1]TCE - ANEXO II - Preencher'!I30</f>
        <v>09/2023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1320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119.64</v>
      </c>
      <c r="N21" s="16">
        <f>'[1]TCE - ANEXO II - Preencher'!S30</f>
        <v>0</v>
      </c>
      <c r="O21" s="17">
        <f>'[1]TCE - ANEXO II - Preencher'!W30</f>
        <v>125.4</v>
      </c>
      <c r="P21" s="18">
        <f>'[1]TCE - ANEXO II - Preencher'!X30</f>
        <v>1314.24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FRANCINALDO JOSE FERREIRA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5174-10</v>
      </c>
      <c r="G22" s="14" t="str">
        <f>'[1]TCE - ANEXO II - Preencher'!I31</f>
        <v>09/2023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1320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81.56</v>
      </c>
      <c r="N22" s="16">
        <f>'[1]TCE - ANEXO II - Preencher'!S31</f>
        <v>0</v>
      </c>
      <c r="O22" s="17">
        <f>'[1]TCE - ANEXO II - Preencher'!W31</f>
        <v>127.35</v>
      </c>
      <c r="P22" s="18">
        <f>'[1]TCE - ANEXO II - Preencher'!X31</f>
        <v>1274.21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FREDSON AMORIM DE LIMA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3241-15</v>
      </c>
      <c r="G23" s="14" t="str">
        <f>'[1]TCE - ANEXO II - Preencher'!I32</f>
        <v>09/2023</v>
      </c>
      <c r="H23" s="13" t="str">
        <f>'[1]TCE - ANEXO II - Preencher'!J32</f>
        <v>2 - Diarista</v>
      </c>
      <c r="I23" s="13">
        <f>'[1]TCE - ANEXO II - Preencher'!K32</f>
        <v>24</v>
      </c>
      <c r="J23" s="15">
        <f>'[1]TCE - ANEXO II - Preencher'!L32</f>
        <v>2411.1999999999998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1085.04</v>
      </c>
      <c r="N23" s="16">
        <f>'[1]TCE - ANEXO II - Preencher'!S32</f>
        <v>157.6</v>
      </c>
      <c r="O23" s="17">
        <f>'[1]TCE - ANEXO II - Preencher'!W32</f>
        <v>462.21</v>
      </c>
      <c r="P23" s="18">
        <f>'[1]TCE - ANEXO II - Preencher'!X32</f>
        <v>3191.6299999999997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GABRIELLA BARROS CRUZ FERREIRA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2236-05</v>
      </c>
      <c r="G24" s="14" t="str">
        <f>'[1]TCE - ANEXO II - Preencher'!I33</f>
        <v>09/2023</v>
      </c>
      <c r="H24" s="13" t="str">
        <f>'[1]TCE - ANEXO II - Preencher'!J33</f>
        <v>2 - Diarista</v>
      </c>
      <c r="I24" s="13">
        <f>'[1]TCE - ANEXO II - Preencher'!K33</f>
        <v>30</v>
      </c>
      <c r="J24" s="15">
        <f>'[1]TCE - ANEXO II - Preencher'!L33</f>
        <v>2359.4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3752.12</v>
      </c>
      <c r="N24" s="16">
        <f>'[1]TCE - ANEXO II - Preencher'!S33</f>
        <v>94.38</v>
      </c>
      <c r="O24" s="17">
        <f>'[1]TCE - ANEXO II - Preencher'!W33</f>
        <v>744.48</v>
      </c>
      <c r="P24" s="18">
        <f>'[1]TCE - ANEXO II - Preencher'!X33</f>
        <v>5461.42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GIOVANNI CLEITON PEREIRA VIANA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3172-10</v>
      </c>
      <c r="G25" s="14" t="str">
        <f>'[1]TCE - ANEXO II - Preencher'!I34</f>
        <v>09/2023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2652.66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132.63</v>
      </c>
      <c r="N25" s="16">
        <f>'[1]TCE - ANEXO II - Preencher'!S34</f>
        <v>0</v>
      </c>
      <c r="O25" s="17">
        <f>'[1]TCE - ANEXO II - Preencher'!W34</f>
        <v>704.51</v>
      </c>
      <c r="P25" s="18">
        <f>'[1]TCE - ANEXO II - Preencher'!X34</f>
        <v>2080.7799999999997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HADASSA RUDENIA PEREIRA SANTOS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2235-05</v>
      </c>
      <c r="G26" s="14" t="str">
        <f>'[1]TCE - ANEXO II - Preencher'!I35</f>
        <v>09/2023</v>
      </c>
      <c r="H26" s="13" t="str">
        <f>'[1]TCE - ANEXO II - Preencher'!J35</f>
        <v>2 - Diarista</v>
      </c>
      <c r="I26" s="13">
        <f>'[1]TCE - ANEXO II - Preencher'!K35</f>
        <v>40</v>
      </c>
      <c r="J26" s="15">
        <f>'[1]TCE - ANEXO II - Preencher'!L35</f>
        <v>2035.36</v>
      </c>
      <c r="K26" s="15">
        <f>'[1]TCE - ANEXO II - Preencher'!P35</f>
        <v>197.78</v>
      </c>
      <c r="L26" s="15">
        <f>'[1]TCE - ANEXO II - Preencher'!Q35</f>
        <v>0</v>
      </c>
      <c r="M26" s="15">
        <f>'[1]TCE - ANEXO II - Preencher'!R35</f>
        <v>7826.92</v>
      </c>
      <c r="N26" s="16">
        <f>'[1]TCE - ANEXO II - Preencher'!S35</f>
        <v>411.94</v>
      </c>
      <c r="O26" s="17">
        <f>'[1]TCE - ANEXO II - Preencher'!W35</f>
        <v>2567.5300000000002</v>
      </c>
      <c r="P26" s="18">
        <f>'[1]TCE - ANEXO II - Preencher'!X35</f>
        <v>7904.4699999999993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IVAN DE OLIVEIRA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4141-05</v>
      </c>
      <c r="G27" s="14" t="str">
        <f>'[1]TCE - ANEXO II - Preencher'!I36</f>
        <v>09/2023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1601.56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238.78</v>
      </c>
      <c r="N27" s="16">
        <f>'[1]TCE - ANEXO II - Preencher'!S36</f>
        <v>0</v>
      </c>
      <c r="O27" s="17">
        <f>'[1]TCE - ANEXO II - Preencher'!W36</f>
        <v>167.09</v>
      </c>
      <c r="P27" s="18">
        <f>'[1]TCE - ANEXO II - Preencher'!X36</f>
        <v>1673.25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IVONE MARIA DE OLIVEIRA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2526-05</v>
      </c>
      <c r="G28" s="14" t="str">
        <f>'[1]TCE - ANEXO II - Preencher'!I37</f>
        <v>09/2023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2876.47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4379.17</v>
      </c>
      <c r="N28" s="16">
        <f>'[1]TCE - ANEXO II - Preencher'!S37</f>
        <v>0</v>
      </c>
      <c r="O28" s="17">
        <f>'[1]TCE - ANEXO II - Preencher'!W37</f>
        <v>673.95</v>
      </c>
      <c r="P28" s="18">
        <f>'[1]TCE - ANEXO II - Preencher'!X37</f>
        <v>6581.69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JOSE LEONARDO MATIAS DE SA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2515-10</v>
      </c>
      <c r="G29" s="14" t="str">
        <f>'[1]TCE - ANEXO II - Preencher'!I38</f>
        <v>09/2023</v>
      </c>
      <c r="H29" s="13" t="str">
        <f>'[1]TCE - ANEXO II - Preencher'!J38</f>
        <v>1 - Plantonista</v>
      </c>
      <c r="I29" s="13">
        <f>'[1]TCE - ANEXO II - Preencher'!K38</f>
        <v>30</v>
      </c>
      <c r="J29" s="15">
        <f>'[1]TCE - ANEXO II - Preencher'!L38</f>
        <v>1845.92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264</v>
      </c>
      <c r="N29" s="16">
        <f>'[1]TCE - ANEXO II - Preencher'!S38</f>
        <v>0</v>
      </c>
      <c r="O29" s="17">
        <f>'[1]TCE - ANEXO II - Preencher'!W38</f>
        <v>212.98</v>
      </c>
      <c r="P29" s="18">
        <f>'[1]TCE - ANEXO II - Preencher'!X38</f>
        <v>1896.94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JOSE NILTON DA SILVA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4110-10</v>
      </c>
      <c r="G30" s="14" t="str">
        <f>'[1]TCE - ANEXO II - Preencher'!I39</f>
        <v>09/2023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1320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125.82</v>
      </c>
      <c r="N30" s="16">
        <f>'[1]TCE - ANEXO II - Preencher'!S39</f>
        <v>0</v>
      </c>
      <c r="O30" s="17">
        <f>'[1]TCE - ANEXO II - Preencher'!W39</f>
        <v>357.3</v>
      </c>
      <c r="P30" s="18">
        <f>'[1]TCE - ANEXO II - Preencher'!X39</f>
        <v>1088.52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KALINE GOMES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4110-10</v>
      </c>
      <c r="G31" s="14" t="str">
        <f>'[1]TCE - ANEXO II - Preencher'!I40</f>
        <v>09/2023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1320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0</v>
      </c>
      <c r="N31" s="16">
        <f>'[1]TCE - ANEXO II - Preencher'!S40</f>
        <v>0</v>
      </c>
      <c r="O31" s="17">
        <f>'[1]TCE - ANEXO II - Preencher'!W40</f>
        <v>125.4</v>
      </c>
      <c r="P31" s="18">
        <f>'[1]TCE - ANEXO II - Preencher'!X40</f>
        <v>1194.5999999999999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KARLA DE ANDRADE GRANGEIRO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2516-05</v>
      </c>
      <c r="G32" s="14" t="str">
        <f>'[1]TCE - ANEXO II - Preencher'!I41</f>
        <v>09/2023</v>
      </c>
      <c r="H32" s="13" t="str">
        <f>'[1]TCE - ANEXO II - Preencher'!J41</f>
        <v>2 - Diarista</v>
      </c>
      <c r="I32" s="13">
        <f>'[1]TCE - ANEXO II - Preencher'!K41</f>
        <v>20</v>
      </c>
      <c r="J32" s="15">
        <f>'[1]TCE - ANEXO II - Preencher'!L41</f>
        <v>1462.25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337.11</v>
      </c>
      <c r="N32" s="16">
        <f>'[1]TCE - ANEXO II - Preencher'!S41</f>
        <v>0</v>
      </c>
      <c r="O32" s="17">
        <f>'[1]TCE - ANEXO II - Preencher'!W41</f>
        <v>142.13999999999999</v>
      </c>
      <c r="P32" s="18">
        <f>'[1]TCE - ANEXO II - Preencher'!X41</f>
        <v>1657.2200000000003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KELLY CRISTIANE DE CARVALHO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1421-05</v>
      </c>
      <c r="G33" s="14" t="str">
        <f>'[1]TCE - ANEXO II - Preencher'!I42</f>
        <v>09/2023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12182.03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1218.2</v>
      </c>
      <c r="N33" s="16">
        <f>'[1]TCE - ANEXO II - Preencher'!S42</f>
        <v>0</v>
      </c>
      <c r="O33" s="17">
        <f>'[1]TCE - ANEXO II - Preencher'!W42</f>
        <v>3955.1</v>
      </c>
      <c r="P33" s="18">
        <f>'[1]TCE - ANEXO II - Preencher'!X42</f>
        <v>9445.130000000001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KEZIA TUELINE HIPOLITO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3222-05</v>
      </c>
      <c r="G34" s="14" t="str">
        <f>'[1]TCE - ANEXO II - Preencher'!I43</f>
        <v>09/2023</v>
      </c>
      <c r="H34" s="13" t="str">
        <f>'[1]TCE - ANEXO II - Preencher'!J43</f>
        <v>2 - Diarista</v>
      </c>
      <c r="I34" s="13">
        <f>'[1]TCE - ANEXO II - Preencher'!K43</f>
        <v>44</v>
      </c>
      <c r="J34" s="15">
        <f>'[1]TCE - ANEXO II - Preencher'!L43</f>
        <v>443.33</v>
      </c>
      <c r="K34" s="15">
        <f>'[1]TCE - ANEXO II - Preencher'!P43</f>
        <v>2325.77</v>
      </c>
      <c r="L34" s="15">
        <f>'[1]TCE - ANEXO II - Preencher'!Q43</f>
        <v>0</v>
      </c>
      <c r="M34" s="15">
        <f>'[1]TCE - ANEXO II - Preencher'!R43</f>
        <v>7443.1</v>
      </c>
      <c r="N34" s="16">
        <f>'[1]TCE - ANEXO II - Preencher'!S43</f>
        <v>0</v>
      </c>
      <c r="O34" s="17">
        <f>'[1]TCE - ANEXO II - Preencher'!W43</f>
        <v>4003.43</v>
      </c>
      <c r="P34" s="18">
        <f>'[1]TCE - ANEXO II - Preencher'!X43</f>
        <v>6208.77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LUIZ OLEGARIO BEZERRA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5174-10</v>
      </c>
      <c r="G35" s="14" t="str">
        <f>'[1]TCE - ANEXO II - Preencher'!I44</f>
        <v>09/2023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1100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466.06</v>
      </c>
      <c r="N35" s="16">
        <f>'[1]TCE - ANEXO II - Preencher'!S44</f>
        <v>0</v>
      </c>
      <c r="O35" s="17">
        <f>'[1]TCE - ANEXO II - Preencher'!W44</f>
        <v>147.54</v>
      </c>
      <c r="P35" s="18">
        <f>'[1]TCE - ANEXO II - Preencher'!X44</f>
        <v>1418.52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MARCIA CRISTINA SOUZA OLIVEIRA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4110-10</v>
      </c>
      <c r="G36" s="14" t="str">
        <f>'[1]TCE - ANEXO II - Preencher'!I45</f>
        <v>09/2023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487.09</v>
      </c>
      <c r="K36" s="15">
        <f>'[1]TCE - ANEXO II - Preencher'!P45</f>
        <v>2137.23</v>
      </c>
      <c r="L36" s="15">
        <f>'[1]TCE - ANEXO II - Preencher'!Q45</f>
        <v>0</v>
      </c>
      <c r="M36" s="15">
        <f>'[1]TCE - ANEXO II - Preencher'!R45</f>
        <v>84.17</v>
      </c>
      <c r="N36" s="16">
        <f>'[1]TCE - ANEXO II - Preencher'!S45</f>
        <v>0</v>
      </c>
      <c r="O36" s="17">
        <f>'[1]TCE - ANEXO II - Preencher'!W45</f>
        <v>2212.4899999999998</v>
      </c>
      <c r="P36" s="18">
        <f>'[1]TCE - ANEXO II - Preencher'!X45</f>
        <v>496.00000000000045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MARIA EDUARDA PACIFICO GONDIM CAMPOS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4110-10</v>
      </c>
      <c r="G37" s="14" t="str">
        <f>'[1]TCE - ANEXO II - Preencher'!I46</f>
        <v>09/2023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661.91</v>
      </c>
      <c r="N37" s="16">
        <f>'[1]TCE - ANEXO II - Preencher'!S46</f>
        <v>0</v>
      </c>
      <c r="O37" s="17">
        <f>'[1]TCE - ANEXO II - Preencher'!W46</f>
        <v>49.64</v>
      </c>
      <c r="P37" s="18">
        <f>'[1]TCE - ANEXO II - Preencher'!X46</f>
        <v>612.27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MARIA RAQUEL VIEIRA DA SILVA TEIXEIRA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2235-05</v>
      </c>
      <c r="G38" s="14" t="str">
        <f>'[1]TCE - ANEXO II - Preencher'!I47</f>
        <v>09/2023</v>
      </c>
      <c r="H38" s="13" t="str">
        <f>'[1]TCE - ANEXO II - Preencher'!J47</f>
        <v>2 - Diarista</v>
      </c>
      <c r="I38" s="13">
        <f>'[1]TCE - ANEXO II - Preencher'!K47</f>
        <v>40</v>
      </c>
      <c r="J38" s="15">
        <f>'[1]TCE - ANEXO II - Preencher'!L47</f>
        <v>2394.11</v>
      </c>
      <c r="K38" s="15">
        <f>'[1]TCE - ANEXO II - Preencher'!P47</f>
        <v>142.27000000000001</v>
      </c>
      <c r="L38" s="15">
        <f>'[1]TCE - ANEXO II - Preencher'!Q47</f>
        <v>0</v>
      </c>
      <c r="M38" s="15">
        <f>'[1]TCE - ANEXO II - Preencher'!R47</f>
        <v>8861.51</v>
      </c>
      <c r="N38" s="16">
        <f>'[1]TCE - ANEXO II - Preencher'!S47</f>
        <v>431.68</v>
      </c>
      <c r="O38" s="17">
        <f>'[1]TCE - ANEXO II - Preencher'!W47</f>
        <v>2116.3000000000002</v>
      </c>
      <c r="P38" s="18">
        <f>'[1]TCE - ANEXO II - Preencher'!X47</f>
        <v>9713.27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MARIA REGINA DE OLIVEIRA MATIAS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3222-05</v>
      </c>
      <c r="G39" s="14" t="str">
        <f>'[1]TCE - ANEXO II - Preencher'!I48</f>
        <v>09/2023</v>
      </c>
      <c r="H39" s="13" t="str">
        <f>'[1]TCE - ANEXO II - Preencher'!J48</f>
        <v>2 - Diarista</v>
      </c>
      <c r="I39" s="13">
        <f>'[1]TCE - ANEXO II - Preencher'!K48</f>
        <v>44</v>
      </c>
      <c r="J39" s="15">
        <f>'[1]TCE - ANEXO II - Preencher'!L48</f>
        <v>1197</v>
      </c>
      <c r="K39" s="15">
        <f>'[1]TCE - ANEXO II - Preencher'!P48</f>
        <v>180.82</v>
      </c>
      <c r="L39" s="15">
        <f>'[1]TCE - ANEXO II - Preencher'!Q48</f>
        <v>0</v>
      </c>
      <c r="M39" s="15">
        <f>'[1]TCE - ANEXO II - Preencher'!R48</f>
        <v>6967.59</v>
      </c>
      <c r="N39" s="16">
        <f>'[1]TCE - ANEXO II - Preencher'!S48</f>
        <v>0</v>
      </c>
      <c r="O39" s="17">
        <f>'[1]TCE - ANEXO II - Preencher'!W48</f>
        <v>2055.96</v>
      </c>
      <c r="P39" s="18">
        <f>'[1]TCE - ANEXO II - Preencher'!X48</f>
        <v>6289.45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MARIO DEMETRIO DA SILVA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5142-25</v>
      </c>
      <c r="G40" s="14" t="str">
        <f>'[1]TCE - ANEXO II - Preencher'!I49</f>
        <v>09/2023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1320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330</v>
      </c>
      <c r="N40" s="16">
        <f>'[1]TCE - ANEXO II - Preencher'!S49</f>
        <v>0</v>
      </c>
      <c r="O40" s="17">
        <f>'[1]TCE - ANEXO II - Preencher'!W49</f>
        <v>155.1</v>
      </c>
      <c r="P40" s="18">
        <f>'[1]TCE - ANEXO II - Preencher'!X49</f>
        <v>1494.9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MAURICIO DEMETRIO DA SILVA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5174-10</v>
      </c>
      <c r="G41" s="14" t="str">
        <f>'[1]TCE - ANEXO II - Preencher'!I50</f>
        <v>09/2023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1320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242.4</v>
      </c>
      <c r="N41" s="16">
        <f>'[1]TCE - ANEXO II - Preencher'!S50</f>
        <v>0</v>
      </c>
      <c r="O41" s="17">
        <f>'[1]TCE - ANEXO II - Preencher'!W50</f>
        <v>147.21</v>
      </c>
      <c r="P41" s="18">
        <f>'[1]TCE - ANEXO II - Preencher'!X50</f>
        <v>1415.19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PEDRO HENRIQUE VICENTE BARROS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2236-05</v>
      </c>
      <c r="G42" s="14" t="str">
        <f>'[1]TCE - ANEXO II - Preencher'!I51</f>
        <v>09/2023</v>
      </c>
      <c r="H42" s="13" t="str">
        <f>'[1]TCE - ANEXO II - Preencher'!J51</f>
        <v>2 - Diarista</v>
      </c>
      <c r="I42" s="13">
        <f>'[1]TCE - ANEXO II - Preencher'!K51</f>
        <v>30</v>
      </c>
      <c r="J42" s="15">
        <f>'[1]TCE - ANEXO II - Preencher'!L51</f>
        <v>216.01</v>
      </c>
      <c r="K42" s="15">
        <f>'[1]TCE - ANEXO II - Preencher'!P51</f>
        <v>3421.25</v>
      </c>
      <c r="L42" s="15">
        <f>'[1]TCE - ANEXO II - Preencher'!Q51</f>
        <v>0</v>
      </c>
      <c r="M42" s="15">
        <f>'[1]TCE - ANEXO II - Preencher'!R51</f>
        <v>52.05</v>
      </c>
      <c r="N42" s="16">
        <f>'[1]TCE - ANEXO II - Preencher'!S51</f>
        <v>0</v>
      </c>
      <c r="O42" s="17">
        <f>'[1]TCE - ANEXO II - Preencher'!W51</f>
        <v>3453.41</v>
      </c>
      <c r="P42" s="18">
        <f>'[1]TCE - ANEXO II - Preencher'!X51</f>
        <v>235.90000000000055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>RODRIGO ALVES DE ARAUJO SANTOS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4110-10</v>
      </c>
      <c r="G43" s="14" t="str">
        <f>'[1]TCE - ANEXO II - Preencher'!I52</f>
        <v>09/2023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1276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119.64</v>
      </c>
      <c r="N43" s="16">
        <f>'[1]TCE - ANEXO II - Preencher'!S52</f>
        <v>0</v>
      </c>
      <c r="O43" s="17">
        <f>'[1]TCE - ANEXO II - Preencher'!W52</f>
        <v>95.95</v>
      </c>
      <c r="P43" s="18">
        <f>'[1]TCE - ANEXO II - Preencher'!X52</f>
        <v>1299.69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SEBASTIANA RUTE SOUZA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1422-05</v>
      </c>
      <c r="G44" s="14" t="str">
        <f>'[1]TCE - ANEXO II - Preencher'!I53</f>
        <v>09/2023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3151.19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181.24</v>
      </c>
      <c r="N44" s="16">
        <f>'[1]TCE - ANEXO II - Preencher'!S53</f>
        <v>0</v>
      </c>
      <c r="O44" s="17">
        <f>'[1]TCE - ANEXO II - Preencher'!W53</f>
        <v>1045.8499999999999</v>
      </c>
      <c r="P44" s="18">
        <f>'[1]TCE - ANEXO II - Preencher'!X53</f>
        <v>2286.5800000000004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 xml:space="preserve">SILVANIA SOARES DE SOUZA 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 t="str">
        <f>'[1]TCE - ANEXO II - Preencher'!I54</f>
        <v>09/2023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1461.27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73.06</v>
      </c>
      <c r="N45" s="16">
        <f>'[1]TCE - ANEXO II - Preencher'!S54</f>
        <v>0</v>
      </c>
      <c r="O45" s="17">
        <f>'[1]TCE - ANEXO II - Preencher'!W54</f>
        <v>147.51</v>
      </c>
      <c r="P45" s="18">
        <f>'[1]TCE - ANEXO II - Preencher'!X54</f>
        <v>1386.82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SILVANIRA MARCIANA DOS SANTOS RODRIGUES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3516-05</v>
      </c>
      <c r="G46" s="14" t="str">
        <f>'[1]TCE - ANEXO II - Preencher'!I55</f>
        <v>09/2023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1991.5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77.569999999999993</v>
      </c>
      <c r="N46" s="16">
        <f>'[1]TCE - ANEXO II - Preencher'!S55</f>
        <v>0</v>
      </c>
      <c r="O46" s="17">
        <f>'[1]TCE - ANEXO II - Preencher'!W55</f>
        <v>199.26</v>
      </c>
      <c r="P46" s="18">
        <f>'[1]TCE - ANEXO II - Preencher'!X55</f>
        <v>1869.8100000000002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>SIMONE RAMALHO COSTA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 t="str">
        <f>'[1]TCE - ANEXO II - Preencher'!I56</f>
        <v>09/2023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0</v>
      </c>
      <c r="N47" s="16">
        <f>'[1]TCE - ANEXO II - Preencher'!S56</f>
        <v>0</v>
      </c>
      <c r="O47" s="17">
        <f>'[1]TCE - ANEXO II - Preencher'!W56</f>
        <v>0</v>
      </c>
      <c r="P47" s="18">
        <f>'[1]TCE - ANEXO II - Preencher'!X56</f>
        <v>0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>TALITA GRANGEIRO SANTOS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2235-05</v>
      </c>
      <c r="G48" s="14" t="str">
        <f>'[1]TCE - ANEXO II - Preencher'!I57</f>
        <v>09/2023</v>
      </c>
      <c r="H48" s="13" t="str">
        <f>'[1]TCE - ANEXO II - Preencher'!J57</f>
        <v>2 - Diarista</v>
      </c>
      <c r="I48" s="13">
        <f>'[1]TCE - ANEXO II - Preencher'!K57</f>
        <v>40</v>
      </c>
      <c r="J48" s="15">
        <f>'[1]TCE - ANEXO II - Preencher'!L57</f>
        <v>2394.11</v>
      </c>
      <c r="K48" s="15">
        <f>'[1]TCE - ANEXO II - Preencher'!P57</f>
        <v>134.36000000000001</v>
      </c>
      <c r="L48" s="15">
        <f>'[1]TCE - ANEXO II - Preencher'!Q57</f>
        <v>0</v>
      </c>
      <c r="M48" s="15">
        <f>'[1]TCE - ANEXO II - Preencher'!R57</f>
        <v>5624.81</v>
      </c>
      <c r="N48" s="16">
        <f>'[1]TCE - ANEXO II - Preencher'!S57</f>
        <v>431.68</v>
      </c>
      <c r="O48" s="17">
        <f>'[1]TCE - ANEXO II - Preencher'!W57</f>
        <v>2841.11</v>
      </c>
      <c r="P48" s="18">
        <f>'[1]TCE - ANEXO II - Preencher'!X57</f>
        <v>5743.85</v>
      </c>
      <c r="S48" s="22">
        <v>45170</v>
      </c>
    </row>
    <row r="49" spans="1:19">
      <c r="A49" s="8">
        <f>IFERROR(VLOOKUP(B49,'[1]DADOS (OCULTAR)'!$Q$3:$S$103,3,0),"")</f>
        <v>9039744001590</v>
      </c>
      <c r="B49" s="9" t="str">
        <f>'[1]TCE - ANEXO II - Preencher'!C58</f>
        <v>UPAE SALGUEIRO</v>
      </c>
      <c r="C49" s="10"/>
      <c r="D49" s="11" t="str">
        <f>'[1]TCE - ANEXO II - Preencher'!E58</f>
        <v>VALESCA CASSIA AMORIM GALVAO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3222-05</v>
      </c>
      <c r="G49" s="14" t="str">
        <f>'[1]TCE - ANEXO II - Preencher'!I58</f>
        <v>09/2023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1330</v>
      </c>
      <c r="K49" s="15">
        <f>'[1]TCE - ANEXO II - Preencher'!P58</f>
        <v>180.82</v>
      </c>
      <c r="L49" s="15">
        <f>'[1]TCE - ANEXO II - Preencher'!Q58</f>
        <v>0</v>
      </c>
      <c r="M49" s="15">
        <f>'[1]TCE - ANEXO II - Preencher'!R58</f>
        <v>6962.49</v>
      </c>
      <c r="N49" s="16">
        <f>'[1]TCE - ANEXO II - Preencher'!S58</f>
        <v>0</v>
      </c>
      <c r="O49" s="17">
        <f>'[1]TCE - ANEXO II - Preencher'!W58</f>
        <v>2440.04</v>
      </c>
      <c r="P49" s="18">
        <f>'[1]TCE - ANEXO II - Preencher'!X58</f>
        <v>6033.2699999999995</v>
      </c>
      <c r="S49" s="22">
        <v>45200</v>
      </c>
    </row>
    <row r="50" spans="1:19">
      <c r="A50" s="8">
        <f>IFERROR(VLOOKUP(B50,'[1]DADOS (OCULTAR)'!$Q$3:$S$103,3,0),"")</f>
        <v>9039744001590</v>
      </c>
      <c r="B50" s="9" t="str">
        <f>'[1]TCE - ANEXO II - Preencher'!C59</f>
        <v>UPAE SALGUEIRO</v>
      </c>
      <c r="C50" s="10"/>
      <c r="D50" s="11" t="str">
        <f>'[1]TCE - ANEXO II - Preencher'!E59</f>
        <v>VANESSA SANTOS SA DE FREITAS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1231-05</v>
      </c>
      <c r="G50" s="14" t="str">
        <f>'[1]TCE - ANEXO II - Preencher'!I59</f>
        <v>09/2023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16242.68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3136.92</v>
      </c>
      <c r="N50" s="16">
        <f>'[1]TCE - ANEXO II - Preencher'!S59</f>
        <v>0</v>
      </c>
      <c r="O50" s="17">
        <f>'[1]TCE - ANEXO II - Preencher'!W59</f>
        <v>4440.8999999999996</v>
      </c>
      <c r="P50" s="18">
        <f>'[1]TCE - ANEXO II - Preencher'!X59</f>
        <v>14938.699999999999</v>
      </c>
      <c r="S50" s="22">
        <v>45231</v>
      </c>
    </row>
    <row r="51" spans="1:19">
      <c r="A51" s="8">
        <f>IFERROR(VLOOKUP(B51,'[1]DADOS (OCULTAR)'!$Q$3:$S$103,3,0),"")</f>
        <v>9039744001590</v>
      </c>
      <c r="B51" s="9" t="str">
        <f>'[1]TCE - ANEXO II - Preencher'!C60</f>
        <v>UPAE SALGUEIRO</v>
      </c>
      <c r="C51" s="10"/>
      <c r="D51" s="11" t="str">
        <f>'[1]TCE - ANEXO II - Preencher'!E60</f>
        <v>VERIDIANE DE SA MODESTO MEDEIROS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1312-05</v>
      </c>
      <c r="G51" s="14" t="str">
        <f>'[1]TCE - ANEXO II - Preencher'!I60</f>
        <v>09/2023</v>
      </c>
      <c r="H51" s="13" t="str">
        <f>'[1]TCE - ANEXO II - Preencher'!J60</f>
        <v>2 - Diarista</v>
      </c>
      <c r="I51" s="13">
        <f>'[1]TCE - ANEXO II - Preencher'!K60</f>
        <v>20</v>
      </c>
      <c r="J51" s="15">
        <f>'[1]TCE - ANEXO II - Preencher'!L60</f>
        <v>10383.9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519.20000000000005</v>
      </c>
      <c r="N51" s="16">
        <f>'[1]TCE - ANEXO II - Preencher'!S60</f>
        <v>0</v>
      </c>
      <c r="O51" s="17">
        <f>'[1]TCE - ANEXO II - Preencher'!W60</f>
        <v>2749.18</v>
      </c>
      <c r="P51" s="18">
        <f>'[1]TCE - ANEXO II - Preencher'!X60</f>
        <v>8153.92</v>
      </c>
      <c r="S51" s="22">
        <v>45261</v>
      </c>
    </row>
    <row r="52" spans="1:19">
      <c r="A52" s="8" t="str">
        <f>IFERROR(VLOOKUP(B52,'[1]DADOS (OCULTAR)'!$Q$3:$S$103,3,0),"")</f>
        <v/>
      </c>
      <c r="B52" s="9">
        <f>'[1]TCE - ANEXO II - Preencher'!C61</f>
        <v>0</v>
      </c>
      <c r="C52" s="10"/>
      <c r="D52" s="11">
        <f>'[1]TCE - ANEXO II - Preencher'!E61</f>
        <v>0</v>
      </c>
      <c r="E52" s="12">
        <f>IF('[1]TCE - ANEXO II - Preencher'!G61="4 - Assistência Odontológica","2 - Outros Profissionais da saúde",'[1]TCE - ANEXO II - Preencher'!G61)</f>
        <v>0</v>
      </c>
      <c r="F52" s="13">
        <f>'[1]TCE - ANEXO II - Preencher'!H61</f>
        <v>0</v>
      </c>
      <c r="G52" s="14">
        <f>'[1]TCE - ANEXO II - Preencher'!I61</f>
        <v>0</v>
      </c>
      <c r="H52" s="13">
        <f>'[1]TCE - ANEXO II - Preencher'!J61</f>
        <v>0</v>
      </c>
      <c r="I52" s="13">
        <f>'[1]TCE - ANEXO II - Preencher'!K61</f>
        <v>0</v>
      </c>
      <c r="J52" s="15">
        <f>'[1]TCE - ANEXO II - Preencher'!L61</f>
        <v>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0</v>
      </c>
      <c r="N52" s="16">
        <f>'[1]TCE - ANEXO II - Preencher'!S61</f>
        <v>0</v>
      </c>
      <c r="O52" s="17">
        <f>'[1]TCE - ANEXO II - Preencher'!W61</f>
        <v>0</v>
      </c>
      <c r="P52" s="18">
        <f>'[1]TCE - ANEXO II - Preencher'!X61</f>
        <v>0</v>
      </c>
      <c r="S52" s="22">
        <v>45292</v>
      </c>
    </row>
    <row r="53" spans="1:19">
      <c r="A53" s="8" t="str">
        <f>IFERROR(VLOOKUP(B53,'[1]DADOS (OCULTAR)'!$Q$3:$S$103,3,0),"")</f>
        <v/>
      </c>
      <c r="B53" s="9">
        <f>'[1]TCE - ANEXO II - Preencher'!C62</f>
        <v>0</v>
      </c>
      <c r="C53" s="10"/>
      <c r="D53" s="11">
        <f>'[1]TCE - ANEXO II - Preencher'!E62</f>
        <v>0</v>
      </c>
      <c r="E53" s="12">
        <f>IF('[1]TCE - ANEXO II - Preencher'!G62="4 - Assistência Odontológica","2 - Outros Profissionais da saúde",'[1]TCE - ANEXO II - Preencher'!G62)</f>
        <v>0</v>
      </c>
      <c r="F53" s="13">
        <f>'[1]TCE - ANEXO II - Preencher'!H62</f>
        <v>0</v>
      </c>
      <c r="G53" s="14">
        <f>'[1]TCE - ANEXO II - Preencher'!I62</f>
        <v>0</v>
      </c>
      <c r="H53" s="13">
        <f>'[1]TCE - ANEXO II - Preencher'!J62</f>
        <v>0</v>
      </c>
      <c r="I53" s="13">
        <f>'[1]TCE - ANEXO II - Preencher'!K62</f>
        <v>0</v>
      </c>
      <c r="J53" s="15">
        <f>'[1]TCE - ANEXO II - Preencher'!L62</f>
        <v>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0</v>
      </c>
      <c r="P53" s="18">
        <f>'[1]TCE - ANEXO II - Preencher'!X62</f>
        <v>0</v>
      </c>
      <c r="S53" s="22">
        <v>45323</v>
      </c>
    </row>
    <row r="54" spans="1:19">
      <c r="A54" s="8" t="str">
        <f>IFERROR(VLOOKUP(B54,'[1]DADOS (OCULTAR)'!$Q$3:$S$103,3,0),"")</f>
        <v/>
      </c>
      <c r="B54" s="9">
        <f>'[1]TCE - ANEXO II - Preencher'!C63</f>
        <v>0</v>
      </c>
      <c r="C54" s="10"/>
      <c r="D54" s="11">
        <f>'[1]TCE - ANEXO II - Preencher'!E63</f>
        <v>0</v>
      </c>
      <c r="E54" s="12">
        <f>IF('[1]TCE - ANEXO II - Preencher'!G63="4 - Assistência Odontológica","2 - Outros Profissionais da saúde",'[1]TCE - ANEXO II - Preencher'!G63)</f>
        <v>0</v>
      </c>
      <c r="F54" s="13">
        <f>'[1]TCE - ANEXO II - Preencher'!H63</f>
        <v>0</v>
      </c>
      <c r="G54" s="14">
        <f>'[1]TCE - ANEXO II - Preencher'!I63</f>
        <v>0</v>
      </c>
      <c r="H54" s="13">
        <f>'[1]TCE - ANEXO II - Preencher'!J63</f>
        <v>0</v>
      </c>
      <c r="I54" s="13">
        <f>'[1]TCE - ANEXO II - Preencher'!K63</f>
        <v>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Pasta3</vt:lpstr>
      <vt:lpstr>Pasta3!Excel_BuiltIn__FilterDatabase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2023-10-25T21:47:00Z</dcterms:created>
  <dcterms:modified xsi:type="dcterms:W3CDTF">2023-10-25T21:47:28Z</dcterms:modified>
</cp:coreProperties>
</file>